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Grand Rapids Reroute 2022\Solution Init10Rts\"/>
    </mc:Choice>
  </mc:AlternateContent>
  <xr:revisionPtr revIDLastSave="0" documentId="8_{19FEE075-C703-4391-849C-2428885B119A}" xr6:coauthVersionLast="47" xr6:coauthVersionMax="47" xr10:uidLastSave="{00000000-0000-0000-0000-000000000000}"/>
  <bookViews>
    <workbookView xWindow="-108" yWindow="-108" windowWidth="23256" windowHeight="12720" xr2:uid="{A8B9A116-EC9C-4EBD-8D0C-1838C4D32FF2}"/>
  </bookViews>
  <sheets>
    <sheet name="Solution Unique stops only" sheetId="1" r:id="rId1"/>
  </sheets>
  <externalReferences>
    <externalReference r:id="rId2"/>
  </externalReferences>
  <definedNames>
    <definedName name="Average_Stop_Time">[1]Master!$AV$1</definedName>
    <definedName name="ExternalData_5" localSheetId="0" hidden="1">'Solution Unique stops only'!$A$1:$CI$1633</definedName>
    <definedName name="_xlnm.Print_Area" localSheetId="0">Solution_Unique_stops_only[[#All],[Cu_ID]:[Sepcial Delivery Day]]</definedName>
    <definedName name="_xlnm.Print_Titles" localSheetId="0">'Solution Unique stops only'!$1:$1</definedName>
    <definedName name="SlicerItems2">'Solution Unique stops only'!$JX$1:$JX$10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O1633" i="1" l="1"/>
  <c r="CN1633" i="1"/>
  <c r="CM1633" i="1"/>
  <c r="CK1633" i="1" a="1"/>
  <c r="CK1633" i="1" s="1"/>
  <c r="CO1632" i="1"/>
  <c r="CN1632" i="1"/>
  <c r="CM1632" i="1"/>
  <c r="CK1632" i="1" a="1"/>
  <c r="CK1632" i="1" s="1"/>
  <c r="CO1631" i="1"/>
  <c r="CN1631" i="1"/>
  <c r="CM1631" i="1"/>
  <c r="CK1631" i="1"/>
  <c r="CJ1631" i="1" s="1" a="1"/>
  <c r="CJ1631" i="1" s="1"/>
  <c r="CK1631" i="1" a="1"/>
  <c r="CO1630" i="1"/>
  <c r="CN1630" i="1"/>
  <c r="CM1630" i="1"/>
  <c r="CL1630" i="1"/>
  <c r="CL1630" i="1" a="1"/>
  <c r="CK1630" i="1" a="1"/>
  <c r="CK1630" i="1" s="1"/>
  <c r="CJ1630" i="1" s="1" a="1"/>
  <c r="CJ1630" i="1" s="1"/>
  <c r="CO1629" i="1"/>
  <c r="CN1629" i="1"/>
  <c r="CM1629" i="1"/>
  <c r="CK1629" i="1" a="1"/>
  <c r="CK1629" i="1" s="1"/>
  <c r="CO1628" i="1"/>
  <c r="CN1628" i="1"/>
  <c r="CM1628" i="1"/>
  <c r="CK1628" i="1"/>
  <c r="CL1628" i="1" s="1" a="1"/>
  <c r="CL1628" i="1" s="1"/>
  <c r="CK1628" i="1" a="1"/>
  <c r="CO1627" i="1"/>
  <c r="CN1627" i="1"/>
  <c r="CM1627" i="1"/>
  <c r="CK1627" i="1" a="1"/>
  <c r="CK1627" i="1" s="1"/>
  <c r="CL1627" i="1" s="1" a="1"/>
  <c r="CL1627" i="1" s="1"/>
  <c r="CO1626" i="1"/>
  <c r="CN1626" i="1"/>
  <c r="CM1626" i="1"/>
  <c r="CK1626" i="1"/>
  <c r="CL1626" i="1" s="1" a="1"/>
  <c r="CL1626" i="1" s="1"/>
  <c r="CK1626" i="1" a="1"/>
  <c r="CJ1626" i="1" a="1"/>
  <c r="CJ1626" i="1" s="1"/>
  <c r="CO1625" i="1"/>
  <c r="CN1625" i="1"/>
  <c r="CM1625" i="1"/>
  <c r="CK1625" i="1" a="1"/>
  <c r="CK1625" i="1" s="1"/>
  <c r="CO1624" i="1"/>
  <c r="CN1624" i="1"/>
  <c r="CM1624" i="1"/>
  <c r="CK1624" i="1"/>
  <c r="CK1624" i="1" a="1"/>
  <c r="CO1623" i="1"/>
  <c r="CN1623" i="1"/>
  <c r="CM1623" i="1"/>
  <c r="CL1623" i="1" a="1"/>
  <c r="CL1623" i="1" s="1"/>
  <c r="CK1623" i="1"/>
  <c r="CJ1623" i="1" s="1" a="1"/>
  <c r="CJ1623" i="1" s="1"/>
  <c r="CK1623" i="1" a="1"/>
  <c r="CO1622" i="1"/>
  <c r="CN1622" i="1"/>
  <c r="CM1622" i="1"/>
  <c r="CK1622" i="1" a="1"/>
  <c r="CK1622" i="1" s="1"/>
  <c r="CJ1622" i="1" s="1" a="1"/>
  <c r="CJ1622" i="1" s="1"/>
  <c r="CO1621" i="1"/>
  <c r="CN1621" i="1"/>
  <c r="CM1621" i="1"/>
  <c r="CK1621" i="1" a="1"/>
  <c r="CK1621" i="1" s="1"/>
  <c r="CO1620" i="1"/>
  <c r="CN1620" i="1"/>
  <c r="CM1620" i="1"/>
  <c r="CK1620" i="1"/>
  <c r="CL1620" i="1" s="1" a="1"/>
  <c r="CL1620" i="1" s="1"/>
  <c r="CK1620" i="1" a="1"/>
  <c r="CO1619" i="1"/>
  <c r="CN1619" i="1"/>
  <c r="CM1619" i="1"/>
  <c r="CK1619" i="1" a="1"/>
  <c r="CK1619" i="1" s="1"/>
  <c r="CL1619" i="1" s="1" a="1"/>
  <c r="CL1619" i="1" s="1"/>
  <c r="CO1618" i="1"/>
  <c r="CN1618" i="1"/>
  <c r="CM1618" i="1"/>
  <c r="CK1618" i="1"/>
  <c r="CL1618" i="1" s="1" a="1"/>
  <c r="CL1618" i="1" s="1"/>
  <c r="CK1618" i="1" a="1"/>
  <c r="CJ1618" i="1" a="1"/>
  <c r="CJ1618" i="1" s="1"/>
  <c r="CO1617" i="1"/>
  <c r="CN1617" i="1"/>
  <c r="CM1617" i="1"/>
  <c r="CK1617" i="1" a="1"/>
  <c r="CK1617" i="1" s="1"/>
  <c r="CO1616" i="1"/>
  <c r="CN1616" i="1"/>
  <c r="CM1616" i="1"/>
  <c r="CK1616" i="1" a="1"/>
  <c r="CK1616" i="1" s="1"/>
  <c r="CO1615" i="1"/>
  <c r="CN1615" i="1"/>
  <c r="CM1615" i="1"/>
  <c r="CK1615" i="1"/>
  <c r="CJ1615" i="1" s="1" a="1"/>
  <c r="CJ1615" i="1" s="1"/>
  <c r="CK1615" i="1" a="1"/>
  <c r="CO1614" i="1"/>
  <c r="CN1614" i="1"/>
  <c r="CM1614" i="1"/>
  <c r="CL1614" i="1"/>
  <c r="CL1614" i="1" a="1"/>
  <c r="CK1614" i="1" a="1"/>
  <c r="CK1614" i="1" s="1"/>
  <c r="CJ1614" i="1" s="1" a="1"/>
  <c r="CJ1614" i="1" s="1"/>
  <c r="CO1613" i="1"/>
  <c r="CN1613" i="1"/>
  <c r="CM1613" i="1"/>
  <c r="CK1613" i="1" a="1"/>
  <c r="CK1613" i="1" s="1"/>
  <c r="CO1612" i="1"/>
  <c r="CN1612" i="1"/>
  <c r="CM1612" i="1"/>
  <c r="CK1612" i="1"/>
  <c r="CL1612" i="1" s="1" a="1"/>
  <c r="CL1612" i="1" s="1"/>
  <c r="CK1612" i="1" a="1"/>
  <c r="CO1611" i="1"/>
  <c r="CN1611" i="1"/>
  <c r="CM1611" i="1"/>
  <c r="CK1611" i="1" a="1"/>
  <c r="CK1611" i="1" s="1"/>
  <c r="CL1611" i="1" s="1" a="1"/>
  <c r="CL1611" i="1" s="1"/>
  <c r="CO1610" i="1"/>
  <c r="CN1610" i="1"/>
  <c r="CM1610" i="1"/>
  <c r="CK1610" i="1"/>
  <c r="CL1610" i="1" s="1" a="1"/>
  <c r="CL1610" i="1" s="1"/>
  <c r="CK1610" i="1" a="1"/>
  <c r="CJ1610" i="1" a="1"/>
  <c r="CJ1610" i="1" s="1"/>
  <c r="CO1609" i="1"/>
  <c r="CN1609" i="1"/>
  <c r="CM1609" i="1"/>
  <c r="CK1609" i="1" a="1"/>
  <c r="CK1609" i="1" s="1"/>
  <c r="CO1608" i="1"/>
  <c r="CN1608" i="1"/>
  <c r="CM1608" i="1"/>
  <c r="CK1608" i="1"/>
  <c r="CK1608" i="1" a="1"/>
  <c r="CO1607" i="1"/>
  <c r="CN1607" i="1"/>
  <c r="CM1607" i="1"/>
  <c r="CL1607" i="1" a="1"/>
  <c r="CL1607" i="1" s="1"/>
  <c r="CK1607" i="1"/>
  <c r="CJ1607" i="1" s="1" a="1"/>
  <c r="CJ1607" i="1" s="1"/>
  <c r="CK1607" i="1" a="1"/>
  <c r="CO1606" i="1"/>
  <c r="CN1606" i="1"/>
  <c r="CM1606" i="1"/>
  <c r="CK1606" i="1" a="1"/>
  <c r="CK1606" i="1" s="1"/>
  <c r="CJ1606" i="1" s="1" a="1"/>
  <c r="CJ1606" i="1" s="1"/>
  <c r="CO1605" i="1"/>
  <c r="CN1605" i="1"/>
  <c r="CM1605" i="1"/>
  <c r="CK1605" i="1"/>
  <c r="CL1605" i="1" s="1" a="1"/>
  <c r="CL1605" i="1" s="1"/>
  <c r="CK1605" i="1" a="1"/>
  <c r="CO1604" i="1"/>
  <c r="CN1604" i="1"/>
  <c r="CM1604" i="1"/>
  <c r="CL1604" i="1" a="1"/>
  <c r="CL1604" i="1" s="1"/>
  <c r="CK1604" i="1"/>
  <c r="CJ1604" i="1" s="1" a="1"/>
  <c r="CJ1604" i="1" s="1"/>
  <c r="CK1604" i="1" a="1"/>
  <c r="CO1603" i="1"/>
  <c r="CN1603" i="1"/>
  <c r="CM1603" i="1"/>
  <c r="CK1603" i="1" a="1"/>
  <c r="CK1603" i="1" s="1"/>
  <c r="CL1603" i="1" s="1" a="1"/>
  <c r="CL1603" i="1" s="1"/>
  <c r="CO1602" i="1"/>
  <c r="CN1602" i="1"/>
  <c r="CM1602" i="1"/>
  <c r="CK1602" i="1"/>
  <c r="CL1602" i="1" s="1" a="1"/>
  <c r="CL1602" i="1" s="1"/>
  <c r="CK1602" i="1" a="1"/>
  <c r="CJ1602" i="1" a="1"/>
  <c r="CJ1602" i="1" s="1"/>
  <c r="CO1601" i="1"/>
  <c r="CN1601" i="1"/>
  <c r="CM1601" i="1"/>
  <c r="CK1601" i="1" a="1"/>
  <c r="CK1601" i="1" s="1"/>
  <c r="CO1600" i="1"/>
  <c r="CN1600" i="1"/>
  <c r="CM1600" i="1"/>
  <c r="CK1600" i="1" a="1"/>
  <c r="CK1600" i="1" s="1"/>
  <c r="CO1599" i="1"/>
  <c r="CN1599" i="1"/>
  <c r="CM1599" i="1"/>
  <c r="CL1599" i="1" a="1"/>
  <c r="CL1599" i="1" s="1"/>
  <c r="CK1599" i="1"/>
  <c r="CJ1599" i="1" s="1" a="1"/>
  <c r="CJ1599" i="1" s="1"/>
  <c r="CK1599" i="1" a="1"/>
  <c r="CO1598" i="1"/>
  <c r="CN1598" i="1"/>
  <c r="CM1598" i="1"/>
  <c r="CL1598" i="1" a="1"/>
  <c r="CL1598" i="1" s="1"/>
  <c r="CK1598" i="1" a="1"/>
  <c r="CK1598" i="1" s="1"/>
  <c r="CJ1598" i="1" s="1" a="1"/>
  <c r="CJ1598" i="1" s="1"/>
  <c r="CO1597" i="1"/>
  <c r="CN1597" i="1"/>
  <c r="CM1597" i="1"/>
  <c r="CL1597" i="1"/>
  <c r="CK1597" i="1"/>
  <c r="CL1597" i="1" s="1" a="1"/>
  <c r="CK1597" i="1" a="1"/>
  <c r="CO1596" i="1"/>
  <c r="CN1596" i="1"/>
  <c r="CM1596" i="1"/>
  <c r="CL1596" i="1" a="1"/>
  <c r="CL1596" i="1" s="1"/>
  <c r="CK1596" i="1"/>
  <c r="CJ1596" i="1" s="1" a="1"/>
  <c r="CJ1596" i="1" s="1"/>
  <c r="CK1596" i="1" a="1"/>
  <c r="CO1595" i="1"/>
  <c r="CN1595" i="1"/>
  <c r="CM1595" i="1"/>
  <c r="CK1595" i="1" a="1"/>
  <c r="CK1595" i="1" s="1"/>
  <c r="CL1595" i="1" s="1" a="1"/>
  <c r="CL1595" i="1" s="1"/>
  <c r="CO1594" i="1"/>
  <c r="CN1594" i="1"/>
  <c r="CM1594" i="1"/>
  <c r="CK1594" i="1"/>
  <c r="CL1594" i="1" s="1" a="1"/>
  <c r="CL1594" i="1" s="1"/>
  <c r="CK1594" i="1" a="1"/>
  <c r="CJ1594" i="1" a="1"/>
  <c r="CJ1594" i="1" s="1"/>
  <c r="CO1593" i="1"/>
  <c r="CN1593" i="1"/>
  <c r="CM1593" i="1"/>
  <c r="CK1593" i="1" a="1"/>
  <c r="CK1593" i="1" s="1"/>
  <c r="CO1592" i="1"/>
  <c r="CN1592" i="1"/>
  <c r="CM1592" i="1"/>
  <c r="CK1592" i="1" a="1"/>
  <c r="CK1592" i="1" s="1"/>
  <c r="CO1591" i="1"/>
  <c r="CN1591" i="1"/>
  <c r="CM1591" i="1"/>
  <c r="CK1591" i="1"/>
  <c r="CJ1591" i="1" s="1" a="1"/>
  <c r="CJ1591" i="1" s="1"/>
  <c r="CK1591" i="1" a="1"/>
  <c r="CO1590" i="1"/>
  <c r="CN1590" i="1"/>
  <c r="CM1590" i="1"/>
  <c r="CL1590" i="1"/>
  <c r="CL1590" i="1" a="1"/>
  <c r="CK1590" i="1" a="1"/>
  <c r="CK1590" i="1" s="1"/>
  <c r="CJ1590" i="1" s="1" a="1"/>
  <c r="CJ1590" i="1" s="1"/>
  <c r="CO1589" i="1"/>
  <c r="CN1589" i="1"/>
  <c r="CM1589" i="1"/>
  <c r="CL1589" i="1"/>
  <c r="CK1589" i="1"/>
  <c r="CL1589" i="1" s="1" a="1"/>
  <c r="CK1589" i="1" a="1"/>
  <c r="CO1588" i="1"/>
  <c r="CN1588" i="1"/>
  <c r="CM1588" i="1"/>
  <c r="CL1588" i="1" a="1"/>
  <c r="CL1588" i="1" s="1"/>
  <c r="CK1588" i="1"/>
  <c r="CJ1588" i="1" s="1" a="1"/>
  <c r="CJ1588" i="1" s="1"/>
  <c r="CK1588" i="1" a="1"/>
  <c r="CO1587" i="1"/>
  <c r="CN1587" i="1"/>
  <c r="CM1587" i="1"/>
  <c r="CK1587" i="1" a="1"/>
  <c r="CK1587" i="1" s="1"/>
  <c r="CL1587" i="1" s="1" a="1"/>
  <c r="CL1587" i="1" s="1"/>
  <c r="CJ1587" i="1" a="1"/>
  <c r="CJ1587" i="1" s="1"/>
  <c r="CO1586" i="1"/>
  <c r="CN1586" i="1"/>
  <c r="CM1586" i="1"/>
  <c r="CK1586" i="1"/>
  <c r="CL1586" i="1" s="1" a="1"/>
  <c r="CL1586" i="1" s="1"/>
  <c r="CK1586" i="1" a="1"/>
  <c r="CJ1586" i="1"/>
  <c r="CJ1586" i="1" a="1"/>
  <c r="CO1585" i="1"/>
  <c r="CN1585" i="1"/>
  <c r="CM1585" i="1"/>
  <c r="CK1585" i="1" a="1"/>
  <c r="CK1585" i="1" s="1"/>
  <c r="CO1584" i="1"/>
  <c r="CN1584" i="1"/>
  <c r="CM1584" i="1"/>
  <c r="CK1584" i="1" a="1"/>
  <c r="CK1584" i="1" s="1"/>
  <c r="CO1583" i="1"/>
  <c r="CN1583" i="1"/>
  <c r="CM1583" i="1"/>
  <c r="CL1583" i="1" a="1"/>
  <c r="CL1583" i="1" s="1"/>
  <c r="CK1583" i="1"/>
  <c r="CJ1583" i="1" s="1" a="1"/>
  <c r="CK1583" i="1" a="1"/>
  <c r="CJ1583" i="1"/>
  <c r="CO1582" i="1"/>
  <c r="CN1582" i="1"/>
  <c r="CM1582" i="1"/>
  <c r="CL1582" i="1" a="1"/>
  <c r="CL1582" i="1" s="1"/>
  <c r="CK1582" i="1" a="1"/>
  <c r="CK1582" i="1" s="1"/>
  <c r="CJ1582" i="1" s="1" a="1"/>
  <c r="CJ1582" i="1" s="1"/>
  <c r="CO1581" i="1"/>
  <c r="CN1581" i="1"/>
  <c r="CM1581" i="1"/>
  <c r="CK1581" i="1"/>
  <c r="CK1581" i="1" a="1"/>
  <c r="CO1580" i="1"/>
  <c r="CN1580" i="1"/>
  <c r="CM1580" i="1"/>
  <c r="CL1580" i="1" a="1"/>
  <c r="CL1580" i="1" s="1"/>
  <c r="CK1580" i="1"/>
  <c r="CJ1580" i="1" s="1" a="1"/>
  <c r="CJ1580" i="1" s="1"/>
  <c r="CK1580" i="1" a="1"/>
  <c r="CO1579" i="1"/>
  <c r="CN1579" i="1"/>
  <c r="CM1579" i="1"/>
  <c r="CK1579" i="1" a="1"/>
  <c r="CK1579" i="1" s="1"/>
  <c r="CL1579" i="1" s="1" a="1"/>
  <c r="CL1579" i="1" s="1"/>
  <c r="CJ1579" i="1" a="1"/>
  <c r="CJ1579" i="1" s="1"/>
  <c r="CO1578" i="1"/>
  <c r="CN1578" i="1"/>
  <c r="CM1578" i="1"/>
  <c r="CK1578" i="1"/>
  <c r="CL1578" i="1" s="1" a="1"/>
  <c r="CL1578" i="1" s="1"/>
  <c r="CK1578" i="1" a="1"/>
  <c r="CJ1578" i="1" a="1"/>
  <c r="CJ1578" i="1" s="1"/>
  <c r="CO1577" i="1"/>
  <c r="CN1577" i="1"/>
  <c r="CM1577" i="1"/>
  <c r="CK1577" i="1" a="1"/>
  <c r="CK1577" i="1" s="1"/>
  <c r="CO1576" i="1"/>
  <c r="CN1576" i="1"/>
  <c r="CM1576" i="1"/>
  <c r="CK1576" i="1"/>
  <c r="CK1576" i="1" a="1"/>
  <c r="CO1575" i="1"/>
  <c r="CN1575" i="1"/>
  <c r="CM1575" i="1"/>
  <c r="CK1575" i="1"/>
  <c r="CK1575" i="1" a="1"/>
  <c r="CO1574" i="1"/>
  <c r="CN1574" i="1"/>
  <c r="CM1574" i="1"/>
  <c r="CK1574" i="1" a="1"/>
  <c r="CK1574" i="1" s="1"/>
  <c r="CO1573" i="1"/>
  <c r="CN1573" i="1"/>
  <c r="CM1573" i="1"/>
  <c r="CK1573" i="1"/>
  <c r="CK1573" i="1" a="1"/>
  <c r="CO1572" i="1"/>
  <c r="CN1572" i="1"/>
  <c r="CM1572" i="1"/>
  <c r="CL1572" i="1" a="1"/>
  <c r="CL1572" i="1" s="1"/>
  <c r="CK1572" i="1"/>
  <c r="CJ1572" i="1" s="1" a="1"/>
  <c r="CJ1572" i="1" s="1"/>
  <c r="CK1572" i="1" a="1"/>
  <c r="CO1571" i="1"/>
  <c r="CN1571" i="1"/>
  <c r="CM1571" i="1"/>
  <c r="CK1571" i="1" a="1"/>
  <c r="CK1571" i="1" s="1"/>
  <c r="CO1570" i="1"/>
  <c r="CN1570" i="1"/>
  <c r="CM1570" i="1"/>
  <c r="CK1570" i="1"/>
  <c r="CL1570" i="1" s="1" a="1"/>
  <c r="CL1570" i="1" s="1"/>
  <c r="CK1570" i="1" a="1"/>
  <c r="CJ1570" i="1"/>
  <c r="CJ1570" i="1" a="1"/>
  <c r="CO1569" i="1"/>
  <c r="CN1569" i="1"/>
  <c r="CM1569" i="1"/>
  <c r="CK1569" i="1" a="1"/>
  <c r="CK1569" i="1" s="1"/>
  <c r="CO1568" i="1"/>
  <c r="CN1568" i="1"/>
  <c r="CM1568" i="1"/>
  <c r="CK1568" i="1" a="1"/>
  <c r="CK1568" i="1" s="1"/>
  <c r="CO1567" i="1"/>
  <c r="CN1567" i="1"/>
  <c r="CM1567" i="1"/>
  <c r="CK1567" i="1"/>
  <c r="CJ1567" i="1" s="1" a="1"/>
  <c r="CJ1567" i="1" s="1"/>
  <c r="CK1567" i="1" a="1"/>
  <c r="CO1566" i="1"/>
  <c r="CN1566" i="1"/>
  <c r="CM1566" i="1"/>
  <c r="CL1566" i="1" a="1"/>
  <c r="CL1566" i="1" s="1"/>
  <c r="CK1566" i="1" a="1"/>
  <c r="CK1566" i="1" s="1"/>
  <c r="CJ1566" i="1" s="1" a="1"/>
  <c r="CJ1566" i="1"/>
  <c r="CO1565" i="1"/>
  <c r="CN1565" i="1"/>
  <c r="CM1565" i="1"/>
  <c r="CK1565" i="1"/>
  <c r="CK1565" i="1" a="1"/>
  <c r="CO1564" i="1"/>
  <c r="CN1564" i="1"/>
  <c r="CM1564" i="1"/>
  <c r="CL1564" i="1" a="1"/>
  <c r="CL1564" i="1" s="1"/>
  <c r="CK1564" i="1"/>
  <c r="CJ1564" i="1" s="1" a="1"/>
  <c r="CJ1564" i="1" s="1"/>
  <c r="CK1564" i="1" a="1"/>
  <c r="CO1563" i="1"/>
  <c r="CN1563" i="1"/>
  <c r="CM1563" i="1"/>
  <c r="CK1563" i="1" a="1"/>
  <c r="CK1563" i="1" s="1"/>
  <c r="CL1563" i="1" s="1" a="1"/>
  <c r="CL1563" i="1" s="1"/>
  <c r="CJ1563" i="1" a="1"/>
  <c r="CJ1563" i="1" s="1"/>
  <c r="CO1562" i="1"/>
  <c r="CN1562" i="1"/>
  <c r="CM1562" i="1"/>
  <c r="CK1562" i="1"/>
  <c r="CL1562" i="1" s="1" a="1"/>
  <c r="CL1562" i="1" s="1"/>
  <c r="CK1562" i="1" a="1"/>
  <c r="CJ1562" i="1"/>
  <c r="CJ1562" i="1" a="1"/>
  <c r="CO1561" i="1"/>
  <c r="CN1561" i="1"/>
  <c r="CM1561" i="1"/>
  <c r="CK1561" i="1" a="1"/>
  <c r="CK1561" i="1" s="1"/>
  <c r="CJ1561" i="1" s="1" a="1"/>
  <c r="CJ1561" i="1" s="1"/>
  <c r="CO1560" i="1"/>
  <c r="CN1560" i="1"/>
  <c r="CM1560" i="1"/>
  <c r="CK1560" i="1"/>
  <c r="CK1560" i="1" a="1"/>
  <c r="CO1559" i="1"/>
  <c r="CN1559" i="1"/>
  <c r="CM1559" i="1"/>
  <c r="CK1559" i="1"/>
  <c r="CK1559" i="1" a="1"/>
  <c r="CO1558" i="1"/>
  <c r="CN1558" i="1"/>
  <c r="CM1558" i="1"/>
  <c r="CK1558" i="1" a="1"/>
  <c r="CK1558" i="1" s="1"/>
  <c r="CJ1558" i="1" s="1" a="1"/>
  <c r="CJ1558" i="1" s="1"/>
  <c r="CO1557" i="1"/>
  <c r="CN1557" i="1"/>
  <c r="CM1557" i="1"/>
  <c r="CK1557" i="1" a="1"/>
  <c r="CK1557" i="1" s="1"/>
  <c r="CL1557" i="1" s="1" a="1"/>
  <c r="CL1557" i="1" s="1"/>
  <c r="CO1556" i="1"/>
  <c r="CN1556" i="1"/>
  <c r="CM1556" i="1"/>
  <c r="CK1556" i="1"/>
  <c r="CJ1556" i="1" s="1" a="1"/>
  <c r="CK1556" i="1" a="1"/>
  <c r="CJ1556" i="1"/>
  <c r="CO1555" i="1"/>
  <c r="CN1555" i="1"/>
  <c r="CM1555" i="1"/>
  <c r="CL1555" i="1" a="1"/>
  <c r="CL1555" i="1" s="1"/>
  <c r="CK1555" i="1" a="1"/>
  <c r="CK1555" i="1" s="1"/>
  <c r="CJ1555" i="1" s="1" a="1"/>
  <c r="CJ1555" i="1" s="1"/>
  <c r="CO1554" i="1"/>
  <c r="CN1554" i="1"/>
  <c r="CM1554" i="1"/>
  <c r="CL1554" i="1"/>
  <c r="CK1554" i="1"/>
  <c r="CL1554" i="1" s="1" a="1"/>
  <c r="CK1554" i="1" a="1"/>
  <c r="CJ1554" i="1"/>
  <c r="CJ1554" i="1" a="1"/>
  <c r="CO1553" i="1"/>
  <c r="CN1553" i="1"/>
  <c r="CM1553" i="1"/>
  <c r="CL1553" i="1" a="1"/>
  <c r="CL1553" i="1" s="1"/>
  <c r="CK1553" i="1" a="1"/>
  <c r="CK1553" i="1" s="1"/>
  <c r="CJ1553" i="1" s="1" a="1"/>
  <c r="CJ1553" i="1"/>
  <c r="CO1552" i="1"/>
  <c r="CN1552" i="1"/>
  <c r="CM1552" i="1"/>
  <c r="CK1552" i="1" a="1"/>
  <c r="CK1552" i="1" s="1"/>
  <c r="CO1551" i="1"/>
  <c r="CN1551" i="1"/>
  <c r="CM1551" i="1"/>
  <c r="CL1551" i="1" a="1"/>
  <c r="CL1551" i="1" s="1"/>
  <c r="CK1551" i="1"/>
  <c r="CJ1551" i="1" s="1" a="1"/>
  <c r="CJ1551" i="1" s="1"/>
  <c r="CK1551" i="1" a="1"/>
  <c r="CO1550" i="1"/>
  <c r="CN1550" i="1"/>
  <c r="CM1550" i="1"/>
  <c r="CL1550" i="1" a="1"/>
  <c r="CL1550" i="1" s="1"/>
  <c r="CK1550" i="1" a="1"/>
  <c r="CK1550" i="1" s="1"/>
  <c r="CJ1550" i="1" s="1" a="1"/>
  <c r="CJ1550" i="1"/>
  <c r="CO1549" i="1"/>
  <c r="CN1549" i="1"/>
  <c r="CM1549" i="1"/>
  <c r="CK1549" i="1"/>
  <c r="CK1549" i="1" a="1"/>
  <c r="CO1548" i="1"/>
  <c r="CN1548" i="1"/>
  <c r="CM1548" i="1"/>
  <c r="CL1548" i="1" a="1"/>
  <c r="CL1548" i="1" s="1"/>
  <c r="CK1548" i="1"/>
  <c r="CJ1548" i="1" s="1" a="1"/>
  <c r="CK1548" i="1" a="1"/>
  <c r="CJ1548" i="1"/>
  <c r="CO1547" i="1"/>
  <c r="CN1547" i="1"/>
  <c r="CM1547" i="1"/>
  <c r="CL1547" i="1" a="1"/>
  <c r="CL1547" i="1" s="1"/>
  <c r="CK1547" i="1" a="1"/>
  <c r="CK1547" i="1" s="1"/>
  <c r="CJ1547" i="1" a="1"/>
  <c r="CJ1547" i="1" s="1"/>
  <c r="CO1546" i="1"/>
  <c r="CN1546" i="1"/>
  <c r="CM1546" i="1"/>
  <c r="CK1546" i="1"/>
  <c r="CK1546" i="1" a="1"/>
  <c r="CO1545" i="1"/>
  <c r="CN1545" i="1"/>
  <c r="CM1545" i="1"/>
  <c r="CK1545" i="1" a="1"/>
  <c r="CK1545" i="1" s="1"/>
  <c r="CO1544" i="1"/>
  <c r="CN1544" i="1"/>
  <c r="CM1544" i="1"/>
  <c r="CK1544" i="1" a="1"/>
  <c r="CK1544" i="1" s="1"/>
  <c r="CO1543" i="1"/>
  <c r="CN1543" i="1"/>
  <c r="CM1543" i="1"/>
  <c r="CK1543" i="1" a="1"/>
  <c r="CK1543" i="1" s="1"/>
  <c r="CO1542" i="1"/>
  <c r="CN1542" i="1"/>
  <c r="CM1542" i="1"/>
  <c r="CK1542" i="1"/>
  <c r="CK1542" i="1" a="1"/>
  <c r="CO1541" i="1"/>
  <c r="CN1541" i="1"/>
  <c r="CM1541" i="1"/>
  <c r="CK1541" i="1" a="1"/>
  <c r="CK1541" i="1" s="1"/>
  <c r="CO1540" i="1"/>
  <c r="CN1540" i="1"/>
  <c r="CM1540" i="1"/>
  <c r="CK1540" i="1"/>
  <c r="CK1540" i="1" a="1"/>
  <c r="CO1539" i="1"/>
  <c r="CN1539" i="1"/>
  <c r="CM1539" i="1"/>
  <c r="CK1539" i="1" a="1"/>
  <c r="CK1539" i="1" s="1"/>
  <c r="CL1539" i="1" s="1" a="1"/>
  <c r="CL1539" i="1" s="1"/>
  <c r="CO1538" i="1"/>
  <c r="CN1538" i="1"/>
  <c r="CM1538" i="1"/>
  <c r="CK1538" i="1"/>
  <c r="CL1538" i="1" s="1" a="1"/>
  <c r="CL1538" i="1" s="1"/>
  <c r="CK1538" i="1" a="1"/>
  <c r="CJ1538" i="1" a="1"/>
  <c r="CJ1538" i="1" s="1"/>
  <c r="CO1537" i="1"/>
  <c r="CN1537" i="1"/>
  <c r="CM1537" i="1"/>
  <c r="CK1537" i="1"/>
  <c r="CL1537" i="1" s="1" a="1"/>
  <c r="CL1537" i="1" s="1"/>
  <c r="CK1537" i="1" a="1"/>
  <c r="CJ1537" i="1"/>
  <c r="CJ1537" i="1" a="1"/>
  <c r="CO1536" i="1"/>
  <c r="CN1536" i="1"/>
  <c r="CM1536" i="1"/>
  <c r="CK1536" i="1" a="1"/>
  <c r="CK1536" i="1" s="1"/>
  <c r="CO1535" i="1"/>
  <c r="CN1535" i="1"/>
  <c r="CM1535" i="1"/>
  <c r="CK1535" i="1" a="1"/>
  <c r="CK1535" i="1" s="1"/>
  <c r="CO1534" i="1"/>
  <c r="CN1534" i="1"/>
  <c r="CM1534" i="1"/>
  <c r="CL1534" i="1" a="1"/>
  <c r="CL1534" i="1" s="1"/>
  <c r="CK1534" i="1"/>
  <c r="CJ1534" i="1" s="1" a="1"/>
  <c r="CK1534" i="1" a="1"/>
  <c r="CJ1534" i="1"/>
  <c r="CO1533" i="1"/>
  <c r="CN1533" i="1"/>
  <c r="CM1533" i="1"/>
  <c r="CK1533" i="1"/>
  <c r="CL1533" i="1" s="1" a="1"/>
  <c r="CL1533" i="1" s="1"/>
  <c r="CK1533" i="1" a="1"/>
  <c r="CJ1533" i="1" a="1"/>
  <c r="CJ1533" i="1" s="1"/>
  <c r="CO1532" i="1"/>
  <c r="CN1532" i="1"/>
  <c r="CM1532" i="1"/>
  <c r="CL1532" i="1" a="1"/>
  <c r="CL1532" i="1" s="1"/>
  <c r="CK1532" i="1"/>
  <c r="CK1532" i="1" a="1"/>
  <c r="CJ1532" i="1" a="1"/>
  <c r="CJ1532" i="1" s="1"/>
  <c r="CO1531" i="1"/>
  <c r="CN1531" i="1"/>
  <c r="CM1531" i="1"/>
  <c r="CL1531" i="1"/>
  <c r="CL1531" i="1" a="1"/>
  <c r="CK1531" i="1" a="1"/>
  <c r="CK1531" i="1" s="1"/>
  <c r="CJ1531" i="1" a="1"/>
  <c r="CJ1531" i="1" s="1"/>
  <c r="CO1530" i="1"/>
  <c r="CN1530" i="1"/>
  <c r="CM1530" i="1"/>
  <c r="CL1530" i="1"/>
  <c r="CK1530" i="1"/>
  <c r="CL1530" i="1" s="1" a="1"/>
  <c r="CK1530" i="1" a="1"/>
  <c r="CJ1530" i="1" a="1"/>
  <c r="CJ1530" i="1" s="1"/>
  <c r="CO1529" i="1"/>
  <c r="CN1529" i="1"/>
  <c r="CM1529" i="1"/>
  <c r="CL1529" i="1" a="1"/>
  <c r="CL1529" i="1" s="1"/>
  <c r="CK1529" i="1"/>
  <c r="CK1529" i="1" a="1"/>
  <c r="CJ1529" i="1" a="1"/>
  <c r="CJ1529" i="1" s="1"/>
  <c r="CO1528" i="1"/>
  <c r="CN1528" i="1"/>
  <c r="CM1528" i="1"/>
  <c r="CK1528" i="1" a="1"/>
  <c r="CK1528" i="1" s="1"/>
  <c r="CJ1528" i="1" s="1" a="1"/>
  <c r="CJ1528" i="1" s="1"/>
  <c r="CO1527" i="1"/>
  <c r="CN1527" i="1"/>
  <c r="CM1527" i="1"/>
  <c r="CK1527" i="1"/>
  <c r="CK1527" i="1" a="1"/>
  <c r="CO1526" i="1"/>
  <c r="CN1526" i="1"/>
  <c r="CM1526" i="1"/>
  <c r="CL1526" i="1" a="1"/>
  <c r="CL1526" i="1" s="1"/>
  <c r="CK1526" i="1"/>
  <c r="CJ1526" i="1" s="1" a="1"/>
  <c r="CJ1526" i="1" s="1"/>
  <c r="CK1526" i="1" a="1"/>
  <c r="CO1525" i="1"/>
  <c r="CN1525" i="1"/>
  <c r="CM1525" i="1"/>
  <c r="CK1525" i="1"/>
  <c r="CK1525" i="1" a="1"/>
  <c r="CO1524" i="1"/>
  <c r="CN1524" i="1"/>
  <c r="CM1524" i="1"/>
  <c r="CK1524" i="1"/>
  <c r="CJ1524" i="1" s="1" a="1"/>
  <c r="CJ1524" i="1" s="1"/>
  <c r="CK1524" i="1" a="1"/>
  <c r="CO1523" i="1"/>
  <c r="CN1523" i="1"/>
  <c r="CM1523" i="1"/>
  <c r="CL1523" i="1"/>
  <c r="CL1523" i="1" a="1"/>
  <c r="CK1523" i="1" a="1"/>
  <c r="CK1523" i="1" s="1"/>
  <c r="CJ1523" i="1" s="1" a="1"/>
  <c r="CJ1523" i="1" s="1"/>
  <c r="CO1522" i="1"/>
  <c r="CN1522" i="1"/>
  <c r="CM1522" i="1"/>
  <c r="CK1522" i="1"/>
  <c r="CK1522" i="1" a="1"/>
  <c r="CO1521" i="1"/>
  <c r="CN1521" i="1"/>
  <c r="CM1521" i="1"/>
  <c r="CK1521" i="1"/>
  <c r="CK1521" i="1" a="1"/>
  <c r="CO1520" i="1"/>
  <c r="CN1520" i="1"/>
  <c r="CM1520" i="1"/>
  <c r="CL1520" i="1" a="1"/>
  <c r="CL1520" i="1" s="1"/>
  <c r="CK1520" i="1"/>
  <c r="CK1520" i="1" a="1"/>
  <c r="CJ1520" i="1" a="1"/>
  <c r="CJ1520" i="1" s="1"/>
  <c r="CO1519" i="1"/>
  <c r="CN1519" i="1"/>
  <c r="CM1519" i="1"/>
  <c r="CL1519" i="1"/>
  <c r="CL1519" i="1" a="1"/>
  <c r="CK1519" i="1"/>
  <c r="CK1519" i="1" a="1"/>
  <c r="CJ1519" i="1"/>
  <c r="CJ1519" i="1" a="1"/>
  <c r="CO1518" i="1"/>
  <c r="CN1518" i="1"/>
  <c r="CM1518" i="1"/>
  <c r="CK1518" i="1" a="1"/>
  <c r="CK1518" i="1" s="1"/>
  <c r="CO1517" i="1"/>
  <c r="CN1517" i="1"/>
  <c r="CM1517" i="1"/>
  <c r="CK1517" i="1" a="1"/>
  <c r="CK1517" i="1" s="1"/>
  <c r="CL1517" i="1" s="1" a="1"/>
  <c r="CL1517" i="1" s="1"/>
  <c r="CO1516" i="1"/>
  <c r="CN1516" i="1"/>
  <c r="CM1516" i="1"/>
  <c r="CL1516" i="1"/>
  <c r="CL1516" i="1" a="1"/>
  <c r="CK1516" i="1"/>
  <c r="CK1516" i="1" a="1"/>
  <c r="CJ1516" i="1"/>
  <c r="CJ1516" i="1" a="1"/>
  <c r="CO1515" i="1"/>
  <c r="CN1515" i="1"/>
  <c r="CM1515" i="1"/>
  <c r="CK1515" i="1" a="1"/>
  <c r="CK1515" i="1" s="1"/>
  <c r="CO1514" i="1"/>
  <c r="CN1514" i="1"/>
  <c r="CM1514" i="1"/>
  <c r="CK1514" i="1" a="1"/>
  <c r="CK1514" i="1" s="1"/>
  <c r="CO1513" i="1"/>
  <c r="CN1513" i="1"/>
  <c r="CM1513" i="1"/>
  <c r="CK1513" i="1" a="1"/>
  <c r="CK1513" i="1" s="1"/>
  <c r="CO1512" i="1"/>
  <c r="CN1512" i="1"/>
  <c r="CM1512" i="1"/>
  <c r="CK1512" i="1"/>
  <c r="CK1512" i="1" a="1"/>
  <c r="CO1511" i="1"/>
  <c r="CN1511" i="1"/>
  <c r="CM1511" i="1"/>
  <c r="CL1511" i="1" a="1"/>
  <c r="CL1511" i="1" s="1"/>
  <c r="CK1511" i="1"/>
  <c r="CJ1511" i="1" s="1" a="1"/>
  <c r="CK1511" i="1" a="1"/>
  <c r="CJ1511" i="1"/>
  <c r="CO1510" i="1"/>
  <c r="CN1510" i="1"/>
  <c r="CM1510" i="1"/>
  <c r="CK1510" i="1" a="1"/>
  <c r="CK1510" i="1" s="1"/>
  <c r="CO1509" i="1"/>
  <c r="CN1509" i="1"/>
  <c r="CM1509" i="1"/>
  <c r="CL1509" i="1" a="1"/>
  <c r="CL1509" i="1" s="1"/>
  <c r="CK1509" i="1" a="1"/>
  <c r="CK1509" i="1" s="1"/>
  <c r="CJ1509" i="1" a="1"/>
  <c r="CJ1509" i="1" s="1"/>
  <c r="CO1508" i="1"/>
  <c r="CN1508" i="1"/>
  <c r="CM1508" i="1"/>
  <c r="CL1508" i="1"/>
  <c r="CL1508" i="1" a="1"/>
  <c r="CK1508" i="1"/>
  <c r="CK1508" i="1" a="1"/>
  <c r="CJ1508" i="1"/>
  <c r="CJ1508" i="1" a="1"/>
  <c r="CO1507" i="1"/>
  <c r="CN1507" i="1"/>
  <c r="CM1507" i="1"/>
  <c r="CK1507" i="1" a="1"/>
  <c r="CK1507" i="1" s="1"/>
  <c r="CO1506" i="1"/>
  <c r="CN1506" i="1"/>
  <c r="CM1506" i="1"/>
  <c r="CK1506" i="1" a="1"/>
  <c r="CK1506" i="1" s="1"/>
  <c r="CO1505" i="1"/>
  <c r="CN1505" i="1"/>
  <c r="CM1505" i="1"/>
  <c r="CL1505" i="1" a="1"/>
  <c r="CL1505" i="1" s="1"/>
  <c r="CK1505" i="1" a="1"/>
  <c r="CK1505" i="1" s="1"/>
  <c r="CJ1505" i="1" s="1" a="1"/>
  <c r="CJ1505" i="1"/>
  <c r="CO1504" i="1"/>
  <c r="CN1504" i="1"/>
  <c r="CM1504" i="1"/>
  <c r="CK1504" i="1" a="1"/>
  <c r="CK1504" i="1" s="1"/>
  <c r="CO1503" i="1"/>
  <c r="CN1503" i="1"/>
  <c r="CM1503" i="1"/>
  <c r="CK1503" i="1"/>
  <c r="CJ1503" i="1" s="1" a="1"/>
  <c r="CJ1503" i="1" s="1"/>
  <c r="CK1503" i="1" a="1"/>
  <c r="CO1502" i="1"/>
  <c r="CN1502" i="1"/>
  <c r="CM1502" i="1"/>
  <c r="CL1502" i="1"/>
  <c r="CL1502" i="1" a="1"/>
  <c r="CK1502" i="1"/>
  <c r="CJ1502" i="1" s="1" a="1"/>
  <c r="CJ1502" i="1" s="1"/>
  <c r="CK1502" i="1" a="1"/>
  <c r="CO1501" i="1"/>
  <c r="CN1501" i="1"/>
  <c r="CM1501" i="1"/>
  <c r="CL1501" i="1" a="1"/>
  <c r="CL1501" i="1" s="1"/>
  <c r="CK1501" i="1"/>
  <c r="CJ1501" i="1" s="1" a="1"/>
  <c r="CJ1501" i="1" s="1"/>
  <c r="CK1501" i="1" a="1"/>
  <c r="CO1500" i="1"/>
  <c r="CN1500" i="1"/>
  <c r="CM1500" i="1"/>
  <c r="CL1500" i="1"/>
  <c r="CL1500" i="1" a="1"/>
  <c r="CK1500" i="1"/>
  <c r="CK1500" i="1" a="1"/>
  <c r="CJ1500" i="1" a="1"/>
  <c r="CJ1500" i="1" s="1"/>
  <c r="CO1499" i="1"/>
  <c r="CN1499" i="1"/>
  <c r="CM1499" i="1"/>
  <c r="CL1499" i="1"/>
  <c r="CL1499" i="1" a="1"/>
  <c r="CK1499" i="1" a="1"/>
  <c r="CK1499" i="1" s="1"/>
  <c r="CJ1499" i="1" a="1"/>
  <c r="CJ1499" i="1" s="1"/>
  <c r="CO1498" i="1"/>
  <c r="CN1498" i="1"/>
  <c r="CM1498" i="1"/>
  <c r="CL1498" i="1"/>
  <c r="CK1498" i="1"/>
  <c r="CL1498" i="1" s="1" a="1"/>
  <c r="CK1498" i="1" a="1"/>
  <c r="CJ1498" i="1" a="1"/>
  <c r="CJ1498" i="1" s="1"/>
  <c r="CO1497" i="1"/>
  <c r="CN1497" i="1"/>
  <c r="CM1497" i="1"/>
  <c r="CL1497" i="1"/>
  <c r="CL1497" i="1" a="1"/>
  <c r="CK1497" i="1"/>
  <c r="CK1497" i="1" a="1"/>
  <c r="CJ1497" i="1"/>
  <c r="CJ1497" i="1" a="1"/>
  <c r="CO1496" i="1"/>
  <c r="CN1496" i="1"/>
  <c r="CM1496" i="1"/>
  <c r="CK1496" i="1" a="1"/>
  <c r="CK1496" i="1" s="1"/>
  <c r="CO1495" i="1"/>
  <c r="CN1495" i="1"/>
  <c r="CM1495" i="1"/>
  <c r="CK1495" i="1" a="1"/>
  <c r="CK1495" i="1" s="1"/>
  <c r="CO1494" i="1"/>
  <c r="CN1494" i="1"/>
  <c r="CM1494" i="1"/>
  <c r="CL1494" i="1" a="1"/>
  <c r="CL1494" i="1" s="1"/>
  <c r="CK1494" i="1"/>
  <c r="CJ1494" i="1" s="1" a="1"/>
  <c r="CJ1494" i="1" s="1"/>
  <c r="CK1494" i="1" a="1"/>
  <c r="CO1493" i="1"/>
  <c r="CN1493" i="1"/>
  <c r="CM1493" i="1"/>
  <c r="CL1493" i="1" a="1"/>
  <c r="CL1493" i="1" s="1"/>
  <c r="CK1493" i="1" a="1"/>
  <c r="CK1493" i="1" s="1"/>
  <c r="CJ1493" i="1" s="1" a="1"/>
  <c r="CJ1493" i="1"/>
  <c r="CO1492" i="1"/>
  <c r="CN1492" i="1"/>
  <c r="CM1492" i="1"/>
  <c r="CK1492" i="1"/>
  <c r="CK1492" i="1" a="1"/>
  <c r="CO1491" i="1"/>
  <c r="CN1491" i="1"/>
  <c r="CM1491" i="1"/>
  <c r="CL1491" i="1" a="1"/>
  <c r="CL1491" i="1" s="1"/>
  <c r="CK1491" i="1"/>
  <c r="CJ1491" i="1" s="1" a="1"/>
  <c r="CJ1491" i="1" s="1"/>
  <c r="CK1491" i="1" a="1"/>
  <c r="CO1490" i="1"/>
  <c r="CN1490" i="1"/>
  <c r="CM1490" i="1"/>
  <c r="CL1490" i="1"/>
  <c r="CL1490" i="1" a="1"/>
  <c r="CK1490" i="1"/>
  <c r="CK1490" i="1" a="1"/>
  <c r="CJ1490" i="1" a="1"/>
  <c r="CJ1490" i="1" s="1"/>
  <c r="CO1489" i="1"/>
  <c r="CN1489" i="1"/>
  <c r="CM1489" i="1"/>
  <c r="CL1489" i="1"/>
  <c r="CL1489" i="1" a="1"/>
  <c r="CK1489" i="1"/>
  <c r="CK1489" i="1" a="1"/>
  <c r="CJ1489" i="1" a="1"/>
  <c r="CJ1489" i="1" s="1"/>
  <c r="CO1488" i="1"/>
  <c r="CN1488" i="1"/>
  <c r="CM1488" i="1"/>
  <c r="CK1488" i="1" a="1"/>
  <c r="CK1488" i="1" s="1"/>
  <c r="CO1487" i="1"/>
  <c r="CN1487" i="1"/>
  <c r="CM1487" i="1"/>
  <c r="CK1487" i="1"/>
  <c r="CK1487" i="1" a="1"/>
  <c r="CO1486" i="1"/>
  <c r="CN1486" i="1"/>
  <c r="CM1486" i="1"/>
  <c r="CK1486" i="1"/>
  <c r="CK1486" i="1" a="1"/>
  <c r="CO1485" i="1"/>
  <c r="CN1485" i="1"/>
  <c r="CM1485" i="1"/>
  <c r="CL1485" i="1" a="1"/>
  <c r="CL1485" i="1" s="1"/>
  <c r="CK1485" i="1" a="1"/>
  <c r="CK1485" i="1" s="1"/>
  <c r="CJ1485" i="1" s="1" a="1"/>
  <c r="CJ1485" i="1" s="1"/>
  <c r="CO1484" i="1"/>
  <c r="CN1484" i="1"/>
  <c r="CM1484" i="1"/>
  <c r="CK1484" i="1" a="1"/>
  <c r="CK1484" i="1" s="1"/>
  <c r="CO1483" i="1"/>
  <c r="CN1483" i="1"/>
  <c r="CM1483" i="1"/>
  <c r="CK1483" i="1"/>
  <c r="CK1483" i="1" a="1"/>
  <c r="CO1482" i="1"/>
  <c r="CN1482" i="1"/>
  <c r="CM1482" i="1"/>
  <c r="CL1482" i="1" a="1"/>
  <c r="CL1482" i="1" s="1"/>
  <c r="CK1482" i="1"/>
  <c r="CK1482" i="1" a="1"/>
  <c r="CJ1482" i="1" a="1"/>
  <c r="CJ1482" i="1" s="1"/>
  <c r="CO1481" i="1"/>
  <c r="CN1481" i="1"/>
  <c r="CM1481" i="1"/>
  <c r="CL1481" i="1"/>
  <c r="CL1481" i="1" a="1"/>
  <c r="CK1481" i="1"/>
  <c r="CK1481" i="1" a="1"/>
  <c r="CJ1481" i="1"/>
  <c r="CJ1481" i="1" a="1"/>
  <c r="CO1480" i="1"/>
  <c r="CN1480" i="1"/>
  <c r="CM1480" i="1"/>
  <c r="CK1480" i="1" a="1"/>
  <c r="CK1480" i="1" s="1"/>
  <c r="CO1479" i="1"/>
  <c r="CN1479" i="1"/>
  <c r="CM1479" i="1"/>
  <c r="CK1479" i="1"/>
  <c r="CK1479" i="1" a="1"/>
  <c r="CO1478" i="1"/>
  <c r="CN1478" i="1"/>
  <c r="CM1478" i="1"/>
  <c r="CL1478" i="1" a="1"/>
  <c r="CL1478" i="1" s="1"/>
  <c r="CK1478" i="1"/>
  <c r="CK1478" i="1" a="1"/>
  <c r="CJ1478" i="1"/>
  <c r="CJ1478" i="1" a="1"/>
  <c r="CO1477" i="1"/>
  <c r="CN1477" i="1"/>
  <c r="CM1477" i="1"/>
  <c r="CK1477" i="1" a="1"/>
  <c r="CK1477" i="1" s="1"/>
  <c r="CO1476" i="1"/>
  <c r="CN1476" i="1"/>
  <c r="CM1476" i="1"/>
  <c r="CK1476" i="1"/>
  <c r="CK1476" i="1" a="1"/>
  <c r="CO1475" i="1"/>
  <c r="CN1475" i="1"/>
  <c r="CM1475" i="1"/>
  <c r="CL1475" i="1" a="1"/>
  <c r="CL1475" i="1" s="1"/>
  <c r="CK1475" i="1"/>
  <c r="CJ1475" i="1" s="1" a="1"/>
  <c r="CJ1475" i="1" s="1"/>
  <c r="CK1475" i="1" a="1"/>
  <c r="CO1474" i="1"/>
  <c r="CN1474" i="1"/>
  <c r="CM1474" i="1"/>
  <c r="CK1474" i="1"/>
  <c r="CL1474" i="1" s="1" a="1"/>
  <c r="CL1474" i="1" s="1"/>
  <c r="CK1474" i="1" a="1"/>
  <c r="CJ1474" i="1" a="1"/>
  <c r="CJ1474" i="1" s="1"/>
  <c r="CO1473" i="1"/>
  <c r="CN1473" i="1"/>
  <c r="CM1473" i="1"/>
  <c r="CL1473" i="1"/>
  <c r="CL1473" i="1" a="1"/>
  <c r="CK1473" i="1"/>
  <c r="CK1473" i="1" a="1"/>
  <c r="CJ1473" i="1" a="1"/>
  <c r="CJ1473" i="1" s="1"/>
  <c r="CO1472" i="1"/>
  <c r="CN1472" i="1"/>
  <c r="CM1472" i="1"/>
  <c r="CK1472" i="1" a="1"/>
  <c r="CK1472" i="1" s="1"/>
  <c r="CO1471" i="1"/>
  <c r="CN1471" i="1"/>
  <c r="CM1471" i="1"/>
  <c r="CK1471" i="1"/>
  <c r="CK1471" i="1" a="1"/>
  <c r="CO1470" i="1"/>
  <c r="CN1470" i="1"/>
  <c r="CM1470" i="1"/>
  <c r="CL1470" i="1" a="1"/>
  <c r="CL1470" i="1" s="1"/>
  <c r="CK1470" i="1"/>
  <c r="CK1470" i="1" a="1"/>
  <c r="CJ1470" i="1"/>
  <c r="CJ1470" i="1" a="1"/>
  <c r="CO1469" i="1"/>
  <c r="CN1469" i="1"/>
  <c r="CM1469" i="1"/>
  <c r="CK1469" i="1" a="1"/>
  <c r="CK1469" i="1" s="1"/>
  <c r="CO1468" i="1"/>
  <c r="CN1468" i="1"/>
  <c r="CM1468" i="1"/>
  <c r="CK1468" i="1" a="1"/>
  <c r="CK1468" i="1" s="1"/>
  <c r="CO1467" i="1"/>
  <c r="CN1467" i="1"/>
  <c r="CM1467" i="1"/>
  <c r="CK1467" i="1" a="1"/>
  <c r="CK1467" i="1" s="1"/>
  <c r="CJ1467" i="1" s="1" a="1"/>
  <c r="CJ1467" i="1" s="1"/>
  <c r="CO1466" i="1"/>
  <c r="CN1466" i="1"/>
  <c r="CM1466" i="1"/>
  <c r="CL1466" i="1" a="1"/>
  <c r="CL1466" i="1" s="1"/>
  <c r="CK1466" i="1" a="1"/>
  <c r="CK1466" i="1" s="1"/>
  <c r="CJ1466" i="1" a="1"/>
  <c r="CJ1466" i="1" s="1"/>
  <c r="CO1465" i="1"/>
  <c r="CN1465" i="1"/>
  <c r="CM1465" i="1"/>
  <c r="CL1465" i="1"/>
  <c r="CL1465" i="1" a="1"/>
  <c r="CK1465" i="1"/>
  <c r="CK1465" i="1" a="1"/>
  <c r="CJ1465" i="1"/>
  <c r="CJ1465" i="1" a="1"/>
  <c r="CO1464" i="1"/>
  <c r="CN1464" i="1"/>
  <c r="CM1464" i="1"/>
  <c r="CK1464" i="1" a="1"/>
  <c r="CK1464" i="1" s="1"/>
  <c r="CO1463" i="1"/>
  <c r="CN1463" i="1"/>
  <c r="CM1463" i="1"/>
  <c r="CL1463" i="1"/>
  <c r="CK1463" i="1"/>
  <c r="CL1463" i="1" s="1" a="1"/>
  <c r="CK1463" i="1" a="1"/>
  <c r="CO1462" i="1"/>
  <c r="CN1462" i="1"/>
  <c r="CM1462" i="1"/>
  <c r="CK1462" i="1"/>
  <c r="CL1462" i="1" s="1" a="1"/>
  <c r="CL1462" i="1" s="1"/>
  <c r="CK1462" i="1" a="1"/>
  <c r="CJ1462" i="1" a="1"/>
  <c r="CJ1462" i="1" s="1"/>
  <c r="CO1461" i="1"/>
  <c r="CN1461" i="1"/>
  <c r="CM1461" i="1"/>
  <c r="CL1461" i="1" a="1"/>
  <c r="CL1461" i="1" s="1"/>
  <c r="CK1461" i="1" a="1"/>
  <c r="CK1461" i="1" s="1"/>
  <c r="CJ1461" i="1" s="1" a="1"/>
  <c r="CJ1461" i="1" s="1"/>
  <c r="CO1460" i="1"/>
  <c r="CN1460" i="1"/>
  <c r="CM1460" i="1"/>
  <c r="CK1460" i="1"/>
  <c r="CL1460" i="1" s="1" a="1"/>
  <c r="CL1460" i="1" s="1"/>
  <c r="CK1460" i="1" a="1"/>
  <c r="CJ1460" i="1" a="1"/>
  <c r="CJ1460" i="1" s="1"/>
  <c r="CO1459" i="1"/>
  <c r="CN1459" i="1"/>
  <c r="CM1459" i="1"/>
  <c r="CK1459" i="1"/>
  <c r="CK1459" i="1" a="1"/>
  <c r="CO1458" i="1"/>
  <c r="CN1458" i="1"/>
  <c r="CM1458" i="1"/>
  <c r="CK1458" i="1"/>
  <c r="CK1458" i="1" a="1"/>
  <c r="CO1457" i="1"/>
  <c r="CN1457" i="1"/>
  <c r="CM1457" i="1"/>
  <c r="CK1457" i="1"/>
  <c r="CL1457" i="1" s="1" a="1"/>
  <c r="CL1457" i="1" s="1"/>
  <c r="CK1457" i="1" a="1"/>
  <c r="CJ1457" i="1" a="1"/>
  <c r="CJ1457" i="1" s="1"/>
  <c r="CO1456" i="1"/>
  <c r="CN1456" i="1"/>
  <c r="CM1456" i="1"/>
  <c r="CL1456" i="1" a="1"/>
  <c r="CL1456" i="1" s="1"/>
  <c r="CK1456" i="1" a="1"/>
  <c r="CK1456" i="1" s="1"/>
  <c r="CJ1456" i="1" s="1" a="1"/>
  <c r="CJ1456" i="1" s="1"/>
  <c r="CO1455" i="1"/>
  <c r="CN1455" i="1"/>
  <c r="CM1455" i="1"/>
  <c r="CK1455" i="1" a="1"/>
  <c r="CK1455" i="1" s="1"/>
  <c r="CL1455" i="1" s="1" a="1"/>
  <c r="CL1455" i="1" s="1"/>
  <c r="CO1454" i="1"/>
  <c r="CN1454" i="1"/>
  <c r="CM1454" i="1"/>
  <c r="CK1454" i="1"/>
  <c r="CL1454" i="1" s="1" a="1"/>
  <c r="CL1454" i="1" s="1"/>
  <c r="CK1454" i="1" a="1"/>
  <c r="CJ1454" i="1"/>
  <c r="CJ1454" i="1" a="1"/>
  <c r="CO1453" i="1"/>
  <c r="CN1453" i="1"/>
  <c r="CM1453" i="1"/>
  <c r="CK1453" i="1" a="1"/>
  <c r="CK1453" i="1" s="1"/>
  <c r="CO1452" i="1"/>
  <c r="CN1452" i="1"/>
  <c r="CM1452" i="1"/>
  <c r="CK1452" i="1" a="1"/>
  <c r="CK1452" i="1" s="1"/>
  <c r="CO1451" i="1"/>
  <c r="CN1451" i="1"/>
  <c r="CM1451" i="1"/>
  <c r="CL1451" i="1" a="1"/>
  <c r="CL1451" i="1" s="1"/>
  <c r="CK1451" i="1"/>
  <c r="CJ1451" i="1" s="1" a="1"/>
  <c r="CK1451" i="1" a="1"/>
  <c r="CJ1451" i="1"/>
  <c r="CO1450" i="1"/>
  <c r="CN1450" i="1"/>
  <c r="CM1450" i="1"/>
  <c r="CK1450" i="1"/>
  <c r="CL1450" i="1" s="1" a="1"/>
  <c r="CL1450" i="1" s="1"/>
  <c r="CK1450" i="1" a="1"/>
  <c r="CO1449" i="1"/>
  <c r="CN1449" i="1"/>
  <c r="CM1449" i="1"/>
  <c r="CL1449" i="1" a="1"/>
  <c r="CL1449" i="1" s="1"/>
  <c r="CK1449" i="1"/>
  <c r="CJ1449" i="1" s="1" a="1"/>
  <c r="CJ1449" i="1" s="1"/>
  <c r="CK1449" i="1" a="1"/>
  <c r="CO1448" i="1"/>
  <c r="CN1448" i="1"/>
  <c r="CM1448" i="1"/>
  <c r="CL1448" i="1"/>
  <c r="CL1448" i="1" a="1"/>
  <c r="CK1448" i="1" a="1"/>
  <c r="CK1448" i="1" s="1"/>
  <c r="CJ1448" i="1"/>
  <c r="CJ1448" i="1" a="1"/>
  <c r="CO1447" i="1"/>
  <c r="CN1447" i="1"/>
  <c r="CM1447" i="1"/>
  <c r="CL1447" i="1"/>
  <c r="CK1447" i="1"/>
  <c r="CL1447" i="1" s="1" a="1"/>
  <c r="CK1447" i="1" a="1"/>
  <c r="CO1446" i="1"/>
  <c r="CN1446" i="1"/>
  <c r="CM1446" i="1"/>
  <c r="CL1446" i="1" a="1"/>
  <c r="CL1446" i="1" s="1"/>
  <c r="CK1446" i="1"/>
  <c r="CJ1446" i="1" s="1" a="1"/>
  <c r="CJ1446" i="1" s="1"/>
  <c r="CK1446" i="1" a="1"/>
  <c r="CO1445" i="1"/>
  <c r="CN1445" i="1"/>
  <c r="CM1445" i="1"/>
  <c r="CK1445" i="1" a="1"/>
  <c r="CK1445" i="1" s="1"/>
  <c r="CJ1445" i="1" s="1" a="1"/>
  <c r="CJ1445" i="1" s="1"/>
  <c r="CO1444" i="1"/>
  <c r="CN1444" i="1"/>
  <c r="CM1444" i="1"/>
  <c r="CK1444" i="1"/>
  <c r="CK1444" i="1" a="1"/>
  <c r="CO1443" i="1"/>
  <c r="CN1443" i="1"/>
  <c r="CM1443" i="1"/>
  <c r="CL1443" i="1" a="1"/>
  <c r="CL1443" i="1" s="1"/>
  <c r="CK1443" i="1"/>
  <c r="CJ1443" i="1" s="1" a="1"/>
  <c r="CJ1443" i="1" s="1"/>
  <c r="CK1443" i="1" a="1"/>
  <c r="CO1442" i="1"/>
  <c r="CN1442" i="1"/>
  <c r="CM1442" i="1"/>
  <c r="CL1442" i="1" a="1"/>
  <c r="CL1442" i="1" s="1"/>
  <c r="CK1442" i="1"/>
  <c r="CJ1442" i="1" s="1" a="1"/>
  <c r="CJ1442" i="1" s="1"/>
  <c r="CK1442" i="1" a="1"/>
  <c r="CO1441" i="1"/>
  <c r="CN1441" i="1"/>
  <c r="CM1441" i="1"/>
  <c r="CK1441" i="1"/>
  <c r="CJ1441" i="1" s="1" a="1"/>
  <c r="CJ1441" i="1" s="1"/>
  <c r="CK1441" i="1" a="1"/>
  <c r="CO1440" i="1"/>
  <c r="CN1440" i="1"/>
  <c r="CM1440" i="1"/>
  <c r="CL1440" i="1" a="1"/>
  <c r="CL1440" i="1" s="1"/>
  <c r="CK1440" i="1" a="1"/>
  <c r="CK1440" i="1" s="1"/>
  <c r="CJ1440" i="1" s="1" a="1"/>
  <c r="CJ1440" i="1" s="1"/>
  <c r="CO1439" i="1"/>
  <c r="CN1439" i="1"/>
  <c r="CM1439" i="1"/>
  <c r="CK1439" i="1"/>
  <c r="CK1439" i="1" a="1"/>
  <c r="CO1438" i="1"/>
  <c r="CN1438" i="1"/>
  <c r="CM1438" i="1"/>
  <c r="CL1438" i="1" a="1"/>
  <c r="CL1438" i="1" s="1"/>
  <c r="CK1438" i="1"/>
  <c r="CJ1438" i="1" s="1" a="1"/>
  <c r="CJ1438" i="1" s="1"/>
  <c r="CK1438" i="1" a="1"/>
  <c r="CO1437" i="1"/>
  <c r="CN1437" i="1"/>
  <c r="CM1437" i="1"/>
  <c r="CL1437" i="1" a="1"/>
  <c r="CL1437" i="1" s="1"/>
  <c r="CK1437" i="1" a="1"/>
  <c r="CK1437" i="1" s="1"/>
  <c r="CJ1437" i="1" s="1" a="1"/>
  <c r="CJ1437" i="1" s="1"/>
  <c r="CO1436" i="1"/>
  <c r="CN1436" i="1"/>
  <c r="CM1436" i="1"/>
  <c r="CL1436" i="1"/>
  <c r="CK1436" i="1"/>
  <c r="CL1436" i="1" s="1" a="1"/>
  <c r="CK1436" i="1" a="1"/>
  <c r="CJ1436" i="1"/>
  <c r="CJ1436" i="1" a="1"/>
  <c r="CO1435" i="1"/>
  <c r="CN1435" i="1"/>
  <c r="CM1435" i="1"/>
  <c r="CK1435" i="1" a="1"/>
  <c r="CK1435" i="1" s="1"/>
  <c r="CO1434" i="1"/>
  <c r="CN1434" i="1"/>
  <c r="CM1434" i="1"/>
  <c r="CK1434" i="1" a="1"/>
  <c r="CK1434" i="1" s="1"/>
  <c r="CL1434" i="1" s="1" a="1"/>
  <c r="CL1434" i="1" s="1"/>
  <c r="CO1433" i="1"/>
  <c r="CN1433" i="1"/>
  <c r="CM1433" i="1"/>
  <c r="CK1433" i="1" a="1"/>
  <c r="CK1433" i="1" s="1"/>
  <c r="CO1432" i="1"/>
  <c r="CN1432" i="1"/>
  <c r="CM1432" i="1"/>
  <c r="CK1432" i="1" a="1"/>
  <c r="CK1432" i="1" s="1"/>
  <c r="CO1431" i="1"/>
  <c r="CN1431" i="1"/>
  <c r="CM1431" i="1"/>
  <c r="CL1431" i="1" a="1"/>
  <c r="CL1431" i="1" s="1"/>
  <c r="CK1431" i="1"/>
  <c r="CJ1431" i="1" s="1" a="1"/>
  <c r="CJ1431" i="1" s="1"/>
  <c r="CK1431" i="1" a="1"/>
  <c r="CO1430" i="1"/>
  <c r="CN1430" i="1"/>
  <c r="CM1430" i="1"/>
  <c r="CL1430" i="1"/>
  <c r="CL1430" i="1" a="1"/>
  <c r="CK1430" i="1" a="1"/>
  <c r="CK1430" i="1" s="1"/>
  <c r="CJ1430" i="1" s="1" a="1"/>
  <c r="CJ1430" i="1"/>
  <c r="CO1429" i="1"/>
  <c r="CN1429" i="1"/>
  <c r="CM1429" i="1"/>
  <c r="CK1429" i="1"/>
  <c r="CK1429" i="1" a="1"/>
  <c r="CO1428" i="1"/>
  <c r="CN1428" i="1"/>
  <c r="CM1428" i="1"/>
  <c r="CL1428" i="1" a="1"/>
  <c r="CL1428" i="1" s="1"/>
  <c r="CK1428" i="1"/>
  <c r="CJ1428" i="1" s="1" a="1"/>
  <c r="CJ1428" i="1" s="1"/>
  <c r="CK1428" i="1" a="1"/>
  <c r="CO1427" i="1"/>
  <c r="CN1427" i="1"/>
  <c r="CM1427" i="1"/>
  <c r="CK1427" i="1" a="1"/>
  <c r="CK1427" i="1" s="1"/>
  <c r="CL1427" i="1" s="1" a="1"/>
  <c r="CL1427" i="1" s="1"/>
  <c r="CO1426" i="1"/>
  <c r="CN1426" i="1"/>
  <c r="CM1426" i="1"/>
  <c r="CK1426" i="1"/>
  <c r="CL1426" i="1" s="1" a="1"/>
  <c r="CL1426" i="1" s="1"/>
  <c r="CK1426" i="1" a="1"/>
  <c r="CJ1426" i="1"/>
  <c r="CJ1426" i="1" a="1"/>
  <c r="CO1425" i="1"/>
  <c r="CN1425" i="1"/>
  <c r="CM1425" i="1"/>
  <c r="CK1425" i="1" a="1"/>
  <c r="CK1425" i="1" s="1"/>
  <c r="CO1424" i="1"/>
  <c r="CN1424" i="1"/>
  <c r="CM1424" i="1"/>
  <c r="CK1424" i="1" a="1"/>
  <c r="CK1424" i="1" s="1"/>
  <c r="CO1423" i="1"/>
  <c r="CN1423" i="1"/>
  <c r="CM1423" i="1"/>
  <c r="CL1423" i="1" a="1"/>
  <c r="CL1423" i="1" s="1"/>
  <c r="CK1423" i="1"/>
  <c r="CK1423" i="1" a="1"/>
  <c r="CJ1423" i="1"/>
  <c r="CJ1423" i="1" a="1"/>
  <c r="CO1422" i="1"/>
  <c r="CN1422" i="1"/>
  <c r="CM1422" i="1"/>
  <c r="CL1422" i="1"/>
  <c r="CL1422" i="1" a="1"/>
  <c r="CK1422" i="1" a="1"/>
  <c r="CK1422" i="1" s="1"/>
  <c r="CJ1422" i="1" s="1" a="1"/>
  <c r="CJ1422" i="1"/>
  <c r="CO1421" i="1"/>
  <c r="CN1421" i="1"/>
  <c r="CM1421" i="1"/>
  <c r="CK1421" i="1"/>
  <c r="CK1421" i="1" a="1"/>
  <c r="CO1420" i="1"/>
  <c r="CN1420" i="1"/>
  <c r="CM1420" i="1"/>
  <c r="CK1420" i="1"/>
  <c r="CJ1420" i="1" s="1" a="1"/>
  <c r="CJ1420" i="1" s="1"/>
  <c r="CK1420" i="1" a="1"/>
  <c r="CO1419" i="1"/>
  <c r="CN1419" i="1"/>
  <c r="CM1419" i="1"/>
  <c r="CL1419" i="1"/>
  <c r="CL1419" i="1" a="1"/>
  <c r="CK1419" i="1" a="1"/>
  <c r="CK1419" i="1" s="1"/>
  <c r="CJ1419" i="1" a="1"/>
  <c r="CJ1419" i="1" s="1"/>
  <c r="CO1418" i="1"/>
  <c r="CN1418" i="1"/>
  <c r="CM1418" i="1"/>
  <c r="CK1418" i="1"/>
  <c r="CL1418" i="1" s="1" a="1"/>
  <c r="CL1418" i="1" s="1"/>
  <c r="CK1418" i="1" a="1"/>
  <c r="CJ1418" i="1" a="1"/>
  <c r="CJ1418" i="1" s="1"/>
  <c r="CO1417" i="1"/>
  <c r="CN1417" i="1"/>
  <c r="CM1417" i="1"/>
  <c r="CK1417" i="1" a="1"/>
  <c r="CK1417" i="1" s="1"/>
  <c r="CO1416" i="1"/>
  <c r="CN1416" i="1"/>
  <c r="CM1416" i="1"/>
  <c r="CK1416" i="1" a="1"/>
  <c r="CK1416" i="1" s="1"/>
  <c r="CO1415" i="1"/>
  <c r="CN1415" i="1"/>
  <c r="CM1415" i="1"/>
  <c r="CK1415" i="1"/>
  <c r="CL1415" i="1" s="1" a="1"/>
  <c r="CL1415" i="1" s="1"/>
  <c r="CK1415" i="1" a="1"/>
  <c r="CJ1415" i="1"/>
  <c r="CJ1415" i="1" a="1"/>
  <c r="CO1414" i="1"/>
  <c r="CN1414" i="1"/>
  <c r="CM1414" i="1"/>
  <c r="CL1414" i="1" a="1"/>
  <c r="CL1414" i="1" s="1"/>
  <c r="CK1414" i="1" a="1"/>
  <c r="CK1414" i="1" s="1"/>
  <c r="CJ1414" i="1" s="1" a="1"/>
  <c r="CJ1414" i="1"/>
  <c r="CO1413" i="1"/>
  <c r="CN1413" i="1"/>
  <c r="CM1413" i="1"/>
  <c r="CK1413" i="1" a="1"/>
  <c r="CK1413" i="1" s="1"/>
  <c r="CO1412" i="1"/>
  <c r="CN1412" i="1"/>
  <c r="CM1412" i="1"/>
  <c r="CK1412" i="1"/>
  <c r="CJ1412" i="1" s="1" a="1"/>
  <c r="CJ1412" i="1" s="1"/>
  <c r="CK1412" i="1" a="1"/>
  <c r="CO1411" i="1"/>
  <c r="CN1411" i="1"/>
  <c r="CM1411" i="1"/>
  <c r="CL1411" i="1"/>
  <c r="CL1411" i="1" a="1"/>
  <c r="CK1411" i="1" a="1"/>
  <c r="CK1411" i="1" s="1"/>
  <c r="CJ1411" i="1" a="1"/>
  <c r="CJ1411" i="1" s="1"/>
  <c r="CO1410" i="1"/>
  <c r="CN1410" i="1"/>
  <c r="CM1410" i="1"/>
  <c r="CK1410" i="1"/>
  <c r="CL1410" i="1" s="1" a="1"/>
  <c r="CL1410" i="1" s="1"/>
  <c r="CK1410" i="1" a="1"/>
  <c r="CJ1410" i="1" a="1"/>
  <c r="CJ1410" i="1" s="1"/>
  <c r="CO1409" i="1"/>
  <c r="CN1409" i="1"/>
  <c r="CM1409" i="1"/>
  <c r="CK1409" i="1" a="1"/>
  <c r="CK1409" i="1" s="1"/>
  <c r="CO1408" i="1"/>
  <c r="CN1408" i="1"/>
  <c r="CM1408" i="1"/>
  <c r="CK1408" i="1"/>
  <c r="CL1408" i="1" s="1" a="1"/>
  <c r="CL1408" i="1" s="1"/>
  <c r="CK1408" i="1" a="1"/>
  <c r="CO1407" i="1"/>
  <c r="CN1407" i="1"/>
  <c r="CM1407" i="1"/>
  <c r="CK1407" i="1"/>
  <c r="CJ1407" i="1" s="1" a="1"/>
  <c r="CJ1407" i="1" s="1"/>
  <c r="CK1407" i="1" a="1"/>
  <c r="CO1406" i="1"/>
  <c r="CN1406" i="1"/>
  <c r="CM1406" i="1"/>
  <c r="CL1406" i="1" a="1"/>
  <c r="CL1406" i="1" s="1"/>
  <c r="CK1406" i="1" a="1"/>
  <c r="CK1406" i="1" s="1"/>
  <c r="CJ1406" i="1" s="1" a="1"/>
  <c r="CJ1406" i="1" s="1"/>
  <c r="CO1405" i="1"/>
  <c r="CN1405" i="1"/>
  <c r="CM1405" i="1"/>
  <c r="CK1405" i="1" a="1"/>
  <c r="CK1405" i="1" s="1"/>
  <c r="CO1404" i="1"/>
  <c r="CN1404" i="1"/>
  <c r="CM1404" i="1"/>
  <c r="CK1404" i="1"/>
  <c r="CJ1404" i="1" s="1" a="1"/>
  <c r="CJ1404" i="1" s="1"/>
  <c r="CK1404" i="1" a="1"/>
  <c r="CO1403" i="1"/>
  <c r="CN1403" i="1"/>
  <c r="CM1403" i="1"/>
  <c r="CL1403" i="1" a="1"/>
  <c r="CL1403" i="1" s="1"/>
  <c r="CK1403" i="1" a="1"/>
  <c r="CK1403" i="1" s="1"/>
  <c r="CJ1403" i="1" a="1"/>
  <c r="CJ1403" i="1" s="1"/>
  <c r="CO1402" i="1"/>
  <c r="CN1402" i="1"/>
  <c r="CM1402" i="1"/>
  <c r="CL1402" i="1"/>
  <c r="CK1402" i="1"/>
  <c r="CL1402" i="1" s="1" a="1"/>
  <c r="CK1402" i="1" a="1"/>
  <c r="CJ1402" i="1" a="1"/>
  <c r="CJ1402" i="1" s="1"/>
  <c r="CO1401" i="1"/>
  <c r="CN1401" i="1"/>
  <c r="CM1401" i="1"/>
  <c r="CK1401" i="1" a="1"/>
  <c r="CK1401" i="1" s="1"/>
  <c r="CO1400" i="1"/>
  <c r="CN1400" i="1"/>
  <c r="CM1400" i="1"/>
  <c r="CK1400" i="1"/>
  <c r="CL1400" i="1" s="1" a="1"/>
  <c r="CL1400" i="1" s="1"/>
  <c r="CK1400" i="1" a="1"/>
  <c r="CJ1400" i="1" a="1"/>
  <c r="CJ1400" i="1" s="1"/>
  <c r="CO1399" i="1"/>
  <c r="CN1399" i="1"/>
  <c r="CM1399" i="1"/>
  <c r="CK1399" i="1"/>
  <c r="CL1399" i="1" s="1" a="1"/>
  <c r="CL1399" i="1" s="1"/>
  <c r="CK1399" i="1" a="1"/>
  <c r="CJ1399" i="1" a="1"/>
  <c r="CJ1399" i="1" s="1"/>
  <c r="CO1398" i="1"/>
  <c r="CN1398" i="1"/>
  <c r="CM1398" i="1"/>
  <c r="CL1398" i="1" a="1"/>
  <c r="CL1398" i="1" s="1"/>
  <c r="CK1398" i="1" a="1"/>
  <c r="CK1398" i="1" s="1"/>
  <c r="CJ1398" i="1" s="1" a="1"/>
  <c r="CJ1398" i="1" s="1"/>
  <c r="CO1397" i="1"/>
  <c r="CN1397" i="1"/>
  <c r="CM1397" i="1"/>
  <c r="CK1397" i="1" a="1"/>
  <c r="CK1397" i="1" s="1"/>
  <c r="CO1396" i="1"/>
  <c r="CN1396" i="1"/>
  <c r="CM1396" i="1"/>
  <c r="CK1396" i="1"/>
  <c r="CJ1396" i="1" s="1" a="1"/>
  <c r="CK1396" i="1" a="1"/>
  <c r="CJ1396" i="1"/>
  <c r="CO1395" i="1"/>
  <c r="CN1395" i="1"/>
  <c r="CM1395" i="1"/>
  <c r="CK1395" i="1" a="1"/>
  <c r="CK1395" i="1" s="1"/>
  <c r="CL1395" i="1" s="1" a="1"/>
  <c r="CL1395" i="1" s="1"/>
  <c r="CO1394" i="1"/>
  <c r="CN1394" i="1"/>
  <c r="CM1394" i="1"/>
  <c r="CL1394" i="1"/>
  <c r="CK1394" i="1"/>
  <c r="CL1394" i="1" s="1" a="1"/>
  <c r="CK1394" i="1" a="1"/>
  <c r="CO1393" i="1"/>
  <c r="CN1393" i="1"/>
  <c r="CM1393" i="1"/>
  <c r="CL1393" i="1" a="1"/>
  <c r="CL1393" i="1" s="1"/>
  <c r="CK1393" i="1" a="1"/>
  <c r="CK1393" i="1" s="1"/>
  <c r="CJ1393" i="1" s="1" a="1"/>
  <c r="CJ1393" i="1" s="1"/>
  <c r="CO1392" i="1"/>
  <c r="CN1392" i="1"/>
  <c r="CM1392" i="1"/>
  <c r="CK1392" i="1" a="1"/>
  <c r="CK1392" i="1" s="1"/>
  <c r="CO1391" i="1"/>
  <c r="CN1391" i="1"/>
  <c r="CM1391" i="1"/>
  <c r="CL1391" i="1" a="1"/>
  <c r="CL1391" i="1" s="1"/>
  <c r="CK1391" i="1"/>
  <c r="CK1391" i="1" a="1"/>
  <c r="CJ1391" i="1"/>
  <c r="CJ1391" i="1" a="1"/>
  <c r="CO1390" i="1"/>
  <c r="CN1390" i="1"/>
  <c r="CM1390" i="1"/>
  <c r="CL1390" i="1"/>
  <c r="CL1390" i="1" a="1"/>
  <c r="CK1390" i="1" a="1"/>
  <c r="CK1390" i="1" s="1"/>
  <c r="CJ1390" i="1" s="1" a="1"/>
  <c r="CJ1390" i="1"/>
  <c r="CO1389" i="1"/>
  <c r="CN1389" i="1"/>
  <c r="CM1389" i="1"/>
  <c r="CK1389" i="1"/>
  <c r="CK1389" i="1" a="1"/>
  <c r="CO1388" i="1"/>
  <c r="CN1388" i="1"/>
  <c r="CM1388" i="1"/>
  <c r="CL1388" i="1" a="1"/>
  <c r="CL1388" i="1" s="1"/>
  <c r="CK1388" i="1"/>
  <c r="CJ1388" i="1" s="1" a="1"/>
  <c r="CK1388" i="1" a="1"/>
  <c r="CJ1388" i="1"/>
  <c r="CO1387" i="1"/>
  <c r="CN1387" i="1"/>
  <c r="CM1387" i="1"/>
  <c r="CL1387" i="1" a="1"/>
  <c r="CL1387" i="1" s="1"/>
  <c r="CK1387" i="1" a="1"/>
  <c r="CK1387" i="1" s="1"/>
  <c r="CJ1387" i="1" a="1"/>
  <c r="CJ1387" i="1" s="1"/>
  <c r="CO1386" i="1"/>
  <c r="CN1386" i="1"/>
  <c r="CM1386" i="1"/>
  <c r="CL1386" i="1"/>
  <c r="CK1386" i="1"/>
  <c r="CL1386" i="1" s="1" a="1"/>
  <c r="CK1386" i="1" a="1"/>
  <c r="CJ1386" i="1" a="1"/>
  <c r="CJ1386" i="1" s="1"/>
  <c r="CO1385" i="1"/>
  <c r="CN1385" i="1"/>
  <c r="CM1385" i="1"/>
  <c r="CL1385" i="1" a="1"/>
  <c r="CL1385" i="1" s="1"/>
  <c r="CK1385" i="1" a="1"/>
  <c r="CK1385" i="1" s="1"/>
  <c r="CJ1385" i="1" s="1" a="1"/>
  <c r="CJ1385" i="1"/>
  <c r="CO1384" i="1"/>
  <c r="CN1384" i="1"/>
  <c r="CM1384" i="1"/>
  <c r="CK1384" i="1"/>
  <c r="CK1384" i="1" a="1"/>
  <c r="CO1383" i="1"/>
  <c r="CN1383" i="1"/>
  <c r="CM1383" i="1"/>
  <c r="CL1383" i="1" a="1"/>
  <c r="CL1383" i="1" s="1"/>
  <c r="CK1383" i="1"/>
  <c r="CK1383" i="1" a="1"/>
  <c r="CJ1383" i="1"/>
  <c r="CJ1383" i="1" a="1"/>
  <c r="CO1382" i="1"/>
  <c r="CN1382" i="1"/>
  <c r="CM1382" i="1"/>
  <c r="CK1382" i="1" a="1"/>
  <c r="CK1382" i="1" s="1"/>
  <c r="CO1381" i="1"/>
  <c r="CN1381" i="1"/>
  <c r="CM1381" i="1"/>
  <c r="CK1381" i="1" a="1"/>
  <c r="CK1381" i="1" s="1"/>
  <c r="CO1380" i="1"/>
  <c r="CN1380" i="1"/>
  <c r="CM1380" i="1"/>
  <c r="CK1380" i="1" a="1"/>
  <c r="CK1380" i="1" s="1"/>
  <c r="CO1379" i="1"/>
  <c r="CN1379" i="1"/>
  <c r="CM1379" i="1"/>
  <c r="CK1379" i="1" a="1"/>
  <c r="CK1379" i="1" s="1"/>
  <c r="CO1378" i="1"/>
  <c r="CN1378" i="1"/>
  <c r="CM1378" i="1"/>
  <c r="CL1378" i="1"/>
  <c r="CL1378" i="1" a="1"/>
  <c r="CK1378" i="1"/>
  <c r="CK1378" i="1" a="1"/>
  <c r="CJ1378" i="1"/>
  <c r="CJ1378" i="1" a="1"/>
  <c r="CO1377" i="1"/>
  <c r="CN1377" i="1"/>
  <c r="CM1377" i="1"/>
  <c r="CK1377" i="1" a="1"/>
  <c r="CK1377" i="1" s="1"/>
  <c r="CO1376" i="1"/>
  <c r="CN1376" i="1"/>
  <c r="CM1376" i="1"/>
  <c r="CL1376" i="1"/>
  <c r="CK1376" i="1"/>
  <c r="CL1376" i="1" s="1" a="1"/>
  <c r="CK1376" i="1" a="1"/>
  <c r="CJ1376" i="1" a="1"/>
  <c r="CJ1376" i="1" s="1"/>
  <c r="CO1375" i="1"/>
  <c r="CN1375" i="1"/>
  <c r="CM1375" i="1"/>
  <c r="CK1375" i="1"/>
  <c r="CL1375" i="1" s="1" a="1"/>
  <c r="CL1375" i="1" s="1"/>
  <c r="CK1375" i="1" a="1"/>
  <c r="CO1374" i="1"/>
  <c r="CN1374" i="1"/>
  <c r="CM1374" i="1"/>
  <c r="CL1374" i="1" a="1"/>
  <c r="CL1374" i="1" s="1"/>
  <c r="CK1374" i="1" a="1"/>
  <c r="CK1374" i="1" s="1"/>
  <c r="CJ1374" i="1" a="1"/>
  <c r="CJ1374" i="1" s="1"/>
  <c r="CO1373" i="1"/>
  <c r="CN1373" i="1"/>
  <c r="CM1373" i="1"/>
  <c r="CK1373" i="1"/>
  <c r="CL1373" i="1" s="1" a="1"/>
  <c r="CL1373" i="1" s="1"/>
  <c r="CK1373" i="1" a="1"/>
  <c r="CO1372" i="1"/>
  <c r="CN1372" i="1"/>
  <c r="CM1372" i="1"/>
  <c r="CK1372" i="1"/>
  <c r="CK1372" i="1" a="1"/>
  <c r="CO1371" i="1"/>
  <c r="CN1371" i="1"/>
  <c r="CM1371" i="1"/>
  <c r="CK1371" i="1"/>
  <c r="CK1371" i="1" a="1"/>
  <c r="CO1370" i="1"/>
  <c r="CN1370" i="1"/>
  <c r="CM1370" i="1"/>
  <c r="CK1370" i="1"/>
  <c r="CL1370" i="1" s="1" a="1"/>
  <c r="CL1370" i="1" s="1"/>
  <c r="CK1370" i="1" a="1"/>
  <c r="CO1369" i="1"/>
  <c r="CN1369" i="1"/>
  <c r="CM1369" i="1"/>
  <c r="CL1369" i="1" a="1"/>
  <c r="CL1369" i="1" s="1"/>
  <c r="CK1369" i="1" a="1"/>
  <c r="CK1369" i="1" s="1"/>
  <c r="CJ1369" i="1" s="1" a="1"/>
  <c r="CJ1369" i="1" s="1"/>
  <c r="CO1368" i="1"/>
  <c r="CN1368" i="1"/>
  <c r="CM1368" i="1"/>
  <c r="CK1368" i="1" a="1"/>
  <c r="CK1368" i="1" s="1"/>
  <c r="CO1367" i="1"/>
  <c r="CN1367" i="1"/>
  <c r="CM1367" i="1"/>
  <c r="CK1367" i="1"/>
  <c r="CL1367" i="1" s="1" a="1"/>
  <c r="CL1367" i="1" s="1"/>
  <c r="CK1367" i="1" a="1"/>
  <c r="CJ1367" i="1"/>
  <c r="CJ1367" i="1" a="1"/>
  <c r="CO1366" i="1"/>
  <c r="CN1366" i="1"/>
  <c r="CM1366" i="1"/>
  <c r="CL1366" i="1" a="1"/>
  <c r="CL1366" i="1" s="1"/>
  <c r="CK1366" i="1" a="1"/>
  <c r="CK1366" i="1" s="1"/>
  <c r="CJ1366" i="1"/>
  <c r="CJ1366" i="1" a="1"/>
  <c r="CO1365" i="1"/>
  <c r="CN1365" i="1"/>
  <c r="CM1365" i="1"/>
  <c r="CK1365" i="1"/>
  <c r="CL1365" i="1" s="1" a="1"/>
  <c r="CL1365" i="1" s="1"/>
  <c r="CK1365" i="1" a="1"/>
  <c r="CJ1365" i="1"/>
  <c r="CJ1365" i="1" a="1"/>
  <c r="CO1364" i="1"/>
  <c r="CN1364" i="1"/>
  <c r="CM1364" i="1"/>
  <c r="CK1364" i="1"/>
  <c r="CJ1364" i="1" s="1" a="1"/>
  <c r="CK1364" i="1" a="1"/>
  <c r="CJ1364" i="1"/>
  <c r="CO1363" i="1"/>
  <c r="CN1363" i="1"/>
  <c r="CM1363" i="1"/>
  <c r="CK1363" i="1"/>
  <c r="CL1363" i="1" s="1" a="1"/>
  <c r="CL1363" i="1" s="1"/>
  <c r="CK1363" i="1" a="1"/>
  <c r="CJ1363" i="1" a="1"/>
  <c r="CJ1363" i="1" s="1"/>
  <c r="CO1362" i="1"/>
  <c r="CN1362" i="1"/>
  <c r="CM1362" i="1"/>
  <c r="CL1362" i="1"/>
  <c r="CK1362" i="1"/>
  <c r="CL1362" i="1" s="1" a="1"/>
  <c r="CK1362" i="1" a="1"/>
  <c r="CJ1362" i="1"/>
  <c r="CJ1362" i="1" a="1"/>
  <c r="CO1361" i="1"/>
  <c r="CN1361" i="1"/>
  <c r="CM1361" i="1"/>
  <c r="CL1361" i="1" a="1"/>
  <c r="CL1361" i="1" s="1"/>
  <c r="CK1361" i="1" a="1"/>
  <c r="CK1361" i="1" s="1"/>
  <c r="CJ1361" i="1" s="1" a="1"/>
  <c r="CJ1361" i="1"/>
  <c r="CO1360" i="1"/>
  <c r="CN1360" i="1"/>
  <c r="CM1360" i="1"/>
  <c r="CK1360" i="1"/>
  <c r="CL1360" i="1" s="1" a="1"/>
  <c r="CL1360" i="1" s="1"/>
  <c r="CK1360" i="1" a="1"/>
  <c r="CJ1360" i="1" a="1"/>
  <c r="CJ1360" i="1" s="1"/>
  <c r="CO1359" i="1"/>
  <c r="CN1359" i="1"/>
  <c r="CM1359" i="1"/>
  <c r="CK1359" i="1"/>
  <c r="CL1359" i="1" s="1" a="1"/>
  <c r="CL1359" i="1" s="1"/>
  <c r="CK1359" i="1" a="1"/>
  <c r="CJ1359" i="1"/>
  <c r="CJ1359" i="1" a="1"/>
  <c r="CO1358" i="1"/>
  <c r="CN1358" i="1"/>
  <c r="CM1358" i="1"/>
  <c r="CL1358" i="1" a="1"/>
  <c r="CL1358" i="1" s="1"/>
  <c r="CK1358" i="1" a="1"/>
  <c r="CK1358" i="1" s="1"/>
  <c r="CJ1358" i="1"/>
  <c r="CJ1358" i="1" a="1"/>
  <c r="CO1357" i="1"/>
  <c r="CN1357" i="1"/>
  <c r="CM1357" i="1"/>
  <c r="CK1357" i="1"/>
  <c r="CL1357" i="1" s="1" a="1"/>
  <c r="CL1357" i="1" s="1"/>
  <c r="CK1357" i="1" a="1"/>
  <c r="CJ1357" i="1" a="1"/>
  <c r="CJ1357" i="1" s="1"/>
  <c r="CO1356" i="1"/>
  <c r="CN1356" i="1"/>
  <c r="CM1356" i="1"/>
  <c r="CK1356" i="1"/>
  <c r="CL1356" i="1" s="1" a="1"/>
  <c r="CL1356" i="1" s="1"/>
  <c r="CK1356" i="1" a="1"/>
  <c r="CJ1356" i="1" a="1"/>
  <c r="CJ1356" i="1" s="1"/>
  <c r="CO1355" i="1"/>
  <c r="CN1355" i="1"/>
  <c r="CM1355" i="1"/>
  <c r="CK1355" i="1" a="1"/>
  <c r="CK1355" i="1" s="1"/>
  <c r="CO1354" i="1"/>
  <c r="CN1354" i="1"/>
  <c r="CM1354" i="1"/>
  <c r="CK1354" i="1"/>
  <c r="CL1354" i="1" s="1" a="1"/>
  <c r="CL1354" i="1" s="1"/>
  <c r="CK1354" i="1" a="1"/>
  <c r="CO1353" i="1"/>
  <c r="CN1353" i="1"/>
  <c r="CM1353" i="1"/>
  <c r="CK1353" i="1"/>
  <c r="CJ1353" i="1" s="1" a="1"/>
  <c r="CJ1353" i="1" s="1"/>
  <c r="CK1353" i="1" a="1"/>
  <c r="CO1352" i="1"/>
  <c r="CN1352" i="1"/>
  <c r="CM1352" i="1"/>
  <c r="CK1352" i="1" a="1"/>
  <c r="CK1352" i="1" s="1"/>
  <c r="CJ1352" i="1" s="1" a="1"/>
  <c r="CJ1352" i="1" s="1"/>
  <c r="CO1351" i="1"/>
  <c r="CN1351" i="1"/>
  <c r="CM1351" i="1"/>
  <c r="CK1351" i="1" a="1"/>
  <c r="CK1351" i="1" s="1"/>
  <c r="CO1350" i="1"/>
  <c r="CN1350" i="1"/>
  <c r="CM1350" i="1"/>
  <c r="CK1350" i="1"/>
  <c r="CJ1350" i="1" s="1" a="1"/>
  <c r="CJ1350" i="1" s="1"/>
  <c r="CK1350" i="1" a="1"/>
  <c r="CO1349" i="1"/>
  <c r="CN1349" i="1"/>
  <c r="CM1349" i="1"/>
  <c r="CK1349" i="1" a="1"/>
  <c r="CK1349" i="1" s="1"/>
  <c r="CL1349" i="1" s="1" a="1"/>
  <c r="CL1349" i="1" s="1"/>
  <c r="CJ1349" i="1" a="1"/>
  <c r="CJ1349" i="1" s="1"/>
  <c r="CO1348" i="1"/>
  <c r="CN1348" i="1"/>
  <c r="CM1348" i="1"/>
  <c r="CL1348" i="1"/>
  <c r="CK1348" i="1"/>
  <c r="CL1348" i="1" s="1" a="1"/>
  <c r="CK1348" i="1" a="1"/>
  <c r="CJ1348" i="1" a="1"/>
  <c r="CJ1348" i="1" s="1"/>
  <c r="CO1347" i="1"/>
  <c r="CN1347" i="1"/>
  <c r="CM1347" i="1"/>
  <c r="CK1347" i="1" a="1"/>
  <c r="CK1347" i="1" s="1"/>
  <c r="CO1346" i="1"/>
  <c r="CN1346" i="1"/>
  <c r="CM1346" i="1"/>
  <c r="CK1346" i="1"/>
  <c r="CL1346" i="1" s="1" a="1"/>
  <c r="CL1346" i="1" s="1"/>
  <c r="CK1346" i="1" a="1"/>
  <c r="CJ1346" i="1" a="1"/>
  <c r="CJ1346" i="1" s="1"/>
  <c r="CO1345" i="1"/>
  <c r="CN1345" i="1"/>
  <c r="CM1345" i="1"/>
  <c r="CK1345" i="1"/>
  <c r="CL1345" i="1" s="1" a="1"/>
  <c r="CL1345" i="1" s="1"/>
  <c r="CK1345" i="1" a="1"/>
  <c r="CO1344" i="1"/>
  <c r="CN1344" i="1"/>
  <c r="CM1344" i="1"/>
  <c r="CL1344" i="1" a="1"/>
  <c r="CL1344" i="1" s="1"/>
  <c r="CK1344" i="1" a="1"/>
  <c r="CK1344" i="1" s="1"/>
  <c r="CJ1344" i="1" s="1" a="1"/>
  <c r="CJ1344" i="1" s="1"/>
  <c r="CO1343" i="1"/>
  <c r="CN1343" i="1"/>
  <c r="CM1343" i="1"/>
  <c r="CK1343" i="1" a="1"/>
  <c r="CK1343" i="1" s="1"/>
  <c r="CO1342" i="1"/>
  <c r="CN1342" i="1"/>
  <c r="CM1342" i="1"/>
  <c r="CL1342" i="1" a="1"/>
  <c r="CL1342" i="1" s="1"/>
  <c r="CK1342" i="1"/>
  <c r="CJ1342" i="1" s="1" a="1"/>
  <c r="CJ1342" i="1" s="1"/>
  <c r="CK1342" i="1" a="1"/>
  <c r="CO1341" i="1"/>
  <c r="CN1341" i="1"/>
  <c r="CM1341" i="1"/>
  <c r="CK1341" i="1" a="1"/>
  <c r="CK1341" i="1" s="1"/>
  <c r="CJ1341" i="1" s="1" a="1"/>
  <c r="CJ1341" i="1" s="1"/>
  <c r="CO1340" i="1"/>
  <c r="CN1340" i="1"/>
  <c r="CM1340" i="1"/>
  <c r="CL1340" i="1"/>
  <c r="CK1340" i="1"/>
  <c r="CL1340" i="1" s="1" a="1"/>
  <c r="CK1340" i="1" a="1"/>
  <c r="CJ1340" i="1"/>
  <c r="CJ1340" i="1" a="1"/>
  <c r="CO1339" i="1"/>
  <c r="CN1339" i="1"/>
  <c r="CM1339" i="1"/>
  <c r="CK1339" i="1" a="1"/>
  <c r="CK1339" i="1" s="1"/>
  <c r="CO1338" i="1"/>
  <c r="CN1338" i="1"/>
  <c r="CM1338" i="1"/>
  <c r="CK1338" i="1" a="1"/>
  <c r="CK1338" i="1" s="1"/>
  <c r="CO1337" i="1"/>
  <c r="CN1337" i="1"/>
  <c r="CM1337" i="1"/>
  <c r="CL1337" i="1" a="1"/>
  <c r="CL1337" i="1" s="1"/>
  <c r="CK1337" i="1"/>
  <c r="CK1337" i="1" a="1"/>
  <c r="CJ1337" i="1" a="1"/>
  <c r="CJ1337" i="1" s="1"/>
  <c r="CO1336" i="1"/>
  <c r="CN1336" i="1"/>
  <c r="CM1336" i="1"/>
  <c r="CK1336" i="1" a="1"/>
  <c r="CK1336" i="1" s="1"/>
  <c r="CJ1336" i="1" s="1" a="1"/>
  <c r="CJ1336" i="1"/>
  <c r="CO1335" i="1"/>
  <c r="CN1335" i="1"/>
  <c r="CM1335" i="1"/>
  <c r="CK1335" i="1"/>
  <c r="CK1335" i="1" a="1"/>
  <c r="CO1334" i="1"/>
  <c r="CN1334" i="1"/>
  <c r="CM1334" i="1"/>
  <c r="CL1334" i="1" a="1"/>
  <c r="CL1334" i="1" s="1"/>
  <c r="CK1334" i="1"/>
  <c r="CJ1334" i="1" s="1" a="1"/>
  <c r="CJ1334" i="1" s="1"/>
  <c r="CK1334" i="1" a="1"/>
  <c r="CO1333" i="1"/>
  <c r="CN1333" i="1"/>
  <c r="CM1333" i="1"/>
  <c r="CL1333" i="1" a="1"/>
  <c r="CL1333" i="1" s="1"/>
  <c r="CK1333" i="1" a="1"/>
  <c r="CK1333" i="1" s="1"/>
  <c r="CJ1333" i="1" s="1" a="1"/>
  <c r="CJ1333" i="1" s="1"/>
  <c r="CO1332" i="1"/>
  <c r="CN1332" i="1"/>
  <c r="CM1332" i="1"/>
  <c r="CK1332" i="1"/>
  <c r="CL1332" i="1" s="1" a="1"/>
  <c r="CL1332" i="1" s="1"/>
  <c r="CK1332" i="1" a="1"/>
  <c r="CJ1332" i="1"/>
  <c r="CJ1332" i="1" a="1"/>
  <c r="CO1331" i="1"/>
  <c r="CN1331" i="1"/>
  <c r="CM1331" i="1"/>
  <c r="CK1331" i="1" a="1"/>
  <c r="CK1331" i="1" s="1"/>
  <c r="CO1330" i="1"/>
  <c r="CN1330" i="1"/>
  <c r="CM1330" i="1"/>
  <c r="CK1330" i="1" a="1"/>
  <c r="CK1330" i="1" s="1"/>
  <c r="CO1329" i="1"/>
  <c r="CN1329" i="1"/>
  <c r="CM1329" i="1"/>
  <c r="CL1329" i="1" a="1"/>
  <c r="CL1329" i="1" s="1"/>
  <c r="CK1329" i="1"/>
  <c r="CJ1329" i="1" s="1" a="1"/>
  <c r="CJ1329" i="1" s="1"/>
  <c r="CK1329" i="1" a="1"/>
  <c r="CO1328" i="1"/>
  <c r="CN1328" i="1"/>
  <c r="CM1328" i="1"/>
  <c r="CK1328" i="1" a="1"/>
  <c r="CK1328" i="1" s="1"/>
  <c r="CJ1328" i="1" s="1" a="1"/>
  <c r="CJ1328" i="1"/>
  <c r="CO1327" i="1"/>
  <c r="CN1327" i="1"/>
  <c r="CM1327" i="1"/>
  <c r="CK1327" i="1"/>
  <c r="CK1327" i="1" a="1"/>
  <c r="CO1326" i="1"/>
  <c r="CN1326" i="1"/>
  <c r="CM1326" i="1"/>
  <c r="CK1326" i="1"/>
  <c r="CJ1326" i="1" s="1" a="1"/>
  <c r="CJ1326" i="1" s="1"/>
  <c r="CK1326" i="1" a="1"/>
  <c r="CO1325" i="1"/>
  <c r="CN1325" i="1"/>
  <c r="CM1325" i="1"/>
  <c r="CL1325" i="1"/>
  <c r="CL1325" i="1" a="1"/>
  <c r="CK1325" i="1" a="1"/>
  <c r="CK1325" i="1" s="1"/>
  <c r="CJ1325" i="1" a="1"/>
  <c r="CJ1325" i="1" s="1"/>
  <c r="CO1324" i="1"/>
  <c r="CN1324" i="1"/>
  <c r="CM1324" i="1"/>
  <c r="CK1324" i="1"/>
  <c r="CL1324" i="1" s="1" a="1"/>
  <c r="CL1324" i="1" s="1"/>
  <c r="CK1324" i="1" a="1"/>
  <c r="CJ1324" i="1" a="1"/>
  <c r="CJ1324" i="1" s="1"/>
  <c r="CO1323" i="1"/>
  <c r="CN1323" i="1"/>
  <c r="CM1323" i="1"/>
  <c r="CK1323" i="1" a="1"/>
  <c r="CK1323" i="1" s="1"/>
  <c r="CO1322" i="1"/>
  <c r="CN1322" i="1"/>
  <c r="CM1322" i="1"/>
  <c r="CK1322" i="1"/>
  <c r="CL1322" i="1" s="1" a="1"/>
  <c r="CL1322" i="1" s="1"/>
  <c r="CK1322" i="1" a="1"/>
  <c r="CO1321" i="1"/>
  <c r="CN1321" i="1"/>
  <c r="CM1321" i="1"/>
  <c r="CK1321" i="1"/>
  <c r="CL1321" i="1" s="1" a="1"/>
  <c r="CL1321" i="1" s="1"/>
  <c r="CK1321" i="1" a="1"/>
  <c r="CJ1321" i="1"/>
  <c r="CJ1321" i="1" a="1"/>
  <c r="CO1320" i="1"/>
  <c r="CN1320" i="1"/>
  <c r="CM1320" i="1"/>
  <c r="CK1320" i="1" a="1"/>
  <c r="CK1320" i="1" s="1"/>
  <c r="CJ1320" i="1" s="1" a="1"/>
  <c r="CJ1320" i="1" s="1"/>
  <c r="CO1319" i="1"/>
  <c r="CN1319" i="1"/>
  <c r="CM1319" i="1"/>
  <c r="CK1319" i="1" a="1"/>
  <c r="CK1319" i="1" s="1"/>
  <c r="CO1318" i="1"/>
  <c r="CN1318" i="1"/>
  <c r="CM1318" i="1"/>
  <c r="CK1318" i="1"/>
  <c r="CJ1318" i="1" s="1" a="1"/>
  <c r="CJ1318" i="1" s="1"/>
  <c r="CK1318" i="1" a="1"/>
  <c r="CO1317" i="1"/>
  <c r="CN1317" i="1"/>
  <c r="CM1317" i="1"/>
  <c r="CK1317" i="1" a="1"/>
  <c r="CK1317" i="1" s="1"/>
  <c r="CL1317" i="1" s="1" a="1"/>
  <c r="CL1317" i="1" s="1"/>
  <c r="CJ1317" i="1" a="1"/>
  <c r="CJ1317" i="1" s="1"/>
  <c r="CO1316" i="1"/>
  <c r="CN1316" i="1"/>
  <c r="CM1316" i="1"/>
  <c r="CL1316" i="1"/>
  <c r="CK1316" i="1"/>
  <c r="CL1316" i="1" s="1" a="1"/>
  <c r="CK1316" i="1" a="1"/>
  <c r="CJ1316" i="1" a="1"/>
  <c r="CJ1316" i="1" s="1"/>
  <c r="CO1315" i="1"/>
  <c r="CN1315" i="1"/>
  <c r="CM1315" i="1"/>
  <c r="CK1315" i="1" a="1"/>
  <c r="CK1315" i="1" s="1"/>
  <c r="CO1314" i="1"/>
  <c r="CN1314" i="1"/>
  <c r="CM1314" i="1"/>
  <c r="CK1314" i="1"/>
  <c r="CL1314" i="1" s="1" a="1"/>
  <c r="CL1314" i="1" s="1"/>
  <c r="CK1314" i="1" a="1"/>
  <c r="CJ1314" i="1" a="1"/>
  <c r="CJ1314" i="1" s="1"/>
  <c r="CO1313" i="1"/>
  <c r="CN1313" i="1"/>
  <c r="CM1313" i="1"/>
  <c r="CK1313" i="1"/>
  <c r="CJ1313" i="1" s="1" a="1"/>
  <c r="CJ1313" i="1" s="1"/>
  <c r="CK1313" i="1" a="1"/>
  <c r="CO1312" i="1"/>
  <c r="CN1312" i="1"/>
  <c r="CM1312" i="1"/>
  <c r="CL1312" i="1" a="1"/>
  <c r="CL1312" i="1" s="1"/>
  <c r="CK1312" i="1" a="1"/>
  <c r="CK1312" i="1" s="1"/>
  <c r="CJ1312" i="1" s="1" a="1"/>
  <c r="CJ1312" i="1" s="1"/>
  <c r="CO1311" i="1"/>
  <c r="CN1311" i="1"/>
  <c r="CM1311" i="1"/>
  <c r="CK1311" i="1" a="1"/>
  <c r="CK1311" i="1" s="1"/>
  <c r="CO1310" i="1"/>
  <c r="CN1310" i="1"/>
  <c r="CM1310" i="1"/>
  <c r="CL1310" i="1" a="1"/>
  <c r="CL1310" i="1" s="1"/>
  <c r="CK1310" i="1"/>
  <c r="CJ1310" i="1" s="1" a="1"/>
  <c r="CJ1310" i="1" s="1"/>
  <c r="CK1310" i="1" a="1"/>
  <c r="CO1309" i="1"/>
  <c r="CN1309" i="1"/>
  <c r="CM1309" i="1"/>
  <c r="CK1309" i="1" a="1"/>
  <c r="CK1309" i="1" s="1"/>
  <c r="CL1309" i="1" s="1" a="1"/>
  <c r="CL1309" i="1" s="1"/>
  <c r="CO1308" i="1"/>
  <c r="CN1308" i="1"/>
  <c r="CM1308" i="1"/>
  <c r="CL1308" i="1"/>
  <c r="CK1308" i="1"/>
  <c r="CL1308" i="1" s="1" a="1"/>
  <c r="CK1308" i="1" a="1"/>
  <c r="CJ1308" i="1"/>
  <c r="CJ1308" i="1" a="1"/>
  <c r="CO1307" i="1"/>
  <c r="CN1307" i="1"/>
  <c r="CM1307" i="1"/>
  <c r="CK1307" i="1" a="1"/>
  <c r="CK1307" i="1" s="1"/>
  <c r="CO1306" i="1"/>
  <c r="CN1306" i="1"/>
  <c r="CM1306" i="1"/>
  <c r="CK1306" i="1" a="1"/>
  <c r="CK1306" i="1" s="1"/>
  <c r="CO1305" i="1"/>
  <c r="CN1305" i="1"/>
  <c r="CM1305" i="1"/>
  <c r="CL1305" i="1" a="1"/>
  <c r="CL1305" i="1" s="1"/>
  <c r="CK1305" i="1"/>
  <c r="CK1305" i="1" a="1"/>
  <c r="CJ1305" i="1" a="1"/>
  <c r="CJ1305" i="1" s="1"/>
  <c r="CO1304" i="1"/>
  <c r="CN1304" i="1"/>
  <c r="CM1304" i="1"/>
  <c r="CL1304" i="1"/>
  <c r="CL1304" i="1" a="1"/>
  <c r="CK1304" i="1" a="1"/>
  <c r="CK1304" i="1" s="1"/>
  <c r="CJ1304" i="1" s="1" a="1"/>
  <c r="CJ1304" i="1"/>
  <c r="CO1303" i="1"/>
  <c r="CN1303" i="1"/>
  <c r="CM1303" i="1"/>
  <c r="CK1303" i="1"/>
  <c r="CK1303" i="1" a="1"/>
  <c r="CO1302" i="1"/>
  <c r="CN1302" i="1"/>
  <c r="CM1302" i="1"/>
  <c r="CL1302" i="1" a="1"/>
  <c r="CL1302" i="1" s="1"/>
  <c r="CK1302" i="1"/>
  <c r="CJ1302" i="1" s="1" a="1"/>
  <c r="CJ1302" i="1" s="1"/>
  <c r="CK1302" i="1" a="1"/>
  <c r="CO1301" i="1"/>
  <c r="CN1301" i="1"/>
  <c r="CM1301" i="1"/>
  <c r="CL1301" i="1" a="1"/>
  <c r="CL1301" i="1" s="1"/>
  <c r="CK1301" i="1" a="1"/>
  <c r="CK1301" i="1" s="1"/>
  <c r="CJ1301" i="1" s="1" a="1"/>
  <c r="CJ1301" i="1" s="1"/>
  <c r="CO1300" i="1"/>
  <c r="CN1300" i="1"/>
  <c r="CM1300" i="1"/>
  <c r="CK1300" i="1"/>
  <c r="CL1300" i="1" s="1" a="1"/>
  <c r="CL1300" i="1" s="1"/>
  <c r="CK1300" i="1" a="1"/>
  <c r="CJ1300" i="1"/>
  <c r="CJ1300" i="1" a="1"/>
  <c r="CO1299" i="1"/>
  <c r="CN1299" i="1"/>
  <c r="CM1299" i="1"/>
  <c r="CK1299" i="1" a="1"/>
  <c r="CK1299" i="1" s="1"/>
  <c r="CO1298" i="1"/>
  <c r="CN1298" i="1"/>
  <c r="CM1298" i="1"/>
  <c r="CK1298" i="1" a="1"/>
  <c r="CK1298" i="1" s="1"/>
  <c r="CO1297" i="1"/>
  <c r="CN1297" i="1"/>
  <c r="CM1297" i="1"/>
  <c r="CL1297" i="1" a="1"/>
  <c r="CL1297" i="1" s="1"/>
  <c r="CK1297" i="1"/>
  <c r="CK1297" i="1" a="1"/>
  <c r="CJ1297" i="1"/>
  <c r="CJ1297" i="1" a="1"/>
  <c r="CO1296" i="1"/>
  <c r="CN1296" i="1"/>
  <c r="CM1296" i="1"/>
  <c r="CK1296" i="1" a="1"/>
  <c r="CK1296" i="1" s="1"/>
  <c r="CJ1296" i="1" s="1" a="1"/>
  <c r="CJ1296" i="1"/>
  <c r="CO1295" i="1"/>
  <c r="CN1295" i="1"/>
  <c r="CM1295" i="1"/>
  <c r="CL1295" i="1"/>
  <c r="CK1295" i="1"/>
  <c r="CL1295" i="1" s="1" a="1"/>
  <c r="CK1295" i="1" a="1"/>
  <c r="CJ1295" i="1" a="1"/>
  <c r="CJ1295" i="1" s="1"/>
  <c r="CO1294" i="1"/>
  <c r="CN1294" i="1"/>
  <c r="CM1294" i="1"/>
  <c r="CK1294" i="1"/>
  <c r="CJ1294" i="1" s="1" a="1"/>
  <c r="CJ1294" i="1" s="1"/>
  <c r="CK1294" i="1" a="1"/>
  <c r="CO1293" i="1"/>
  <c r="CN1293" i="1"/>
  <c r="CM1293" i="1"/>
  <c r="CK1293" i="1" a="1"/>
  <c r="CK1293" i="1" s="1"/>
  <c r="CJ1293" i="1" s="1" a="1"/>
  <c r="CJ1293" i="1" s="1"/>
  <c r="CO1292" i="1"/>
  <c r="CN1292" i="1"/>
  <c r="CM1292" i="1"/>
  <c r="CL1292" i="1"/>
  <c r="CK1292" i="1"/>
  <c r="CL1292" i="1" s="1" a="1"/>
  <c r="CK1292" i="1" a="1"/>
  <c r="CO1291" i="1"/>
  <c r="CN1291" i="1"/>
  <c r="CM1291" i="1"/>
  <c r="CL1291" i="1" a="1"/>
  <c r="CL1291" i="1" s="1"/>
  <c r="CK1291" i="1" a="1"/>
  <c r="CK1291" i="1" s="1"/>
  <c r="CJ1291" i="1" s="1" a="1"/>
  <c r="CJ1291" i="1"/>
  <c r="CO1290" i="1"/>
  <c r="CN1290" i="1"/>
  <c r="CM1290" i="1"/>
  <c r="CK1290" i="1"/>
  <c r="CL1290" i="1" s="1" a="1"/>
  <c r="CL1290" i="1" s="1"/>
  <c r="CK1290" i="1" a="1"/>
  <c r="CO1289" i="1"/>
  <c r="CN1289" i="1"/>
  <c r="CM1289" i="1"/>
  <c r="CK1289" i="1"/>
  <c r="CL1289" i="1" s="1" a="1"/>
  <c r="CL1289" i="1" s="1"/>
  <c r="CK1289" i="1" a="1"/>
  <c r="CJ1289" i="1"/>
  <c r="CJ1289" i="1" a="1"/>
  <c r="CO1288" i="1"/>
  <c r="CN1288" i="1"/>
  <c r="CM1288" i="1"/>
  <c r="CK1288" i="1" a="1"/>
  <c r="CK1288" i="1" s="1"/>
  <c r="CJ1288" i="1" s="1" a="1"/>
  <c r="CJ1288" i="1" s="1"/>
  <c r="CO1287" i="1"/>
  <c r="CN1287" i="1"/>
  <c r="CM1287" i="1"/>
  <c r="CK1287" i="1" a="1"/>
  <c r="CK1287" i="1" s="1"/>
  <c r="CO1286" i="1"/>
  <c r="CN1286" i="1"/>
  <c r="CM1286" i="1"/>
  <c r="CL1286" i="1" a="1"/>
  <c r="CL1286" i="1" s="1"/>
  <c r="CK1286" i="1"/>
  <c r="CJ1286" i="1" s="1" a="1"/>
  <c r="CK1286" i="1" a="1"/>
  <c r="CJ1286" i="1"/>
  <c r="CO1285" i="1"/>
  <c r="CN1285" i="1"/>
  <c r="CM1285" i="1"/>
  <c r="CL1285" i="1" a="1"/>
  <c r="CL1285" i="1" s="1"/>
  <c r="CK1285" i="1" a="1"/>
  <c r="CK1285" i="1" s="1"/>
  <c r="CJ1285" i="1" s="1" a="1"/>
  <c r="CJ1285" i="1" s="1"/>
  <c r="CO1284" i="1"/>
  <c r="CN1284" i="1"/>
  <c r="CM1284" i="1"/>
  <c r="CK1284" i="1"/>
  <c r="CL1284" i="1" s="1" a="1"/>
  <c r="CL1284" i="1" s="1"/>
  <c r="CK1284" i="1" a="1"/>
  <c r="CO1283" i="1"/>
  <c r="CN1283" i="1"/>
  <c r="CM1283" i="1"/>
  <c r="CK1283" i="1" a="1"/>
  <c r="CK1283" i="1" s="1"/>
  <c r="CJ1283" i="1" s="1" a="1"/>
  <c r="CJ1283" i="1" s="1"/>
  <c r="CO1282" i="1"/>
  <c r="CN1282" i="1"/>
  <c r="CM1282" i="1"/>
  <c r="CK1282" i="1" a="1"/>
  <c r="CK1282" i="1" s="1"/>
  <c r="CO1281" i="1"/>
  <c r="CN1281" i="1"/>
  <c r="CM1281" i="1"/>
  <c r="CL1281" i="1" a="1"/>
  <c r="CL1281" i="1" s="1"/>
  <c r="CK1281" i="1"/>
  <c r="CK1281" i="1" a="1"/>
  <c r="CJ1281" i="1" a="1"/>
  <c r="CJ1281" i="1" s="1"/>
  <c r="CO1280" i="1"/>
  <c r="CN1280" i="1"/>
  <c r="CM1280" i="1"/>
  <c r="CL1280" i="1"/>
  <c r="CL1280" i="1" a="1"/>
  <c r="CK1280" i="1" a="1"/>
  <c r="CK1280" i="1" s="1"/>
  <c r="CJ1280" i="1" a="1"/>
  <c r="CJ1280" i="1" s="1"/>
  <c r="CO1279" i="1"/>
  <c r="CN1279" i="1"/>
  <c r="CM1279" i="1"/>
  <c r="CL1279" i="1"/>
  <c r="CK1279" i="1"/>
  <c r="CL1279" i="1" s="1" a="1"/>
  <c r="CK1279" i="1" a="1"/>
  <c r="CJ1279" i="1" a="1"/>
  <c r="CJ1279" i="1" s="1"/>
  <c r="CO1278" i="1"/>
  <c r="CN1278" i="1"/>
  <c r="CM1278" i="1"/>
  <c r="CL1278" i="1" a="1"/>
  <c r="CL1278" i="1" s="1"/>
  <c r="CK1278" i="1"/>
  <c r="CJ1278" i="1" s="1" a="1"/>
  <c r="CK1278" i="1" a="1"/>
  <c r="CJ1278" i="1"/>
  <c r="CO1277" i="1"/>
  <c r="CN1277" i="1"/>
  <c r="CM1277" i="1"/>
  <c r="CL1277" i="1" a="1"/>
  <c r="CL1277" i="1" s="1"/>
  <c r="CK1277" i="1"/>
  <c r="CK1277" i="1" a="1"/>
  <c r="CJ1277" i="1" a="1"/>
  <c r="CJ1277" i="1" s="1"/>
  <c r="CO1276" i="1"/>
  <c r="CN1276" i="1"/>
  <c r="CM1276" i="1"/>
  <c r="CL1276" i="1" a="1"/>
  <c r="CL1276" i="1" s="1"/>
  <c r="CK1276" i="1"/>
  <c r="CK1276" i="1" a="1"/>
  <c r="CJ1276" i="1" a="1"/>
  <c r="CJ1276" i="1" s="1"/>
  <c r="CO1275" i="1"/>
  <c r="CN1275" i="1"/>
  <c r="CM1275" i="1"/>
  <c r="CK1275" i="1" a="1"/>
  <c r="CK1275" i="1" s="1"/>
  <c r="CO1274" i="1"/>
  <c r="CN1274" i="1"/>
  <c r="CM1274" i="1"/>
  <c r="CK1274" i="1" a="1"/>
  <c r="CK1274" i="1" s="1"/>
  <c r="CO1273" i="1"/>
  <c r="CN1273" i="1"/>
  <c r="CM1273" i="1"/>
  <c r="CL1273" i="1"/>
  <c r="CL1273" i="1" a="1"/>
  <c r="CK1273" i="1"/>
  <c r="CJ1273" i="1" s="1" a="1"/>
  <c r="CJ1273" i="1" s="1"/>
  <c r="CK1273" i="1" a="1"/>
  <c r="CO1272" i="1"/>
  <c r="CN1272" i="1"/>
  <c r="CM1272" i="1"/>
  <c r="CK1272" i="1"/>
  <c r="CJ1272" i="1" s="1" a="1"/>
  <c r="CJ1272" i="1" s="1"/>
  <c r="CK1272" i="1" a="1"/>
  <c r="CO1271" i="1"/>
  <c r="CN1271" i="1"/>
  <c r="CM1271" i="1"/>
  <c r="CL1271" i="1" a="1"/>
  <c r="CL1271" i="1" s="1"/>
  <c r="CK1271" i="1"/>
  <c r="CJ1271" i="1" s="1" a="1"/>
  <c r="CJ1271" i="1" s="1"/>
  <c r="CK1271" i="1" a="1"/>
  <c r="CO1270" i="1"/>
  <c r="CN1270" i="1"/>
  <c r="CM1270" i="1"/>
  <c r="CL1270" i="1"/>
  <c r="CL1270" i="1" a="1"/>
  <c r="CK1270" i="1"/>
  <c r="CK1270" i="1" a="1"/>
  <c r="CJ1270" i="1" a="1"/>
  <c r="CJ1270" i="1" s="1"/>
  <c r="CO1269" i="1"/>
  <c r="CN1269" i="1"/>
  <c r="CM1269" i="1"/>
  <c r="CK1269" i="1" a="1"/>
  <c r="CK1269" i="1" s="1"/>
  <c r="CO1268" i="1"/>
  <c r="CN1268" i="1"/>
  <c r="CM1268" i="1"/>
  <c r="CK1268" i="1" a="1"/>
  <c r="CK1268" i="1" s="1"/>
  <c r="CO1267" i="1"/>
  <c r="CN1267" i="1"/>
  <c r="CM1267" i="1"/>
  <c r="CK1267" i="1"/>
  <c r="CL1267" i="1" s="1" a="1"/>
  <c r="CL1267" i="1" s="1"/>
  <c r="CK1267" i="1" a="1"/>
  <c r="CJ1267" i="1" a="1"/>
  <c r="CJ1267" i="1" s="1"/>
  <c r="CO1266" i="1"/>
  <c r="CN1266" i="1"/>
  <c r="CM1266" i="1"/>
  <c r="CL1266" i="1" a="1"/>
  <c r="CL1266" i="1" s="1"/>
  <c r="CK1266" i="1"/>
  <c r="CK1266" i="1" a="1"/>
  <c r="CJ1266" i="1" a="1"/>
  <c r="CJ1266" i="1" s="1"/>
  <c r="CO1265" i="1"/>
  <c r="CN1265" i="1"/>
  <c r="CM1265" i="1"/>
  <c r="CK1265" i="1" a="1"/>
  <c r="CK1265" i="1" s="1"/>
  <c r="CO1264" i="1"/>
  <c r="CN1264" i="1"/>
  <c r="CM1264" i="1"/>
  <c r="CK1264" i="1"/>
  <c r="CJ1264" i="1" s="1" a="1"/>
  <c r="CJ1264" i="1" s="1"/>
  <c r="CK1264" i="1" a="1"/>
  <c r="CO1263" i="1"/>
  <c r="CN1263" i="1"/>
  <c r="CM1263" i="1"/>
  <c r="CL1263" i="1" a="1"/>
  <c r="CL1263" i="1" s="1"/>
  <c r="CK1263" i="1"/>
  <c r="CJ1263" i="1" s="1" a="1"/>
  <c r="CJ1263" i="1" s="1"/>
  <c r="CK1263" i="1" a="1"/>
  <c r="CO1262" i="1"/>
  <c r="CN1262" i="1"/>
  <c r="CM1262" i="1"/>
  <c r="CL1262" i="1"/>
  <c r="CL1262" i="1" a="1"/>
  <c r="CK1262" i="1"/>
  <c r="CK1262" i="1" a="1"/>
  <c r="CJ1262" i="1" a="1"/>
  <c r="CJ1262" i="1" s="1"/>
  <c r="CO1261" i="1"/>
  <c r="CN1261" i="1"/>
  <c r="CM1261" i="1"/>
  <c r="CK1261" i="1" a="1"/>
  <c r="CK1261" i="1" s="1"/>
  <c r="CO1260" i="1"/>
  <c r="CN1260" i="1"/>
  <c r="CM1260" i="1"/>
  <c r="CK1260" i="1" a="1"/>
  <c r="CK1260" i="1" s="1"/>
  <c r="CO1259" i="1"/>
  <c r="CN1259" i="1"/>
  <c r="CM1259" i="1"/>
  <c r="CK1259" i="1" a="1"/>
  <c r="CK1259" i="1" s="1"/>
  <c r="CO1258" i="1"/>
  <c r="CN1258" i="1"/>
  <c r="CM1258" i="1"/>
  <c r="CK1258" i="1"/>
  <c r="CL1258" i="1" s="1" a="1"/>
  <c r="CL1258" i="1" s="1"/>
  <c r="CK1258" i="1" a="1"/>
  <c r="CJ1258" i="1"/>
  <c r="CJ1258" i="1" a="1"/>
  <c r="CO1257" i="1"/>
  <c r="CN1257" i="1"/>
  <c r="CM1257" i="1"/>
  <c r="CK1257" i="1" a="1"/>
  <c r="CK1257" i="1" s="1"/>
  <c r="CO1256" i="1"/>
  <c r="CN1256" i="1"/>
  <c r="CM1256" i="1"/>
  <c r="CK1256" i="1"/>
  <c r="CJ1256" i="1" s="1" a="1"/>
  <c r="CJ1256" i="1" s="1"/>
  <c r="CK1256" i="1" a="1"/>
  <c r="CO1255" i="1"/>
  <c r="CN1255" i="1"/>
  <c r="CM1255" i="1"/>
  <c r="CL1255" i="1" a="1"/>
  <c r="CL1255" i="1" s="1"/>
  <c r="CK1255" i="1"/>
  <c r="CJ1255" i="1" s="1" a="1"/>
  <c r="CJ1255" i="1" s="1"/>
  <c r="CK1255" i="1" a="1"/>
  <c r="CO1254" i="1"/>
  <c r="CN1254" i="1"/>
  <c r="CM1254" i="1"/>
  <c r="CL1254" i="1"/>
  <c r="CL1254" i="1" a="1"/>
  <c r="CK1254" i="1"/>
  <c r="CK1254" i="1" a="1"/>
  <c r="CJ1254" i="1" a="1"/>
  <c r="CJ1254" i="1" s="1"/>
  <c r="CO1253" i="1"/>
  <c r="CN1253" i="1"/>
  <c r="CM1253" i="1"/>
  <c r="CK1253" i="1" a="1"/>
  <c r="CK1253" i="1" s="1"/>
  <c r="CO1252" i="1"/>
  <c r="CN1252" i="1"/>
  <c r="CM1252" i="1"/>
  <c r="CK1252" i="1" a="1"/>
  <c r="CK1252" i="1" s="1"/>
  <c r="CO1251" i="1"/>
  <c r="CN1251" i="1"/>
  <c r="CM1251" i="1"/>
  <c r="CK1251" i="1"/>
  <c r="CL1251" i="1" s="1" a="1"/>
  <c r="CL1251" i="1" s="1"/>
  <c r="CK1251" i="1" a="1"/>
  <c r="CJ1251" i="1" a="1"/>
  <c r="CJ1251" i="1" s="1"/>
  <c r="CO1250" i="1"/>
  <c r="CN1250" i="1"/>
  <c r="CM1250" i="1"/>
  <c r="CL1250" i="1" a="1"/>
  <c r="CL1250" i="1" s="1"/>
  <c r="CK1250" i="1"/>
  <c r="CK1250" i="1" a="1"/>
  <c r="CJ1250" i="1"/>
  <c r="CJ1250" i="1" a="1"/>
  <c r="CO1249" i="1"/>
  <c r="CN1249" i="1"/>
  <c r="CM1249" i="1"/>
  <c r="CK1249" i="1" a="1"/>
  <c r="CK1249" i="1" s="1"/>
  <c r="CO1248" i="1"/>
  <c r="CN1248" i="1"/>
  <c r="CM1248" i="1"/>
  <c r="CK1248" i="1"/>
  <c r="CJ1248" i="1" s="1" a="1"/>
  <c r="CJ1248" i="1" s="1"/>
  <c r="CK1248" i="1" a="1"/>
  <c r="CO1247" i="1"/>
  <c r="CN1247" i="1"/>
  <c r="CM1247" i="1"/>
  <c r="CL1247" i="1" a="1"/>
  <c r="CL1247" i="1" s="1"/>
  <c r="CK1247" i="1"/>
  <c r="CJ1247" i="1" s="1" a="1"/>
  <c r="CJ1247" i="1" s="1"/>
  <c r="CK1247" i="1" a="1"/>
  <c r="CO1246" i="1"/>
  <c r="CN1246" i="1"/>
  <c r="CM1246" i="1"/>
  <c r="CL1246" i="1"/>
  <c r="CL1246" i="1" a="1"/>
  <c r="CK1246" i="1"/>
  <c r="CK1246" i="1" a="1"/>
  <c r="CJ1246" i="1" a="1"/>
  <c r="CJ1246" i="1" s="1"/>
  <c r="CO1245" i="1"/>
  <c r="CN1245" i="1"/>
  <c r="CM1245" i="1"/>
  <c r="CK1245" i="1" a="1"/>
  <c r="CK1245" i="1" s="1"/>
  <c r="CO1244" i="1"/>
  <c r="CN1244" i="1"/>
  <c r="CM1244" i="1"/>
  <c r="CK1244" i="1" a="1"/>
  <c r="CK1244" i="1" s="1"/>
  <c r="CO1243" i="1"/>
  <c r="CN1243" i="1"/>
  <c r="CM1243" i="1"/>
  <c r="CK1243" i="1" a="1"/>
  <c r="CK1243" i="1" s="1"/>
  <c r="CO1242" i="1"/>
  <c r="CN1242" i="1"/>
  <c r="CM1242" i="1"/>
  <c r="CK1242" i="1"/>
  <c r="CL1242" i="1" s="1" a="1"/>
  <c r="CL1242" i="1" s="1"/>
  <c r="CK1242" i="1" a="1"/>
  <c r="CJ1242" i="1"/>
  <c r="CJ1242" i="1" a="1"/>
  <c r="CO1241" i="1"/>
  <c r="CN1241" i="1"/>
  <c r="CM1241" i="1"/>
  <c r="CK1241" i="1" a="1"/>
  <c r="CK1241" i="1" s="1"/>
  <c r="CO1240" i="1"/>
  <c r="CN1240" i="1"/>
  <c r="CM1240" i="1"/>
  <c r="CK1240" i="1"/>
  <c r="CK1240" i="1" a="1"/>
  <c r="CO1239" i="1"/>
  <c r="CN1239" i="1"/>
  <c r="CM1239" i="1"/>
  <c r="CL1239" i="1" a="1"/>
  <c r="CL1239" i="1" s="1"/>
  <c r="CK1239" i="1"/>
  <c r="CJ1239" i="1" s="1" a="1"/>
  <c r="CJ1239" i="1" s="1"/>
  <c r="CK1239" i="1" a="1"/>
  <c r="CO1238" i="1"/>
  <c r="CN1238" i="1"/>
  <c r="CM1238" i="1"/>
  <c r="CL1238" i="1"/>
  <c r="CL1238" i="1" a="1"/>
  <c r="CK1238" i="1"/>
  <c r="CK1238" i="1" a="1"/>
  <c r="CJ1238" i="1" a="1"/>
  <c r="CJ1238" i="1" s="1"/>
  <c r="CO1237" i="1"/>
  <c r="CN1237" i="1"/>
  <c r="CM1237" i="1"/>
  <c r="CK1237" i="1" a="1"/>
  <c r="CK1237" i="1" s="1"/>
  <c r="CO1236" i="1"/>
  <c r="CN1236" i="1"/>
  <c r="CM1236" i="1"/>
  <c r="CK1236" i="1" a="1"/>
  <c r="CK1236" i="1" s="1"/>
  <c r="CO1235" i="1"/>
  <c r="CN1235" i="1"/>
  <c r="CM1235" i="1"/>
  <c r="CK1235" i="1"/>
  <c r="CL1235" i="1" s="1" a="1"/>
  <c r="CL1235" i="1" s="1"/>
  <c r="CK1235" i="1" a="1"/>
  <c r="CO1234" i="1"/>
  <c r="CN1234" i="1"/>
  <c r="CM1234" i="1"/>
  <c r="CL1234" i="1" a="1"/>
  <c r="CL1234" i="1" s="1"/>
  <c r="CK1234" i="1"/>
  <c r="CK1234" i="1" a="1"/>
  <c r="CJ1234" i="1"/>
  <c r="CJ1234" i="1" a="1"/>
  <c r="CO1233" i="1"/>
  <c r="CN1233" i="1"/>
  <c r="CM1233" i="1"/>
  <c r="CK1233" i="1" a="1"/>
  <c r="CK1233" i="1" s="1"/>
  <c r="CJ1233" i="1" s="1" a="1"/>
  <c r="CJ1233" i="1" s="1"/>
  <c r="CO1232" i="1"/>
  <c r="CN1232" i="1"/>
  <c r="CM1232" i="1"/>
  <c r="CK1232" i="1"/>
  <c r="CK1232" i="1" a="1"/>
  <c r="CO1231" i="1"/>
  <c r="CN1231" i="1"/>
  <c r="CM1231" i="1"/>
  <c r="CL1231" i="1" a="1"/>
  <c r="CL1231" i="1" s="1"/>
  <c r="CK1231" i="1"/>
  <c r="CJ1231" i="1" s="1" a="1"/>
  <c r="CJ1231" i="1" s="1"/>
  <c r="CK1231" i="1" a="1"/>
  <c r="CO1230" i="1"/>
  <c r="CN1230" i="1"/>
  <c r="CM1230" i="1"/>
  <c r="CL1230" i="1"/>
  <c r="CL1230" i="1" a="1"/>
  <c r="CK1230" i="1"/>
  <c r="CK1230" i="1" a="1"/>
  <c r="CJ1230" i="1" a="1"/>
  <c r="CJ1230" i="1" s="1"/>
  <c r="CO1229" i="1"/>
  <c r="CN1229" i="1"/>
  <c r="CM1229" i="1"/>
  <c r="CL1229" i="1"/>
  <c r="CK1229" i="1" a="1"/>
  <c r="CK1229" i="1" s="1"/>
  <c r="CL1229" i="1" s="1" a="1"/>
  <c r="CO1228" i="1"/>
  <c r="CN1228" i="1"/>
  <c r="CM1228" i="1"/>
  <c r="CK1228" i="1" a="1"/>
  <c r="CK1228" i="1" s="1"/>
  <c r="CO1227" i="1"/>
  <c r="CN1227" i="1"/>
  <c r="CM1227" i="1"/>
  <c r="CK1227" i="1" a="1"/>
  <c r="CK1227" i="1" s="1"/>
  <c r="CO1226" i="1"/>
  <c r="CN1226" i="1"/>
  <c r="CM1226" i="1"/>
  <c r="CL1226" i="1" a="1"/>
  <c r="CL1226" i="1" s="1"/>
  <c r="CK1226" i="1"/>
  <c r="CJ1226" i="1" s="1" a="1"/>
  <c r="CJ1226" i="1" s="1"/>
  <c r="CK1226" i="1" a="1"/>
  <c r="CO1225" i="1"/>
  <c r="CN1225" i="1"/>
  <c r="CM1225" i="1"/>
  <c r="CK1225" i="1" a="1"/>
  <c r="CK1225" i="1" s="1"/>
  <c r="CJ1225" i="1" s="1" a="1"/>
  <c r="CJ1225" i="1"/>
  <c r="CO1224" i="1"/>
  <c r="CN1224" i="1"/>
  <c r="CM1224" i="1"/>
  <c r="CK1224" i="1"/>
  <c r="CK1224" i="1" a="1"/>
  <c r="CO1223" i="1"/>
  <c r="CN1223" i="1"/>
  <c r="CM1223" i="1"/>
  <c r="CL1223" i="1" a="1"/>
  <c r="CL1223" i="1" s="1"/>
  <c r="CK1223" i="1"/>
  <c r="CJ1223" i="1" s="1" a="1"/>
  <c r="CJ1223" i="1" s="1"/>
  <c r="CK1223" i="1" a="1"/>
  <c r="CO1222" i="1"/>
  <c r="CN1222" i="1"/>
  <c r="CM1222" i="1"/>
  <c r="CL1222" i="1"/>
  <c r="CL1222" i="1" a="1"/>
  <c r="CK1222" i="1"/>
  <c r="CK1222" i="1" a="1"/>
  <c r="CJ1222" i="1" a="1"/>
  <c r="CJ1222" i="1" s="1"/>
  <c r="CO1221" i="1"/>
  <c r="CN1221" i="1"/>
  <c r="CM1221" i="1"/>
  <c r="CL1221" i="1"/>
  <c r="CK1221" i="1" a="1"/>
  <c r="CK1221" i="1" s="1"/>
  <c r="CL1221" i="1" s="1" a="1"/>
  <c r="CJ1221" i="1"/>
  <c r="CJ1221" i="1" a="1"/>
  <c r="CO1220" i="1"/>
  <c r="CN1220" i="1"/>
  <c r="CM1220" i="1"/>
  <c r="CK1220" i="1" a="1"/>
  <c r="CK1220" i="1" s="1"/>
  <c r="CO1219" i="1"/>
  <c r="CN1219" i="1"/>
  <c r="CM1219" i="1"/>
  <c r="CK1219" i="1" a="1"/>
  <c r="CK1219" i="1" s="1"/>
  <c r="CO1218" i="1"/>
  <c r="CN1218" i="1"/>
  <c r="CM1218" i="1"/>
  <c r="CL1218" i="1" a="1"/>
  <c r="CL1218" i="1" s="1"/>
  <c r="CK1218" i="1"/>
  <c r="CJ1218" i="1" s="1" a="1"/>
  <c r="CJ1218" i="1" s="1"/>
  <c r="CK1218" i="1" a="1"/>
  <c r="CO1217" i="1"/>
  <c r="CN1217" i="1"/>
  <c r="CM1217" i="1"/>
  <c r="CL1217" i="1"/>
  <c r="CL1217" i="1" a="1"/>
  <c r="CK1217" i="1" a="1"/>
  <c r="CK1217" i="1" s="1"/>
  <c r="CJ1217" i="1" s="1" a="1"/>
  <c r="CJ1217" i="1" s="1"/>
  <c r="CO1216" i="1"/>
  <c r="CN1216" i="1"/>
  <c r="CM1216" i="1"/>
  <c r="CK1216" i="1" a="1"/>
  <c r="CK1216" i="1" s="1"/>
  <c r="CO1215" i="1"/>
  <c r="CN1215" i="1"/>
  <c r="CM1215" i="1"/>
  <c r="CK1215" i="1"/>
  <c r="CJ1215" i="1" s="1" a="1"/>
  <c r="CJ1215" i="1" s="1"/>
  <c r="CK1215" i="1" a="1"/>
  <c r="CO1214" i="1"/>
  <c r="CN1214" i="1"/>
  <c r="CM1214" i="1"/>
  <c r="CL1214" i="1"/>
  <c r="CL1214" i="1" a="1"/>
  <c r="CK1214" i="1"/>
  <c r="CK1214" i="1" a="1"/>
  <c r="CJ1214" i="1" a="1"/>
  <c r="CJ1214" i="1" s="1"/>
  <c r="CO1213" i="1"/>
  <c r="CN1213" i="1"/>
  <c r="CM1213" i="1"/>
  <c r="CL1213" i="1"/>
  <c r="CK1213" i="1" a="1"/>
  <c r="CK1213" i="1" s="1"/>
  <c r="CL1213" i="1" s="1" a="1"/>
  <c r="CJ1213" i="1" a="1"/>
  <c r="CJ1213" i="1" s="1"/>
  <c r="CO1212" i="1"/>
  <c r="CN1212" i="1"/>
  <c r="CM1212" i="1"/>
  <c r="CK1212" i="1" a="1"/>
  <c r="CK1212" i="1" s="1"/>
  <c r="CO1211" i="1"/>
  <c r="CN1211" i="1"/>
  <c r="CM1211" i="1"/>
  <c r="CK1211" i="1" a="1"/>
  <c r="CK1211" i="1" s="1"/>
  <c r="CO1210" i="1"/>
  <c r="CN1210" i="1"/>
  <c r="CM1210" i="1"/>
  <c r="CK1210" i="1"/>
  <c r="CL1210" i="1" s="1" a="1"/>
  <c r="CL1210" i="1" s="1"/>
  <c r="CK1210" i="1" a="1"/>
  <c r="CO1209" i="1"/>
  <c r="CN1209" i="1"/>
  <c r="CM1209" i="1"/>
  <c r="CL1209" i="1" a="1"/>
  <c r="CL1209" i="1" s="1"/>
  <c r="CK1209" i="1" a="1"/>
  <c r="CK1209" i="1" s="1"/>
  <c r="CJ1209" i="1" s="1" a="1"/>
  <c r="CJ1209" i="1"/>
  <c r="CO1208" i="1"/>
  <c r="CN1208" i="1"/>
  <c r="CM1208" i="1"/>
  <c r="CK1208" i="1" a="1"/>
  <c r="CK1208" i="1" s="1"/>
  <c r="CO1207" i="1"/>
  <c r="CN1207" i="1"/>
  <c r="CM1207" i="1"/>
  <c r="CL1207" i="1" a="1"/>
  <c r="CL1207" i="1" s="1"/>
  <c r="CK1207" i="1"/>
  <c r="CJ1207" i="1" s="1" a="1"/>
  <c r="CJ1207" i="1" s="1"/>
  <c r="CK1207" i="1" a="1"/>
  <c r="CO1206" i="1"/>
  <c r="CN1206" i="1"/>
  <c r="CM1206" i="1"/>
  <c r="CL1206" i="1"/>
  <c r="CL1206" i="1" a="1"/>
  <c r="CK1206" i="1"/>
  <c r="CK1206" i="1" a="1"/>
  <c r="CJ1206" i="1" a="1"/>
  <c r="CJ1206" i="1" s="1"/>
  <c r="CO1205" i="1"/>
  <c r="CN1205" i="1"/>
  <c r="CM1205" i="1"/>
  <c r="CL1205" i="1"/>
  <c r="CK1205" i="1" a="1"/>
  <c r="CK1205" i="1" s="1"/>
  <c r="CL1205" i="1" s="1" a="1"/>
  <c r="CO1204" i="1"/>
  <c r="CN1204" i="1"/>
  <c r="CM1204" i="1"/>
  <c r="CK1204" i="1" a="1"/>
  <c r="CK1204" i="1" s="1"/>
  <c r="CO1203" i="1"/>
  <c r="CN1203" i="1"/>
  <c r="CM1203" i="1"/>
  <c r="CK1203" i="1" a="1"/>
  <c r="CK1203" i="1" s="1"/>
  <c r="CO1202" i="1"/>
  <c r="CN1202" i="1"/>
  <c r="CM1202" i="1"/>
  <c r="CL1202" i="1" a="1"/>
  <c r="CL1202" i="1" s="1"/>
  <c r="CK1202" i="1"/>
  <c r="CK1202" i="1" a="1"/>
  <c r="CJ1202" i="1" a="1"/>
  <c r="CJ1202" i="1" s="1"/>
  <c r="CO1201" i="1"/>
  <c r="CN1201" i="1"/>
  <c r="CM1201" i="1"/>
  <c r="CK1201" i="1" a="1"/>
  <c r="CK1201" i="1" s="1"/>
  <c r="CJ1201" i="1" s="1" a="1"/>
  <c r="CJ1201" i="1"/>
  <c r="CO1200" i="1"/>
  <c r="CN1200" i="1"/>
  <c r="CM1200" i="1"/>
  <c r="CK1200" i="1"/>
  <c r="CK1200" i="1" a="1"/>
  <c r="CO1199" i="1"/>
  <c r="CN1199" i="1"/>
  <c r="CM1199" i="1"/>
  <c r="CK1199" i="1"/>
  <c r="CJ1199" i="1" s="1" a="1"/>
  <c r="CJ1199" i="1" s="1"/>
  <c r="CK1199" i="1" a="1"/>
  <c r="CO1198" i="1"/>
  <c r="CN1198" i="1"/>
  <c r="CM1198" i="1"/>
  <c r="CL1198" i="1" a="1"/>
  <c r="CL1198" i="1" s="1"/>
  <c r="CK1198" i="1"/>
  <c r="CK1198" i="1" a="1"/>
  <c r="CJ1198" i="1" a="1"/>
  <c r="CJ1198" i="1" s="1"/>
  <c r="CO1197" i="1"/>
  <c r="CN1197" i="1"/>
  <c r="CM1197" i="1"/>
  <c r="CK1197" i="1" a="1"/>
  <c r="CK1197" i="1" s="1"/>
  <c r="CL1197" i="1" s="1" a="1"/>
  <c r="CL1197" i="1" s="1"/>
  <c r="CO1196" i="1"/>
  <c r="CN1196" i="1"/>
  <c r="CM1196" i="1"/>
  <c r="CK1196" i="1" a="1"/>
  <c r="CK1196" i="1" s="1"/>
  <c r="CO1195" i="1"/>
  <c r="CN1195" i="1"/>
  <c r="CM1195" i="1"/>
  <c r="CL1195" i="1" a="1"/>
  <c r="CL1195" i="1" s="1"/>
  <c r="CK1195" i="1"/>
  <c r="CK1195" i="1" a="1"/>
  <c r="CJ1195" i="1" a="1"/>
  <c r="CJ1195" i="1" s="1"/>
  <c r="CO1194" i="1"/>
  <c r="CN1194" i="1"/>
  <c r="CM1194" i="1"/>
  <c r="CL1194" i="1"/>
  <c r="CL1194" i="1" a="1"/>
  <c r="CK1194" i="1"/>
  <c r="CK1194" i="1" a="1"/>
  <c r="CJ1194" i="1" a="1"/>
  <c r="CJ1194" i="1" s="1"/>
  <c r="CO1193" i="1"/>
  <c r="CN1193" i="1"/>
  <c r="CM1193" i="1"/>
  <c r="CL1193" i="1"/>
  <c r="CL1193" i="1" a="1"/>
  <c r="CK1193" i="1" a="1"/>
  <c r="CK1193" i="1" s="1"/>
  <c r="CJ1193" i="1" s="1" a="1"/>
  <c r="CJ1193" i="1"/>
  <c r="CO1192" i="1"/>
  <c r="CN1192" i="1"/>
  <c r="CM1192" i="1"/>
  <c r="CK1192" i="1" a="1"/>
  <c r="CK1192" i="1" s="1"/>
  <c r="CO1191" i="1"/>
  <c r="CN1191" i="1"/>
  <c r="CM1191" i="1"/>
  <c r="CK1191" i="1"/>
  <c r="CJ1191" i="1" s="1" a="1"/>
  <c r="CJ1191" i="1" s="1"/>
  <c r="CK1191" i="1" a="1"/>
  <c r="CO1190" i="1"/>
  <c r="CN1190" i="1"/>
  <c r="CM1190" i="1"/>
  <c r="CL1190" i="1"/>
  <c r="CL1190" i="1" a="1"/>
  <c r="CK1190" i="1"/>
  <c r="CK1190" i="1" a="1"/>
  <c r="CJ1190" i="1" a="1"/>
  <c r="CJ1190" i="1" s="1"/>
  <c r="CO1189" i="1"/>
  <c r="CN1189" i="1"/>
  <c r="CM1189" i="1"/>
  <c r="CK1189" i="1" a="1"/>
  <c r="CK1189" i="1" s="1"/>
  <c r="CL1189" i="1" s="1" a="1"/>
  <c r="CL1189" i="1" s="1"/>
  <c r="CO1188" i="1"/>
  <c r="CN1188" i="1"/>
  <c r="CM1188" i="1"/>
  <c r="CK1188" i="1"/>
  <c r="CK1188" i="1" a="1"/>
  <c r="CO1187" i="1"/>
  <c r="CN1187" i="1"/>
  <c r="CM1187" i="1"/>
  <c r="CK1187" i="1" a="1"/>
  <c r="CK1187" i="1" s="1"/>
  <c r="CO1186" i="1"/>
  <c r="CN1186" i="1"/>
  <c r="CM1186" i="1"/>
  <c r="CK1186" i="1"/>
  <c r="CL1186" i="1" s="1" a="1"/>
  <c r="CL1186" i="1" s="1"/>
  <c r="CK1186" i="1" a="1"/>
  <c r="CJ1186" i="1" a="1"/>
  <c r="CJ1186" i="1" s="1"/>
  <c r="CO1185" i="1"/>
  <c r="CN1185" i="1"/>
  <c r="CM1185" i="1"/>
  <c r="CK1185" i="1" a="1"/>
  <c r="CK1185" i="1" s="1"/>
  <c r="CL1185" i="1" s="1" a="1"/>
  <c r="CL1185" i="1" s="1"/>
  <c r="CO1184" i="1"/>
  <c r="CN1184" i="1"/>
  <c r="CM1184" i="1"/>
  <c r="CK1184" i="1" a="1"/>
  <c r="CK1184" i="1" s="1"/>
  <c r="CO1183" i="1"/>
  <c r="CN1183" i="1"/>
  <c r="CM1183" i="1"/>
  <c r="CK1183" i="1" a="1"/>
  <c r="CK1183" i="1" s="1"/>
  <c r="CO1182" i="1"/>
  <c r="CN1182" i="1"/>
  <c r="CM1182" i="1"/>
  <c r="CL1182" i="1" a="1"/>
  <c r="CL1182" i="1" s="1"/>
  <c r="CK1182" i="1"/>
  <c r="CK1182" i="1" a="1"/>
  <c r="CJ1182" i="1"/>
  <c r="CJ1182" i="1" a="1"/>
  <c r="CO1181" i="1"/>
  <c r="CN1181" i="1"/>
  <c r="CM1181" i="1"/>
  <c r="CK1181" i="1" a="1"/>
  <c r="CK1181" i="1" s="1"/>
  <c r="CL1181" i="1" s="1" a="1"/>
  <c r="CL1181" i="1" s="1"/>
  <c r="CO1180" i="1"/>
  <c r="CN1180" i="1"/>
  <c r="CM1180" i="1"/>
  <c r="CK1180" i="1" a="1"/>
  <c r="CK1180" i="1" s="1"/>
  <c r="CO1179" i="1"/>
  <c r="CN1179" i="1"/>
  <c r="CM1179" i="1"/>
  <c r="CK1179" i="1" a="1"/>
  <c r="CK1179" i="1" s="1"/>
  <c r="CO1178" i="1"/>
  <c r="CN1178" i="1"/>
  <c r="CM1178" i="1"/>
  <c r="CK1178" i="1"/>
  <c r="CL1178" i="1" s="1" a="1"/>
  <c r="CL1178" i="1" s="1"/>
  <c r="CK1178" i="1" a="1"/>
  <c r="CJ1178" i="1" a="1"/>
  <c r="CJ1178" i="1" s="1"/>
  <c r="CO1177" i="1"/>
  <c r="CN1177" i="1"/>
  <c r="CM1177" i="1"/>
  <c r="CK1177" i="1"/>
  <c r="CL1177" i="1" s="1" a="1"/>
  <c r="CL1177" i="1" s="1"/>
  <c r="CK1177" i="1" a="1"/>
  <c r="CO1176" i="1"/>
  <c r="CN1176" i="1"/>
  <c r="CM1176" i="1"/>
  <c r="CK1176" i="1" a="1"/>
  <c r="CK1176" i="1" s="1"/>
  <c r="CO1175" i="1"/>
  <c r="CN1175" i="1"/>
  <c r="CM1175" i="1"/>
  <c r="CK1175" i="1"/>
  <c r="CJ1175" i="1" s="1" a="1"/>
  <c r="CJ1175" i="1" s="1"/>
  <c r="CK1175" i="1" a="1"/>
  <c r="CO1174" i="1"/>
  <c r="CN1174" i="1"/>
  <c r="CM1174" i="1"/>
  <c r="CL1174" i="1" a="1"/>
  <c r="CL1174" i="1" s="1"/>
  <c r="CK1174" i="1"/>
  <c r="CJ1174" i="1" s="1" a="1"/>
  <c r="CJ1174" i="1" s="1"/>
  <c r="CK1174" i="1" a="1"/>
  <c r="CO1173" i="1"/>
  <c r="CN1173" i="1"/>
  <c r="CM1173" i="1"/>
  <c r="CL1173" i="1"/>
  <c r="CL1173" i="1" a="1"/>
  <c r="CK1173" i="1"/>
  <c r="CK1173" i="1" a="1"/>
  <c r="CJ1173" i="1" a="1"/>
  <c r="CJ1173" i="1" s="1"/>
  <c r="CO1172" i="1"/>
  <c r="CN1172" i="1"/>
  <c r="CM1172" i="1"/>
  <c r="CL1172" i="1"/>
  <c r="CL1172" i="1" a="1"/>
  <c r="CK1172" i="1"/>
  <c r="CK1172" i="1" a="1"/>
  <c r="CJ1172" i="1" a="1"/>
  <c r="CJ1172" i="1" s="1"/>
  <c r="CO1171" i="1"/>
  <c r="CN1171" i="1"/>
  <c r="CM1171" i="1"/>
  <c r="CK1171" i="1" a="1"/>
  <c r="CK1171" i="1" s="1"/>
  <c r="CO1170" i="1"/>
  <c r="CN1170" i="1"/>
  <c r="CM1170" i="1"/>
  <c r="CK1170" i="1" a="1"/>
  <c r="CK1170" i="1" s="1"/>
  <c r="CO1169" i="1"/>
  <c r="CN1169" i="1"/>
  <c r="CM1169" i="1"/>
  <c r="CK1169" i="1"/>
  <c r="CL1169" i="1" s="1" a="1"/>
  <c r="CL1169" i="1" s="1"/>
  <c r="CK1169" i="1" a="1"/>
  <c r="CO1168" i="1"/>
  <c r="CN1168" i="1"/>
  <c r="CM1168" i="1"/>
  <c r="CK1168" i="1" a="1"/>
  <c r="CK1168" i="1" s="1"/>
  <c r="CO1167" i="1"/>
  <c r="CN1167" i="1"/>
  <c r="CM1167" i="1"/>
  <c r="CK1167" i="1"/>
  <c r="CJ1167" i="1" s="1" a="1"/>
  <c r="CJ1167" i="1" s="1"/>
  <c r="CK1167" i="1" a="1"/>
  <c r="CO1166" i="1"/>
  <c r="CN1166" i="1"/>
  <c r="CM1166" i="1"/>
  <c r="CL1166" i="1" a="1"/>
  <c r="CL1166" i="1" s="1"/>
  <c r="CK1166" i="1"/>
  <c r="CJ1166" i="1" s="1" a="1"/>
  <c r="CJ1166" i="1" s="1"/>
  <c r="CK1166" i="1" a="1"/>
  <c r="CO1165" i="1"/>
  <c r="CN1165" i="1"/>
  <c r="CM1165" i="1"/>
  <c r="CL1165" i="1"/>
  <c r="CL1165" i="1" a="1"/>
  <c r="CK1165" i="1"/>
  <c r="CK1165" i="1" a="1"/>
  <c r="CJ1165" i="1" a="1"/>
  <c r="CJ1165" i="1" s="1"/>
  <c r="CO1164" i="1"/>
  <c r="CN1164" i="1"/>
  <c r="CM1164" i="1"/>
  <c r="CL1164" i="1"/>
  <c r="CL1164" i="1" a="1"/>
  <c r="CK1164" i="1"/>
  <c r="CK1164" i="1" a="1"/>
  <c r="CJ1164" i="1" a="1"/>
  <c r="CJ1164" i="1" s="1"/>
  <c r="CO1163" i="1"/>
  <c r="CN1163" i="1"/>
  <c r="CM1163" i="1"/>
  <c r="CK1163" i="1" a="1"/>
  <c r="CK1163" i="1" s="1"/>
  <c r="CO1162" i="1"/>
  <c r="CN1162" i="1"/>
  <c r="CM1162" i="1"/>
  <c r="CK1162" i="1" a="1"/>
  <c r="CK1162" i="1" s="1"/>
  <c r="CO1161" i="1"/>
  <c r="CN1161" i="1"/>
  <c r="CM1161" i="1"/>
  <c r="CK1161" i="1"/>
  <c r="CL1161" i="1" s="1" a="1"/>
  <c r="CL1161" i="1" s="1"/>
  <c r="CK1161" i="1" a="1"/>
  <c r="CO1160" i="1"/>
  <c r="CN1160" i="1"/>
  <c r="CM1160" i="1"/>
  <c r="CK1160" i="1" a="1"/>
  <c r="CK1160" i="1" s="1"/>
  <c r="CO1159" i="1"/>
  <c r="CN1159" i="1"/>
  <c r="CM1159" i="1"/>
  <c r="CK1159" i="1"/>
  <c r="CJ1159" i="1" s="1" a="1"/>
  <c r="CJ1159" i="1" s="1"/>
  <c r="CK1159" i="1" a="1"/>
  <c r="CO1158" i="1"/>
  <c r="CN1158" i="1"/>
  <c r="CM1158" i="1"/>
  <c r="CL1158" i="1" a="1"/>
  <c r="CL1158" i="1" s="1"/>
  <c r="CK1158" i="1"/>
  <c r="CJ1158" i="1" s="1" a="1"/>
  <c r="CJ1158" i="1" s="1"/>
  <c r="CK1158" i="1" a="1"/>
  <c r="CO1157" i="1"/>
  <c r="CN1157" i="1"/>
  <c r="CM1157" i="1"/>
  <c r="CL1157" i="1"/>
  <c r="CL1157" i="1" a="1"/>
  <c r="CK1157" i="1"/>
  <c r="CK1157" i="1" a="1"/>
  <c r="CJ1157" i="1" a="1"/>
  <c r="CJ1157" i="1" s="1"/>
  <c r="CO1156" i="1"/>
  <c r="CN1156" i="1"/>
  <c r="CM1156" i="1"/>
  <c r="CL1156" i="1"/>
  <c r="CL1156" i="1" a="1"/>
  <c r="CK1156" i="1"/>
  <c r="CK1156" i="1" a="1"/>
  <c r="CJ1156" i="1" a="1"/>
  <c r="CJ1156" i="1" s="1"/>
  <c r="CO1155" i="1"/>
  <c r="CN1155" i="1"/>
  <c r="CM1155" i="1"/>
  <c r="CK1155" i="1" a="1"/>
  <c r="CK1155" i="1" s="1"/>
  <c r="CO1154" i="1"/>
  <c r="CN1154" i="1"/>
  <c r="CM1154" i="1"/>
  <c r="CK1154" i="1" a="1"/>
  <c r="CK1154" i="1" s="1"/>
  <c r="CO1153" i="1"/>
  <c r="CN1153" i="1"/>
  <c r="CM1153" i="1"/>
  <c r="CK1153" i="1"/>
  <c r="CL1153" i="1" s="1" a="1"/>
  <c r="CL1153" i="1" s="1"/>
  <c r="CK1153" i="1" a="1"/>
  <c r="CO1152" i="1"/>
  <c r="CN1152" i="1"/>
  <c r="CM1152" i="1"/>
  <c r="CK1152" i="1" a="1"/>
  <c r="CK1152" i="1" s="1"/>
  <c r="CO1151" i="1"/>
  <c r="CN1151" i="1"/>
  <c r="CM1151" i="1"/>
  <c r="CK1151" i="1"/>
  <c r="CJ1151" i="1" s="1" a="1"/>
  <c r="CJ1151" i="1" s="1"/>
  <c r="CK1151" i="1" a="1"/>
  <c r="CO1150" i="1"/>
  <c r="CN1150" i="1"/>
  <c r="CM1150" i="1"/>
  <c r="CL1150" i="1" a="1"/>
  <c r="CL1150" i="1" s="1"/>
  <c r="CK1150" i="1"/>
  <c r="CJ1150" i="1" s="1" a="1"/>
  <c r="CJ1150" i="1" s="1"/>
  <c r="CK1150" i="1" a="1"/>
  <c r="CO1149" i="1"/>
  <c r="CN1149" i="1"/>
  <c r="CM1149" i="1"/>
  <c r="CL1149" i="1"/>
  <c r="CL1149" i="1" a="1"/>
  <c r="CK1149" i="1"/>
  <c r="CK1149" i="1" a="1"/>
  <c r="CJ1149" i="1" a="1"/>
  <c r="CJ1149" i="1" s="1"/>
  <c r="CO1148" i="1"/>
  <c r="CN1148" i="1"/>
  <c r="CM1148" i="1"/>
  <c r="CL1148" i="1"/>
  <c r="CL1148" i="1" a="1"/>
  <c r="CK1148" i="1"/>
  <c r="CK1148" i="1" a="1"/>
  <c r="CJ1148" i="1" a="1"/>
  <c r="CJ1148" i="1" s="1"/>
  <c r="CO1147" i="1"/>
  <c r="CN1147" i="1"/>
  <c r="CM1147" i="1"/>
  <c r="CK1147" i="1" a="1"/>
  <c r="CK1147" i="1" s="1"/>
  <c r="CO1146" i="1"/>
  <c r="CN1146" i="1"/>
  <c r="CM1146" i="1"/>
  <c r="CK1146" i="1" a="1"/>
  <c r="CK1146" i="1" s="1"/>
  <c r="CO1145" i="1"/>
  <c r="CN1145" i="1"/>
  <c r="CM1145" i="1"/>
  <c r="CK1145" i="1"/>
  <c r="CL1145" i="1" s="1" a="1"/>
  <c r="CL1145" i="1" s="1"/>
  <c r="CK1145" i="1" a="1"/>
  <c r="CO1144" i="1"/>
  <c r="CN1144" i="1"/>
  <c r="CM1144" i="1"/>
  <c r="CK1144" i="1" a="1"/>
  <c r="CK1144" i="1" s="1"/>
  <c r="CO1143" i="1"/>
  <c r="CN1143" i="1"/>
  <c r="CM1143" i="1"/>
  <c r="CK1143" i="1"/>
  <c r="CJ1143" i="1" s="1" a="1"/>
  <c r="CJ1143" i="1" s="1"/>
  <c r="CK1143" i="1" a="1"/>
  <c r="CO1142" i="1"/>
  <c r="CN1142" i="1"/>
  <c r="CM1142" i="1"/>
  <c r="CL1142" i="1" a="1"/>
  <c r="CL1142" i="1" s="1"/>
  <c r="CK1142" i="1"/>
  <c r="CJ1142" i="1" s="1" a="1"/>
  <c r="CJ1142" i="1" s="1"/>
  <c r="CK1142" i="1" a="1"/>
  <c r="CO1141" i="1"/>
  <c r="CN1141" i="1"/>
  <c r="CM1141" i="1"/>
  <c r="CL1141" i="1"/>
  <c r="CL1141" i="1" a="1"/>
  <c r="CK1141" i="1"/>
  <c r="CK1141" i="1" a="1"/>
  <c r="CJ1141" i="1" a="1"/>
  <c r="CJ1141" i="1" s="1"/>
  <c r="CO1140" i="1"/>
  <c r="CN1140" i="1"/>
  <c r="CM1140" i="1"/>
  <c r="CL1140" i="1"/>
  <c r="CL1140" i="1" a="1"/>
  <c r="CK1140" i="1"/>
  <c r="CK1140" i="1" a="1"/>
  <c r="CJ1140" i="1" a="1"/>
  <c r="CJ1140" i="1" s="1"/>
  <c r="CO1139" i="1"/>
  <c r="CN1139" i="1"/>
  <c r="CM1139" i="1"/>
  <c r="CK1139" i="1" a="1"/>
  <c r="CK1139" i="1" s="1"/>
  <c r="CO1138" i="1"/>
  <c r="CN1138" i="1"/>
  <c r="CM1138" i="1"/>
  <c r="CK1138" i="1" a="1"/>
  <c r="CK1138" i="1" s="1"/>
  <c r="CO1137" i="1"/>
  <c r="CN1137" i="1"/>
  <c r="CM1137" i="1"/>
  <c r="CK1137" i="1"/>
  <c r="CL1137" i="1" s="1" a="1"/>
  <c r="CL1137" i="1" s="1"/>
  <c r="CK1137" i="1" a="1"/>
  <c r="CO1136" i="1"/>
  <c r="CN1136" i="1"/>
  <c r="CM1136" i="1"/>
  <c r="CK1136" i="1" a="1"/>
  <c r="CK1136" i="1" s="1"/>
  <c r="CO1135" i="1"/>
  <c r="CN1135" i="1"/>
  <c r="CM1135" i="1"/>
  <c r="CK1135" i="1"/>
  <c r="CJ1135" i="1" s="1" a="1"/>
  <c r="CJ1135" i="1" s="1"/>
  <c r="CK1135" i="1" a="1"/>
  <c r="CO1134" i="1"/>
  <c r="CN1134" i="1"/>
  <c r="CM1134" i="1"/>
  <c r="CL1134" i="1" a="1"/>
  <c r="CL1134" i="1" s="1"/>
  <c r="CK1134" i="1"/>
  <c r="CJ1134" i="1" s="1" a="1"/>
  <c r="CJ1134" i="1" s="1"/>
  <c r="CK1134" i="1" a="1"/>
  <c r="CO1133" i="1"/>
  <c r="CN1133" i="1"/>
  <c r="CM1133" i="1"/>
  <c r="CL1133" i="1"/>
  <c r="CL1133" i="1" a="1"/>
  <c r="CK1133" i="1"/>
  <c r="CK1133" i="1" a="1"/>
  <c r="CJ1133" i="1" a="1"/>
  <c r="CJ1133" i="1" s="1"/>
  <c r="CO1132" i="1"/>
  <c r="CN1132" i="1"/>
  <c r="CM1132" i="1"/>
  <c r="CL1132" i="1"/>
  <c r="CL1132" i="1" a="1"/>
  <c r="CK1132" i="1"/>
  <c r="CK1132" i="1" a="1"/>
  <c r="CJ1132" i="1" a="1"/>
  <c r="CJ1132" i="1" s="1"/>
  <c r="CO1131" i="1"/>
  <c r="CN1131" i="1"/>
  <c r="CM1131" i="1"/>
  <c r="CK1131" i="1" a="1"/>
  <c r="CK1131" i="1" s="1"/>
  <c r="CO1130" i="1"/>
  <c r="CN1130" i="1"/>
  <c r="CM1130" i="1"/>
  <c r="CK1130" i="1" a="1"/>
  <c r="CK1130" i="1" s="1"/>
  <c r="CO1129" i="1"/>
  <c r="CN1129" i="1"/>
  <c r="CM1129" i="1"/>
  <c r="CK1129" i="1"/>
  <c r="CL1129" i="1" s="1" a="1"/>
  <c r="CL1129" i="1" s="1"/>
  <c r="CK1129" i="1" a="1"/>
  <c r="CO1128" i="1"/>
  <c r="CN1128" i="1"/>
  <c r="CM1128" i="1"/>
  <c r="CK1128" i="1" a="1"/>
  <c r="CK1128" i="1" s="1"/>
  <c r="CO1127" i="1"/>
  <c r="CN1127" i="1"/>
  <c r="CM1127" i="1"/>
  <c r="CK1127" i="1" a="1"/>
  <c r="CK1127" i="1" s="1"/>
  <c r="CO1126" i="1"/>
  <c r="CN1126" i="1"/>
  <c r="CM1126" i="1"/>
  <c r="CK1126" i="1"/>
  <c r="CJ1126" i="1" s="1" a="1"/>
  <c r="CJ1126" i="1" s="1"/>
  <c r="CK1126" i="1" a="1"/>
  <c r="CO1125" i="1"/>
  <c r="CN1125" i="1"/>
  <c r="CM1125" i="1"/>
  <c r="CL1125" i="1" a="1"/>
  <c r="CL1125" i="1" s="1"/>
  <c r="CK1125" i="1"/>
  <c r="CK1125" i="1" a="1"/>
  <c r="CJ1125" i="1" a="1"/>
  <c r="CJ1125" i="1" s="1"/>
  <c r="CO1124" i="1"/>
  <c r="CN1124" i="1"/>
  <c r="CM1124" i="1"/>
  <c r="CL1124" i="1"/>
  <c r="CL1124" i="1" a="1"/>
  <c r="CK1124" i="1"/>
  <c r="CK1124" i="1" a="1"/>
  <c r="CJ1124" i="1" a="1"/>
  <c r="CJ1124" i="1" s="1"/>
  <c r="CO1123" i="1"/>
  <c r="CN1123" i="1"/>
  <c r="CM1123" i="1"/>
  <c r="CK1123" i="1" a="1"/>
  <c r="CK1123" i="1" s="1"/>
  <c r="CO1122" i="1"/>
  <c r="CN1122" i="1"/>
  <c r="CM1122" i="1"/>
  <c r="CK1122" i="1" a="1"/>
  <c r="CK1122" i="1" s="1"/>
  <c r="CO1121" i="1"/>
  <c r="CN1121" i="1"/>
  <c r="CM1121" i="1"/>
  <c r="CK1121" i="1"/>
  <c r="CL1121" i="1" s="1" a="1"/>
  <c r="CL1121" i="1" s="1"/>
  <c r="CK1121" i="1" a="1"/>
  <c r="CO1120" i="1"/>
  <c r="CN1120" i="1"/>
  <c r="CM1120" i="1"/>
  <c r="CK1120" i="1" a="1"/>
  <c r="CK1120" i="1" s="1"/>
  <c r="CO1119" i="1"/>
  <c r="CN1119" i="1"/>
  <c r="CM1119" i="1"/>
  <c r="CK1119" i="1" a="1"/>
  <c r="CK1119" i="1" s="1"/>
  <c r="CO1118" i="1"/>
  <c r="CN1118" i="1"/>
  <c r="CM1118" i="1"/>
  <c r="CK1118" i="1"/>
  <c r="CJ1118" i="1" s="1" a="1"/>
  <c r="CJ1118" i="1" s="1"/>
  <c r="CK1118" i="1" a="1"/>
  <c r="CO1117" i="1"/>
  <c r="CN1117" i="1"/>
  <c r="CM1117" i="1"/>
  <c r="CL1117" i="1" a="1"/>
  <c r="CL1117" i="1" s="1"/>
  <c r="CK1117" i="1"/>
  <c r="CK1117" i="1" a="1"/>
  <c r="CJ1117" i="1" a="1"/>
  <c r="CJ1117" i="1" s="1"/>
  <c r="CO1116" i="1"/>
  <c r="CN1116" i="1"/>
  <c r="CM1116" i="1"/>
  <c r="CL1116" i="1"/>
  <c r="CL1116" i="1" a="1"/>
  <c r="CK1116" i="1"/>
  <c r="CK1116" i="1" a="1"/>
  <c r="CJ1116" i="1" a="1"/>
  <c r="CJ1116" i="1" s="1"/>
  <c r="CO1115" i="1"/>
  <c r="CN1115" i="1"/>
  <c r="CM1115" i="1"/>
  <c r="CK1115" i="1" a="1"/>
  <c r="CK1115" i="1" s="1"/>
  <c r="CO1114" i="1"/>
  <c r="CN1114" i="1"/>
  <c r="CM1114" i="1"/>
  <c r="CK1114" i="1" a="1"/>
  <c r="CK1114" i="1" s="1"/>
  <c r="CO1113" i="1"/>
  <c r="CN1113" i="1"/>
  <c r="CM1113" i="1"/>
  <c r="CK1113" i="1"/>
  <c r="CL1113" i="1" s="1" a="1"/>
  <c r="CL1113" i="1" s="1"/>
  <c r="CK1113" i="1" a="1"/>
  <c r="CO1112" i="1"/>
  <c r="CN1112" i="1"/>
  <c r="CM1112" i="1"/>
  <c r="CK1112" i="1" a="1"/>
  <c r="CK1112" i="1" s="1"/>
  <c r="CO1111" i="1"/>
  <c r="CN1111" i="1"/>
  <c r="CM1111" i="1"/>
  <c r="CK1111" i="1" a="1"/>
  <c r="CK1111" i="1" s="1"/>
  <c r="CO1110" i="1"/>
  <c r="CN1110" i="1"/>
  <c r="CM1110" i="1"/>
  <c r="CK1110" i="1"/>
  <c r="CJ1110" i="1" s="1" a="1"/>
  <c r="CJ1110" i="1" s="1"/>
  <c r="CK1110" i="1" a="1"/>
  <c r="CO1109" i="1"/>
  <c r="CN1109" i="1"/>
  <c r="CM1109" i="1"/>
  <c r="CL1109" i="1" a="1"/>
  <c r="CL1109" i="1" s="1"/>
  <c r="CK1109" i="1"/>
  <c r="CK1109" i="1" a="1"/>
  <c r="CJ1109" i="1" a="1"/>
  <c r="CJ1109" i="1" s="1"/>
  <c r="CO1108" i="1"/>
  <c r="CN1108" i="1"/>
  <c r="CM1108" i="1"/>
  <c r="CL1108" i="1"/>
  <c r="CL1108" i="1" a="1"/>
  <c r="CK1108" i="1"/>
  <c r="CK1108" i="1" a="1"/>
  <c r="CJ1108" i="1" a="1"/>
  <c r="CJ1108" i="1" s="1"/>
  <c r="CO1107" i="1"/>
  <c r="CN1107" i="1"/>
  <c r="CM1107" i="1"/>
  <c r="CK1107" i="1" a="1"/>
  <c r="CK1107" i="1" s="1"/>
  <c r="CO1106" i="1"/>
  <c r="CN1106" i="1"/>
  <c r="CM1106" i="1"/>
  <c r="CK1106" i="1" a="1"/>
  <c r="CK1106" i="1" s="1"/>
  <c r="CO1105" i="1"/>
  <c r="CN1105" i="1"/>
  <c r="CM1105" i="1"/>
  <c r="CK1105" i="1"/>
  <c r="CL1105" i="1" s="1" a="1"/>
  <c r="CL1105" i="1" s="1"/>
  <c r="CK1105" i="1" a="1"/>
  <c r="CO1104" i="1"/>
  <c r="CN1104" i="1"/>
  <c r="CM1104" i="1"/>
  <c r="CK1104" i="1" a="1"/>
  <c r="CK1104" i="1" s="1"/>
  <c r="CO1103" i="1"/>
  <c r="CN1103" i="1"/>
  <c r="CM1103" i="1"/>
  <c r="CK1103" i="1" a="1"/>
  <c r="CK1103" i="1" s="1"/>
  <c r="CO1102" i="1"/>
  <c r="CN1102" i="1"/>
  <c r="CM1102" i="1"/>
  <c r="CK1102" i="1"/>
  <c r="CJ1102" i="1" s="1" a="1"/>
  <c r="CJ1102" i="1" s="1"/>
  <c r="CK1102" i="1" a="1"/>
  <c r="CO1101" i="1"/>
  <c r="CN1101" i="1"/>
  <c r="CM1101" i="1"/>
  <c r="CL1101" i="1" a="1"/>
  <c r="CL1101" i="1" s="1"/>
  <c r="CK1101" i="1"/>
  <c r="CK1101" i="1" a="1"/>
  <c r="CJ1101" i="1" a="1"/>
  <c r="CJ1101" i="1" s="1"/>
  <c r="CO1100" i="1"/>
  <c r="CN1100" i="1"/>
  <c r="CM1100" i="1"/>
  <c r="CL1100" i="1"/>
  <c r="CL1100" i="1" a="1"/>
  <c r="CK1100" i="1"/>
  <c r="CK1100" i="1" a="1"/>
  <c r="CJ1100" i="1" a="1"/>
  <c r="CJ1100" i="1" s="1"/>
  <c r="CO1099" i="1"/>
  <c r="CN1099" i="1"/>
  <c r="CM1099" i="1"/>
  <c r="CK1099" i="1" a="1"/>
  <c r="CK1099" i="1" s="1"/>
  <c r="CO1098" i="1"/>
  <c r="CN1098" i="1"/>
  <c r="CM1098" i="1"/>
  <c r="CK1098" i="1" a="1"/>
  <c r="CK1098" i="1" s="1"/>
  <c r="CO1097" i="1"/>
  <c r="CN1097" i="1"/>
  <c r="CM1097" i="1"/>
  <c r="CK1097" i="1"/>
  <c r="CL1097" i="1" s="1" a="1"/>
  <c r="CL1097" i="1" s="1"/>
  <c r="CK1097" i="1" a="1"/>
  <c r="CO1096" i="1"/>
  <c r="CN1096" i="1"/>
  <c r="CM1096" i="1"/>
  <c r="CK1096" i="1" a="1"/>
  <c r="CK1096" i="1" s="1"/>
  <c r="CO1095" i="1"/>
  <c r="CN1095" i="1"/>
  <c r="CM1095" i="1"/>
  <c r="CK1095" i="1" a="1"/>
  <c r="CK1095" i="1" s="1"/>
  <c r="CO1094" i="1"/>
  <c r="CN1094" i="1"/>
  <c r="CM1094" i="1"/>
  <c r="CK1094" i="1"/>
  <c r="CJ1094" i="1" s="1" a="1"/>
  <c r="CJ1094" i="1" s="1"/>
  <c r="CK1094" i="1" a="1"/>
  <c r="CO1093" i="1"/>
  <c r="CN1093" i="1"/>
  <c r="CM1093" i="1"/>
  <c r="CL1093" i="1" a="1"/>
  <c r="CL1093" i="1" s="1"/>
  <c r="CK1093" i="1"/>
  <c r="CK1093" i="1" a="1"/>
  <c r="CJ1093" i="1" a="1"/>
  <c r="CJ1093" i="1" s="1"/>
  <c r="CO1092" i="1"/>
  <c r="CN1092" i="1"/>
  <c r="CM1092" i="1"/>
  <c r="CL1092" i="1"/>
  <c r="CL1092" i="1" a="1"/>
  <c r="CK1092" i="1"/>
  <c r="CK1092" i="1" a="1"/>
  <c r="CJ1092" i="1" a="1"/>
  <c r="CJ1092" i="1" s="1"/>
  <c r="CO1091" i="1"/>
  <c r="CN1091" i="1"/>
  <c r="CM1091" i="1"/>
  <c r="CK1091" i="1" a="1"/>
  <c r="CK1091" i="1" s="1"/>
  <c r="CO1090" i="1"/>
  <c r="CN1090" i="1"/>
  <c r="CM1090" i="1"/>
  <c r="CK1090" i="1" a="1"/>
  <c r="CK1090" i="1" s="1"/>
  <c r="CO1089" i="1"/>
  <c r="CN1089" i="1"/>
  <c r="CM1089" i="1"/>
  <c r="CK1089" i="1"/>
  <c r="CL1089" i="1" s="1" a="1"/>
  <c r="CL1089" i="1" s="1"/>
  <c r="CK1089" i="1" a="1"/>
  <c r="CO1088" i="1"/>
  <c r="CN1088" i="1"/>
  <c r="CM1088" i="1"/>
  <c r="CK1088" i="1" a="1"/>
  <c r="CK1088" i="1" s="1"/>
  <c r="CO1087" i="1"/>
  <c r="CN1087" i="1"/>
  <c r="CM1087" i="1"/>
  <c r="CK1087" i="1" a="1"/>
  <c r="CK1087" i="1" s="1"/>
  <c r="CO1086" i="1"/>
  <c r="CN1086" i="1"/>
  <c r="CM1086" i="1"/>
  <c r="CK1086" i="1"/>
  <c r="CJ1086" i="1" s="1" a="1"/>
  <c r="CJ1086" i="1" s="1"/>
  <c r="CK1086" i="1" a="1"/>
  <c r="CO1085" i="1"/>
  <c r="CN1085" i="1"/>
  <c r="CM1085" i="1"/>
  <c r="CL1085" i="1" a="1"/>
  <c r="CL1085" i="1" s="1"/>
  <c r="CK1085" i="1"/>
  <c r="CK1085" i="1" a="1"/>
  <c r="CJ1085" i="1" a="1"/>
  <c r="CJ1085" i="1" s="1"/>
  <c r="CO1084" i="1"/>
  <c r="CN1084" i="1"/>
  <c r="CM1084" i="1"/>
  <c r="CL1084" i="1"/>
  <c r="CL1084" i="1" a="1"/>
  <c r="CK1084" i="1"/>
  <c r="CK1084" i="1" a="1"/>
  <c r="CJ1084" i="1" a="1"/>
  <c r="CJ1084" i="1" s="1"/>
  <c r="CO1083" i="1"/>
  <c r="CN1083" i="1"/>
  <c r="CM1083" i="1"/>
  <c r="CK1083" i="1" a="1"/>
  <c r="CK1083" i="1" s="1"/>
  <c r="CO1082" i="1"/>
  <c r="CN1082" i="1"/>
  <c r="CM1082" i="1"/>
  <c r="CK1082" i="1" a="1"/>
  <c r="CK1082" i="1" s="1"/>
  <c r="CO1081" i="1"/>
  <c r="CN1081" i="1"/>
  <c r="CM1081" i="1"/>
  <c r="CK1081" i="1"/>
  <c r="CL1081" i="1" s="1" a="1"/>
  <c r="CL1081" i="1" s="1"/>
  <c r="CK1081" i="1" a="1"/>
  <c r="CO1080" i="1"/>
  <c r="CN1080" i="1"/>
  <c r="CM1080" i="1"/>
  <c r="CK1080" i="1" a="1"/>
  <c r="CK1080" i="1" s="1"/>
  <c r="CO1079" i="1"/>
  <c r="CN1079" i="1"/>
  <c r="CM1079" i="1"/>
  <c r="CK1079" i="1" a="1"/>
  <c r="CK1079" i="1" s="1"/>
  <c r="CO1078" i="1"/>
  <c r="CN1078" i="1"/>
  <c r="CM1078" i="1"/>
  <c r="CK1078" i="1"/>
  <c r="CJ1078" i="1" s="1" a="1"/>
  <c r="CJ1078" i="1" s="1"/>
  <c r="CK1078" i="1" a="1"/>
  <c r="CO1077" i="1"/>
  <c r="CN1077" i="1"/>
  <c r="CM1077" i="1"/>
  <c r="CL1077" i="1" a="1"/>
  <c r="CL1077" i="1" s="1"/>
  <c r="CK1077" i="1"/>
  <c r="CK1077" i="1" a="1"/>
  <c r="CJ1077" i="1" a="1"/>
  <c r="CJ1077" i="1" s="1"/>
  <c r="CO1076" i="1"/>
  <c r="CN1076" i="1"/>
  <c r="CM1076" i="1"/>
  <c r="CL1076" i="1"/>
  <c r="CL1076" i="1" a="1"/>
  <c r="CK1076" i="1"/>
  <c r="CK1076" i="1" a="1"/>
  <c r="CJ1076" i="1" a="1"/>
  <c r="CJ1076" i="1" s="1"/>
  <c r="CO1075" i="1"/>
  <c r="CN1075" i="1"/>
  <c r="CM1075" i="1"/>
  <c r="CK1075" i="1" a="1"/>
  <c r="CK1075" i="1" s="1"/>
  <c r="CO1074" i="1"/>
  <c r="CN1074" i="1"/>
  <c r="CM1074" i="1"/>
  <c r="CK1074" i="1" a="1"/>
  <c r="CK1074" i="1" s="1"/>
  <c r="CO1073" i="1"/>
  <c r="CN1073" i="1"/>
  <c r="CM1073" i="1"/>
  <c r="CK1073" i="1"/>
  <c r="CK1073" i="1" a="1"/>
  <c r="CO1072" i="1"/>
  <c r="CN1072" i="1"/>
  <c r="CM1072" i="1"/>
  <c r="CK1072" i="1" a="1"/>
  <c r="CK1072" i="1" s="1"/>
  <c r="CJ1072" i="1" s="1" a="1"/>
  <c r="CJ1072" i="1" s="1"/>
  <c r="CO1071" i="1"/>
  <c r="CN1071" i="1"/>
  <c r="CM1071" i="1"/>
  <c r="CK1071" i="1" a="1"/>
  <c r="CK1071" i="1" s="1"/>
  <c r="CO1070" i="1"/>
  <c r="CN1070" i="1"/>
  <c r="CM1070" i="1"/>
  <c r="CK1070" i="1"/>
  <c r="CJ1070" i="1" s="1" a="1"/>
  <c r="CJ1070" i="1" s="1"/>
  <c r="CK1070" i="1" a="1"/>
  <c r="CO1069" i="1"/>
  <c r="CN1069" i="1"/>
  <c r="CM1069" i="1"/>
  <c r="CL1069" i="1" a="1"/>
  <c r="CL1069" i="1" s="1"/>
  <c r="CK1069" i="1"/>
  <c r="CK1069" i="1" a="1"/>
  <c r="CJ1069" i="1" a="1"/>
  <c r="CJ1069" i="1" s="1"/>
  <c r="CO1068" i="1"/>
  <c r="CN1068" i="1"/>
  <c r="CM1068" i="1"/>
  <c r="CL1068" i="1"/>
  <c r="CL1068" i="1" a="1"/>
  <c r="CK1068" i="1"/>
  <c r="CK1068" i="1" a="1"/>
  <c r="CJ1068" i="1" a="1"/>
  <c r="CJ1068" i="1" s="1"/>
  <c r="CO1067" i="1"/>
  <c r="CN1067" i="1"/>
  <c r="CM1067" i="1"/>
  <c r="CK1067" i="1" a="1"/>
  <c r="CK1067" i="1" s="1"/>
  <c r="CO1066" i="1"/>
  <c r="CN1066" i="1"/>
  <c r="CM1066" i="1"/>
  <c r="CK1066" i="1" a="1"/>
  <c r="CK1066" i="1" s="1"/>
  <c r="CO1065" i="1"/>
  <c r="CN1065" i="1"/>
  <c r="CM1065" i="1"/>
  <c r="CK1065" i="1"/>
  <c r="CK1065" i="1" a="1"/>
  <c r="CO1064" i="1"/>
  <c r="CN1064" i="1"/>
  <c r="CM1064" i="1"/>
  <c r="CK1064" i="1" a="1"/>
  <c r="CK1064" i="1" s="1"/>
  <c r="CJ1064" i="1" s="1" a="1"/>
  <c r="CJ1064" i="1" s="1"/>
  <c r="CO1063" i="1"/>
  <c r="CN1063" i="1"/>
  <c r="CM1063" i="1"/>
  <c r="CK1063" i="1" a="1"/>
  <c r="CK1063" i="1" s="1"/>
  <c r="CO1062" i="1"/>
  <c r="CN1062" i="1"/>
  <c r="CM1062" i="1"/>
  <c r="CK1062" i="1"/>
  <c r="CJ1062" i="1" s="1" a="1"/>
  <c r="CJ1062" i="1" s="1"/>
  <c r="CK1062" i="1" a="1"/>
  <c r="CO1061" i="1"/>
  <c r="CN1061" i="1"/>
  <c r="CM1061" i="1"/>
  <c r="CL1061" i="1" a="1"/>
  <c r="CL1061" i="1" s="1"/>
  <c r="CK1061" i="1"/>
  <c r="CK1061" i="1" a="1"/>
  <c r="CJ1061" i="1" a="1"/>
  <c r="CJ1061" i="1" s="1"/>
  <c r="CO1060" i="1"/>
  <c r="CN1060" i="1"/>
  <c r="CM1060" i="1"/>
  <c r="CL1060" i="1"/>
  <c r="CL1060" i="1" a="1"/>
  <c r="CK1060" i="1"/>
  <c r="CK1060" i="1" a="1"/>
  <c r="CJ1060" i="1" a="1"/>
  <c r="CJ1060" i="1" s="1"/>
  <c r="CO1059" i="1"/>
  <c r="CN1059" i="1"/>
  <c r="CM1059" i="1"/>
  <c r="CK1059" i="1" a="1"/>
  <c r="CK1059" i="1" s="1"/>
  <c r="CO1058" i="1"/>
  <c r="CN1058" i="1"/>
  <c r="CM1058" i="1"/>
  <c r="CK1058" i="1" a="1"/>
  <c r="CK1058" i="1" s="1"/>
  <c r="CO1057" i="1"/>
  <c r="CN1057" i="1"/>
  <c r="CM1057" i="1"/>
  <c r="CK1057" i="1"/>
  <c r="CK1057" i="1" a="1"/>
  <c r="CO1056" i="1"/>
  <c r="CN1056" i="1"/>
  <c r="CM1056" i="1"/>
  <c r="CK1056" i="1" a="1"/>
  <c r="CK1056" i="1" s="1"/>
  <c r="CJ1056" i="1" s="1" a="1"/>
  <c r="CJ1056" i="1" s="1"/>
  <c r="CO1055" i="1"/>
  <c r="CN1055" i="1"/>
  <c r="CM1055" i="1"/>
  <c r="CK1055" i="1" a="1"/>
  <c r="CK1055" i="1" s="1"/>
  <c r="CO1054" i="1"/>
  <c r="CN1054" i="1"/>
  <c r="CM1054" i="1"/>
  <c r="CK1054" i="1"/>
  <c r="CJ1054" i="1" s="1" a="1"/>
  <c r="CJ1054" i="1" s="1"/>
  <c r="CK1054" i="1" a="1"/>
  <c r="CO1053" i="1"/>
  <c r="CN1053" i="1"/>
  <c r="CM1053" i="1"/>
  <c r="CL1053" i="1" a="1"/>
  <c r="CL1053" i="1" s="1"/>
  <c r="CK1053" i="1"/>
  <c r="CK1053" i="1" a="1"/>
  <c r="CJ1053" i="1" a="1"/>
  <c r="CJ1053" i="1" s="1"/>
  <c r="CO1052" i="1"/>
  <c r="CN1052" i="1"/>
  <c r="CM1052" i="1"/>
  <c r="CL1052" i="1"/>
  <c r="CL1052" i="1" a="1"/>
  <c r="CK1052" i="1"/>
  <c r="CK1052" i="1" a="1"/>
  <c r="CJ1052" i="1" a="1"/>
  <c r="CJ1052" i="1" s="1"/>
  <c r="CO1051" i="1"/>
  <c r="CN1051" i="1"/>
  <c r="CM1051" i="1"/>
  <c r="CK1051" i="1" a="1"/>
  <c r="CK1051" i="1" s="1"/>
  <c r="CO1050" i="1"/>
  <c r="CN1050" i="1"/>
  <c r="CM1050" i="1"/>
  <c r="CK1050" i="1" a="1"/>
  <c r="CK1050" i="1" s="1"/>
  <c r="CO1049" i="1"/>
  <c r="CN1049" i="1"/>
  <c r="CM1049" i="1"/>
  <c r="CK1049" i="1"/>
  <c r="CK1049" i="1" a="1"/>
  <c r="CO1048" i="1"/>
  <c r="CN1048" i="1"/>
  <c r="CM1048" i="1"/>
  <c r="CK1048" i="1" a="1"/>
  <c r="CK1048" i="1" s="1"/>
  <c r="CJ1048" i="1" s="1" a="1"/>
  <c r="CJ1048" i="1" s="1"/>
  <c r="CO1047" i="1"/>
  <c r="CN1047" i="1"/>
  <c r="CM1047" i="1"/>
  <c r="CK1047" i="1" a="1"/>
  <c r="CK1047" i="1" s="1"/>
  <c r="CO1046" i="1"/>
  <c r="CN1046" i="1"/>
  <c r="CM1046" i="1"/>
  <c r="CK1046" i="1"/>
  <c r="CK1046" i="1" a="1"/>
  <c r="CO1045" i="1"/>
  <c r="CN1045" i="1"/>
  <c r="CM1045" i="1"/>
  <c r="CL1045" i="1" a="1"/>
  <c r="CL1045" i="1" s="1"/>
  <c r="CK1045" i="1"/>
  <c r="CK1045" i="1" a="1"/>
  <c r="CJ1045" i="1" a="1"/>
  <c r="CJ1045" i="1" s="1"/>
  <c r="CO1044" i="1"/>
  <c r="CN1044" i="1"/>
  <c r="CM1044" i="1"/>
  <c r="CL1044" i="1"/>
  <c r="CK1044" i="1" a="1"/>
  <c r="CK1044" i="1" s="1"/>
  <c r="CL1044" i="1" s="1" a="1"/>
  <c r="CJ1044" i="1" a="1"/>
  <c r="CJ1044" i="1" s="1"/>
  <c r="CO1043" i="1"/>
  <c r="CN1043" i="1"/>
  <c r="CM1043" i="1"/>
  <c r="CK1043" i="1" a="1"/>
  <c r="CK1043" i="1" s="1"/>
  <c r="CO1042" i="1"/>
  <c r="CN1042" i="1"/>
  <c r="CM1042" i="1"/>
  <c r="CK1042" i="1" a="1"/>
  <c r="CK1042" i="1" s="1"/>
  <c r="CO1041" i="1"/>
  <c r="CN1041" i="1"/>
  <c r="CM1041" i="1"/>
  <c r="CK1041" i="1"/>
  <c r="CL1041" i="1" s="1" a="1"/>
  <c r="CL1041" i="1" s="1"/>
  <c r="CK1041" i="1" a="1"/>
  <c r="CO1040" i="1"/>
  <c r="CN1040" i="1"/>
  <c r="CM1040" i="1"/>
  <c r="CL1040" i="1" a="1"/>
  <c r="CL1040" i="1" s="1"/>
  <c r="CK1040" i="1" a="1"/>
  <c r="CK1040" i="1" s="1"/>
  <c r="CJ1040" i="1" s="1" a="1"/>
  <c r="CJ1040" i="1"/>
  <c r="CO1039" i="1"/>
  <c r="CN1039" i="1"/>
  <c r="CM1039" i="1"/>
  <c r="CK1039" i="1" a="1"/>
  <c r="CK1039" i="1" s="1"/>
  <c r="CO1038" i="1"/>
  <c r="CN1038" i="1"/>
  <c r="CM1038" i="1"/>
  <c r="CK1038" i="1"/>
  <c r="CK1038" i="1" a="1"/>
  <c r="CO1037" i="1"/>
  <c r="CN1037" i="1"/>
  <c r="CM1037" i="1"/>
  <c r="CL1037" i="1" a="1"/>
  <c r="CL1037" i="1" s="1"/>
  <c r="CK1037" i="1" a="1"/>
  <c r="CK1037" i="1" s="1"/>
  <c r="CJ1037" i="1" s="1" a="1"/>
  <c r="CJ1037" i="1" s="1"/>
  <c r="CO1036" i="1"/>
  <c r="CN1036" i="1"/>
  <c r="CM1036" i="1"/>
  <c r="CK1036" i="1"/>
  <c r="CL1036" i="1" s="1" a="1"/>
  <c r="CL1036" i="1" s="1"/>
  <c r="CK1036" i="1" a="1"/>
  <c r="CJ1036" i="1" a="1"/>
  <c r="CJ1036" i="1" s="1"/>
  <c r="CO1035" i="1"/>
  <c r="CN1035" i="1"/>
  <c r="CM1035" i="1"/>
  <c r="CK1035" i="1" a="1"/>
  <c r="CK1035" i="1" s="1"/>
  <c r="CO1034" i="1"/>
  <c r="CN1034" i="1"/>
  <c r="CM1034" i="1"/>
  <c r="CK1034" i="1" a="1"/>
  <c r="CK1034" i="1" s="1"/>
  <c r="CO1033" i="1"/>
  <c r="CN1033" i="1"/>
  <c r="CM1033" i="1"/>
  <c r="CK1033" i="1"/>
  <c r="CL1033" i="1" s="1" a="1"/>
  <c r="CL1033" i="1" s="1"/>
  <c r="CK1033" i="1" a="1"/>
  <c r="CO1032" i="1"/>
  <c r="CN1032" i="1"/>
  <c r="CM1032" i="1"/>
  <c r="CL1032" i="1" a="1"/>
  <c r="CL1032" i="1" s="1"/>
  <c r="CK1032" i="1" a="1"/>
  <c r="CK1032" i="1" s="1"/>
  <c r="CJ1032" i="1" s="1" a="1"/>
  <c r="CJ1032" i="1"/>
  <c r="CO1031" i="1"/>
  <c r="CN1031" i="1"/>
  <c r="CM1031" i="1"/>
  <c r="CK1031" i="1" a="1"/>
  <c r="CK1031" i="1" s="1"/>
  <c r="CO1030" i="1"/>
  <c r="CN1030" i="1"/>
  <c r="CM1030" i="1"/>
  <c r="CK1030" i="1"/>
  <c r="CK1030" i="1" a="1"/>
  <c r="CO1029" i="1"/>
  <c r="CN1029" i="1"/>
  <c r="CM1029" i="1"/>
  <c r="CL1029" i="1" a="1"/>
  <c r="CL1029" i="1" s="1"/>
  <c r="CK1029" i="1"/>
  <c r="CK1029" i="1" a="1"/>
  <c r="CJ1029" i="1" a="1"/>
  <c r="CJ1029" i="1" s="1"/>
  <c r="CO1028" i="1"/>
  <c r="CN1028" i="1"/>
  <c r="CM1028" i="1"/>
  <c r="CL1028" i="1"/>
  <c r="CK1028" i="1" a="1"/>
  <c r="CK1028" i="1" s="1"/>
  <c r="CL1028" i="1" s="1" a="1"/>
  <c r="CO1027" i="1"/>
  <c r="CN1027" i="1"/>
  <c r="CM1027" i="1"/>
  <c r="CK1027" i="1" a="1"/>
  <c r="CK1027" i="1" s="1"/>
  <c r="CO1026" i="1"/>
  <c r="CN1026" i="1"/>
  <c r="CM1026" i="1"/>
  <c r="CK1026" i="1" a="1"/>
  <c r="CK1026" i="1" s="1"/>
  <c r="CO1025" i="1"/>
  <c r="CN1025" i="1"/>
  <c r="CM1025" i="1"/>
  <c r="CK1025" i="1"/>
  <c r="CL1025" i="1" s="1" a="1"/>
  <c r="CL1025" i="1" s="1"/>
  <c r="CK1025" i="1" a="1"/>
  <c r="CJ1025" i="1"/>
  <c r="CJ1025" i="1" a="1"/>
  <c r="CO1024" i="1"/>
  <c r="CN1024" i="1"/>
  <c r="CM1024" i="1"/>
  <c r="CK1024" i="1" a="1"/>
  <c r="CK1024" i="1" s="1"/>
  <c r="CJ1024" i="1" s="1" a="1"/>
  <c r="CJ1024" i="1"/>
  <c r="CO1023" i="1"/>
  <c r="CN1023" i="1"/>
  <c r="CM1023" i="1"/>
  <c r="CK1023" i="1"/>
  <c r="CK1023" i="1" a="1"/>
  <c r="CO1022" i="1"/>
  <c r="CN1022" i="1"/>
  <c r="CM1022" i="1"/>
  <c r="CK1022" i="1"/>
  <c r="CJ1022" i="1" s="1" a="1"/>
  <c r="CJ1022" i="1" s="1"/>
  <c r="CK1022" i="1" a="1"/>
  <c r="CO1021" i="1"/>
  <c r="CN1021" i="1"/>
  <c r="CM1021" i="1"/>
  <c r="CL1021" i="1"/>
  <c r="CL1021" i="1" a="1"/>
  <c r="CK1021" i="1"/>
  <c r="CK1021" i="1" a="1"/>
  <c r="CJ1021" i="1" a="1"/>
  <c r="CJ1021" i="1" s="1"/>
  <c r="CO1020" i="1"/>
  <c r="CN1020" i="1"/>
  <c r="CM1020" i="1"/>
  <c r="CL1020" i="1"/>
  <c r="CK1020" i="1" a="1"/>
  <c r="CK1020" i="1" s="1"/>
  <c r="CL1020" i="1" s="1" a="1"/>
  <c r="CO1019" i="1"/>
  <c r="CN1019" i="1"/>
  <c r="CM1019" i="1"/>
  <c r="CK1019" i="1" a="1"/>
  <c r="CK1019" i="1" s="1"/>
  <c r="CO1018" i="1"/>
  <c r="CN1018" i="1"/>
  <c r="CM1018" i="1"/>
  <c r="CK1018" i="1" a="1"/>
  <c r="CK1018" i="1" s="1"/>
  <c r="CO1017" i="1"/>
  <c r="CN1017" i="1"/>
  <c r="CM1017" i="1"/>
  <c r="CL1017" i="1" a="1"/>
  <c r="CL1017" i="1" s="1"/>
  <c r="CK1017" i="1"/>
  <c r="CK1017" i="1" a="1"/>
  <c r="CJ1017" i="1"/>
  <c r="CJ1017" i="1" a="1"/>
  <c r="CO1016" i="1"/>
  <c r="CN1016" i="1"/>
  <c r="CM1016" i="1"/>
  <c r="CK1016" i="1" a="1"/>
  <c r="CK1016" i="1" s="1"/>
  <c r="CJ1016" i="1" s="1" a="1"/>
  <c r="CJ1016" i="1"/>
  <c r="CO1015" i="1"/>
  <c r="CN1015" i="1"/>
  <c r="CM1015" i="1"/>
  <c r="CK1015" i="1"/>
  <c r="CK1015" i="1" a="1"/>
  <c r="CO1014" i="1"/>
  <c r="CN1014" i="1"/>
  <c r="CM1014" i="1"/>
  <c r="CK1014" i="1"/>
  <c r="CJ1014" i="1" s="1" a="1"/>
  <c r="CJ1014" i="1" s="1"/>
  <c r="CK1014" i="1" a="1"/>
  <c r="CO1013" i="1"/>
  <c r="CN1013" i="1"/>
  <c r="CM1013" i="1"/>
  <c r="CL1013" i="1"/>
  <c r="CL1013" i="1" a="1"/>
  <c r="CK1013" i="1" a="1"/>
  <c r="CK1013" i="1" s="1"/>
  <c r="CJ1013" i="1" a="1"/>
  <c r="CJ1013" i="1" s="1"/>
  <c r="CO1012" i="1"/>
  <c r="CN1012" i="1"/>
  <c r="CM1012" i="1"/>
  <c r="CK1012" i="1" a="1"/>
  <c r="CK1012" i="1" s="1"/>
  <c r="CL1012" i="1" s="1" a="1"/>
  <c r="CL1012" i="1" s="1"/>
  <c r="CO1011" i="1"/>
  <c r="CN1011" i="1"/>
  <c r="CM1011" i="1"/>
  <c r="CK1011" i="1" a="1"/>
  <c r="CK1011" i="1" s="1"/>
  <c r="CO1010" i="1"/>
  <c r="CN1010" i="1"/>
  <c r="CM1010" i="1"/>
  <c r="CK1010" i="1" a="1"/>
  <c r="CK1010" i="1" s="1"/>
  <c r="CO1009" i="1"/>
  <c r="CN1009" i="1"/>
  <c r="CM1009" i="1"/>
  <c r="CL1009" i="1" a="1"/>
  <c r="CL1009" i="1" s="1"/>
  <c r="CK1009" i="1"/>
  <c r="CK1009" i="1" a="1"/>
  <c r="CJ1009" i="1"/>
  <c r="CJ1009" i="1" a="1"/>
  <c r="CO1008" i="1"/>
  <c r="CN1008" i="1"/>
  <c r="CM1008" i="1"/>
  <c r="CK1008" i="1" a="1"/>
  <c r="CK1008" i="1" s="1"/>
  <c r="CJ1008" i="1" s="1" a="1"/>
  <c r="CJ1008" i="1"/>
  <c r="CO1007" i="1"/>
  <c r="CN1007" i="1"/>
  <c r="CM1007" i="1"/>
  <c r="CK1007" i="1"/>
  <c r="CK1007" i="1" a="1"/>
  <c r="CO1006" i="1"/>
  <c r="CN1006" i="1"/>
  <c r="CM1006" i="1"/>
  <c r="CK1006" i="1"/>
  <c r="CJ1006" i="1" s="1" a="1"/>
  <c r="CJ1006" i="1" s="1"/>
  <c r="CK1006" i="1" a="1"/>
  <c r="CO1005" i="1"/>
  <c r="CN1005" i="1"/>
  <c r="CM1005" i="1"/>
  <c r="CL1005" i="1"/>
  <c r="CL1005" i="1" a="1"/>
  <c r="CK1005" i="1" a="1"/>
  <c r="CK1005" i="1" s="1"/>
  <c r="CJ1005" i="1" a="1"/>
  <c r="CJ1005" i="1" s="1"/>
  <c r="CO1004" i="1"/>
  <c r="CN1004" i="1"/>
  <c r="CM1004" i="1"/>
  <c r="CK1004" i="1"/>
  <c r="CL1004" i="1" s="1" a="1"/>
  <c r="CL1004" i="1" s="1"/>
  <c r="CK1004" i="1" a="1"/>
  <c r="CJ1004" i="1" a="1"/>
  <c r="CJ1004" i="1" s="1"/>
  <c r="CO1003" i="1"/>
  <c r="CN1003" i="1"/>
  <c r="CM1003" i="1"/>
  <c r="CK1003" i="1" a="1"/>
  <c r="CK1003" i="1" s="1"/>
  <c r="CO1002" i="1"/>
  <c r="CN1002" i="1"/>
  <c r="CM1002" i="1"/>
  <c r="CK1002" i="1"/>
  <c r="CL1002" i="1" s="1" a="1"/>
  <c r="CL1002" i="1" s="1"/>
  <c r="CK1002" i="1" a="1"/>
  <c r="CO1001" i="1"/>
  <c r="CN1001" i="1"/>
  <c r="CM1001" i="1"/>
  <c r="CK1001" i="1"/>
  <c r="CJ1001" i="1" s="1" a="1"/>
  <c r="CJ1001" i="1" s="1"/>
  <c r="CK1001" i="1" a="1"/>
  <c r="CO1000" i="1"/>
  <c r="CN1000" i="1"/>
  <c r="CM1000" i="1"/>
  <c r="CK1000" i="1" a="1"/>
  <c r="CK1000" i="1" s="1"/>
  <c r="CJ1000" i="1" s="1" a="1"/>
  <c r="CJ1000" i="1" s="1"/>
  <c r="CO999" i="1"/>
  <c r="CN999" i="1"/>
  <c r="CM999" i="1"/>
  <c r="CK999" i="1" a="1"/>
  <c r="CK999" i="1" s="1"/>
  <c r="CO998" i="1"/>
  <c r="CN998" i="1"/>
  <c r="CM998" i="1"/>
  <c r="CK998" i="1"/>
  <c r="CJ998" i="1" s="1" a="1"/>
  <c r="CJ998" i="1" s="1"/>
  <c r="CK998" i="1" a="1"/>
  <c r="CO997" i="1"/>
  <c r="CN997" i="1"/>
  <c r="CM997" i="1"/>
  <c r="CK997" i="1" a="1"/>
  <c r="CK997" i="1" s="1"/>
  <c r="CL997" i="1" s="1" a="1"/>
  <c r="CL997" i="1" s="1"/>
  <c r="CJ997" i="1" a="1"/>
  <c r="CJ997" i="1" s="1"/>
  <c r="CO996" i="1"/>
  <c r="CN996" i="1"/>
  <c r="CM996" i="1"/>
  <c r="CL996" i="1"/>
  <c r="CK996" i="1"/>
  <c r="CL996" i="1" s="1" a="1"/>
  <c r="CK996" i="1" a="1"/>
  <c r="CJ996" i="1" a="1"/>
  <c r="CJ996" i="1" s="1"/>
  <c r="CO995" i="1"/>
  <c r="CN995" i="1"/>
  <c r="CM995" i="1"/>
  <c r="CK995" i="1" a="1"/>
  <c r="CK995" i="1" s="1"/>
  <c r="CO994" i="1"/>
  <c r="CN994" i="1"/>
  <c r="CM994" i="1"/>
  <c r="CK994" i="1"/>
  <c r="CL994" i="1" s="1" a="1"/>
  <c r="CL994" i="1" s="1"/>
  <c r="CK994" i="1" a="1"/>
  <c r="CO993" i="1"/>
  <c r="CN993" i="1"/>
  <c r="CM993" i="1"/>
  <c r="CK993" i="1"/>
  <c r="CL993" i="1" s="1" a="1"/>
  <c r="CL993" i="1" s="1"/>
  <c r="CK993" i="1" a="1"/>
  <c r="CO992" i="1"/>
  <c r="CN992" i="1"/>
  <c r="CM992" i="1"/>
  <c r="CL992" i="1" a="1"/>
  <c r="CL992" i="1" s="1"/>
  <c r="CK992" i="1" a="1"/>
  <c r="CK992" i="1" s="1"/>
  <c r="CJ992" i="1" s="1" a="1"/>
  <c r="CJ992" i="1" s="1"/>
  <c r="CO991" i="1"/>
  <c r="CN991" i="1"/>
  <c r="CM991" i="1"/>
  <c r="CK991" i="1" a="1"/>
  <c r="CK991" i="1" s="1"/>
  <c r="CO990" i="1"/>
  <c r="CN990" i="1"/>
  <c r="CM990" i="1"/>
  <c r="CL990" i="1" a="1"/>
  <c r="CL990" i="1" s="1"/>
  <c r="CK990" i="1"/>
  <c r="CJ990" i="1" s="1" a="1"/>
  <c r="CJ990" i="1" s="1"/>
  <c r="CK990" i="1" a="1"/>
  <c r="CO989" i="1"/>
  <c r="CN989" i="1"/>
  <c r="CM989" i="1"/>
  <c r="CK989" i="1" a="1"/>
  <c r="CK989" i="1" s="1"/>
  <c r="CJ989" i="1" s="1" a="1"/>
  <c r="CJ989" i="1" s="1"/>
  <c r="CO988" i="1"/>
  <c r="CN988" i="1"/>
  <c r="CM988" i="1"/>
  <c r="CL988" i="1"/>
  <c r="CK988" i="1"/>
  <c r="CL988" i="1" s="1" a="1"/>
  <c r="CK988" i="1" a="1"/>
  <c r="CJ988" i="1"/>
  <c r="CJ988" i="1" a="1"/>
  <c r="CO987" i="1"/>
  <c r="CN987" i="1"/>
  <c r="CM987" i="1"/>
  <c r="CK987" i="1" a="1"/>
  <c r="CK987" i="1" s="1"/>
  <c r="CO986" i="1"/>
  <c r="CN986" i="1"/>
  <c r="CM986" i="1"/>
  <c r="CK986" i="1" a="1"/>
  <c r="CK986" i="1" s="1"/>
  <c r="CO985" i="1"/>
  <c r="CN985" i="1"/>
  <c r="CM985" i="1"/>
  <c r="CL985" i="1" a="1"/>
  <c r="CL985" i="1" s="1"/>
  <c r="CK985" i="1"/>
  <c r="CK985" i="1" a="1"/>
  <c r="CJ985" i="1" a="1"/>
  <c r="CJ985" i="1" s="1"/>
  <c r="CO984" i="1"/>
  <c r="CN984" i="1"/>
  <c r="CM984" i="1"/>
  <c r="CL984" i="1"/>
  <c r="CL984" i="1" a="1"/>
  <c r="CK984" i="1" a="1"/>
  <c r="CK984" i="1" s="1"/>
  <c r="CJ984" i="1" s="1" a="1"/>
  <c r="CJ984" i="1"/>
  <c r="CO983" i="1"/>
  <c r="CN983" i="1"/>
  <c r="CM983" i="1"/>
  <c r="CK983" i="1"/>
  <c r="CL983" i="1" s="1" a="1"/>
  <c r="CL983" i="1" s="1"/>
  <c r="CK983" i="1" a="1"/>
  <c r="CO982" i="1"/>
  <c r="CN982" i="1"/>
  <c r="CM982" i="1"/>
  <c r="CK982" i="1"/>
  <c r="CJ982" i="1" s="1" a="1"/>
  <c r="CJ982" i="1" s="1"/>
  <c r="CK982" i="1" a="1"/>
  <c r="CO981" i="1"/>
  <c r="CN981" i="1"/>
  <c r="CM981" i="1"/>
  <c r="CK981" i="1" a="1"/>
  <c r="CK981" i="1" s="1"/>
  <c r="CL981" i="1" s="1" a="1"/>
  <c r="CL981" i="1" s="1"/>
  <c r="CJ981" i="1" a="1"/>
  <c r="CJ981" i="1" s="1"/>
  <c r="CO980" i="1"/>
  <c r="CN980" i="1"/>
  <c r="CM980" i="1"/>
  <c r="CL980" i="1"/>
  <c r="CK980" i="1"/>
  <c r="CL980" i="1" s="1" a="1"/>
  <c r="CK980" i="1" a="1"/>
  <c r="CJ980" i="1" a="1"/>
  <c r="CJ980" i="1" s="1"/>
  <c r="CO979" i="1"/>
  <c r="CN979" i="1"/>
  <c r="CM979" i="1"/>
  <c r="CL979" i="1" a="1"/>
  <c r="CL979" i="1" s="1"/>
  <c r="CK979" i="1"/>
  <c r="CJ979" i="1" s="1" a="1"/>
  <c r="CJ979" i="1" s="1"/>
  <c r="CK979" i="1" a="1"/>
  <c r="CO978" i="1"/>
  <c r="CN978" i="1"/>
  <c r="CM978" i="1"/>
  <c r="CL978" i="1" a="1"/>
  <c r="CL978" i="1" s="1"/>
  <c r="CK978" i="1"/>
  <c r="CJ978" i="1" s="1" a="1"/>
  <c r="CJ978" i="1" s="1"/>
  <c r="CK978" i="1" a="1"/>
  <c r="CO977" i="1"/>
  <c r="CN977" i="1"/>
  <c r="CM977" i="1"/>
  <c r="CL977" i="1" a="1"/>
  <c r="CL977" i="1" s="1"/>
  <c r="CK977" i="1"/>
  <c r="CK977" i="1" a="1"/>
  <c r="CJ977" i="1" a="1"/>
  <c r="CJ977" i="1" s="1"/>
  <c r="CO976" i="1"/>
  <c r="CN976" i="1"/>
  <c r="CM976" i="1"/>
  <c r="CL976" i="1"/>
  <c r="CL976" i="1" a="1"/>
  <c r="CK976" i="1" a="1"/>
  <c r="CK976" i="1" s="1"/>
  <c r="CJ976" i="1" s="1" a="1"/>
  <c r="CJ976" i="1"/>
  <c r="CO975" i="1"/>
  <c r="CN975" i="1"/>
  <c r="CM975" i="1"/>
  <c r="CK975" i="1" a="1"/>
  <c r="CK975" i="1" s="1"/>
  <c r="CO974" i="1"/>
  <c r="CN974" i="1"/>
  <c r="CM974" i="1"/>
  <c r="CK974" i="1"/>
  <c r="CL974" i="1" s="1" a="1"/>
  <c r="CL974" i="1" s="1"/>
  <c r="CK974" i="1" a="1"/>
  <c r="CO973" i="1"/>
  <c r="CN973" i="1"/>
  <c r="CM973" i="1"/>
  <c r="CK973" i="1" a="1"/>
  <c r="CK973" i="1" s="1"/>
  <c r="CO972" i="1"/>
  <c r="CN972" i="1"/>
  <c r="CM972" i="1"/>
  <c r="CK972" i="1"/>
  <c r="CL972" i="1" s="1" a="1"/>
  <c r="CL972" i="1" s="1"/>
  <c r="CK972" i="1" a="1"/>
  <c r="CJ972" i="1" a="1"/>
  <c r="CJ972" i="1" s="1"/>
  <c r="CO971" i="1"/>
  <c r="CN971" i="1"/>
  <c r="CM971" i="1"/>
  <c r="CK971" i="1" a="1"/>
  <c r="CK971" i="1" s="1"/>
  <c r="CO970" i="1"/>
  <c r="CN970" i="1"/>
  <c r="CM970" i="1"/>
  <c r="CK970" i="1" a="1"/>
  <c r="CK970" i="1" s="1"/>
  <c r="CO969" i="1"/>
  <c r="CN969" i="1"/>
  <c r="CM969" i="1"/>
  <c r="CL969" i="1" a="1"/>
  <c r="CL969" i="1" s="1"/>
  <c r="CK969" i="1"/>
  <c r="CJ969" i="1" s="1" a="1"/>
  <c r="CJ969" i="1" s="1"/>
  <c r="CK969" i="1" a="1"/>
  <c r="CO968" i="1"/>
  <c r="CN968" i="1"/>
  <c r="CM968" i="1"/>
  <c r="CK968" i="1" a="1"/>
  <c r="CK968" i="1" s="1"/>
  <c r="CJ968" i="1" s="1" a="1"/>
  <c r="CJ968" i="1" s="1"/>
  <c r="CO967" i="1"/>
  <c r="CN967" i="1"/>
  <c r="CM967" i="1"/>
  <c r="CK967" i="1" a="1"/>
  <c r="CK967" i="1" s="1"/>
  <c r="CO966" i="1"/>
  <c r="CN966" i="1"/>
  <c r="CM966" i="1"/>
  <c r="CK966" i="1" a="1"/>
  <c r="CK966" i="1" s="1"/>
  <c r="CO965" i="1"/>
  <c r="CN965" i="1"/>
  <c r="CM965" i="1"/>
  <c r="CK965" i="1" a="1"/>
  <c r="CK965" i="1" s="1"/>
  <c r="CO964" i="1"/>
  <c r="CN964" i="1"/>
  <c r="CM964" i="1"/>
  <c r="CK964" i="1"/>
  <c r="CJ964" i="1" s="1" a="1"/>
  <c r="CJ964" i="1" s="1"/>
  <c r="CK964" i="1" a="1"/>
  <c r="CO963" i="1"/>
  <c r="CN963" i="1"/>
  <c r="CM963" i="1"/>
  <c r="CK963" i="1" a="1"/>
  <c r="CK963" i="1" s="1"/>
  <c r="CO962" i="1"/>
  <c r="CN962" i="1"/>
  <c r="CM962" i="1"/>
  <c r="CK962" i="1" a="1"/>
  <c r="CK962" i="1" s="1"/>
  <c r="CO961" i="1"/>
  <c r="CN961" i="1"/>
  <c r="CM961" i="1"/>
  <c r="CK961" i="1" a="1"/>
  <c r="CK961" i="1" s="1"/>
  <c r="CO960" i="1"/>
  <c r="CN960" i="1"/>
  <c r="CM960" i="1"/>
  <c r="CK960" i="1" a="1"/>
  <c r="CK960" i="1" s="1"/>
  <c r="CO959" i="1"/>
  <c r="CN959" i="1"/>
  <c r="CM959" i="1"/>
  <c r="CL959" i="1" a="1"/>
  <c r="CL959" i="1" s="1"/>
  <c r="CK959" i="1"/>
  <c r="CK959" i="1" a="1"/>
  <c r="CJ959" i="1" a="1"/>
  <c r="CJ959" i="1" s="1"/>
  <c r="CO958" i="1"/>
  <c r="CN958" i="1"/>
  <c r="CM958" i="1"/>
  <c r="CK958" i="1" a="1"/>
  <c r="CK958" i="1" s="1"/>
  <c r="CO957" i="1"/>
  <c r="CN957" i="1"/>
  <c r="CM957" i="1"/>
  <c r="CK957" i="1" a="1"/>
  <c r="CK957" i="1" s="1"/>
  <c r="CO956" i="1"/>
  <c r="CN956" i="1"/>
  <c r="CM956" i="1"/>
  <c r="CK956" i="1"/>
  <c r="CJ956" i="1" s="1" a="1"/>
  <c r="CJ956" i="1" s="1"/>
  <c r="CK956" i="1" a="1"/>
  <c r="CO955" i="1"/>
  <c r="CN955" i="1"/>
  <c r="CM955" i="1"/>
  <c r="CK955" i="1" a="1"/>
  <c r="CK955" i="1" s="1"/>
  <c r="CO954" i="1"/>
  <c r="CN954" i="1"/>
  <c r="CM954" i="1"/>
  <c r="CK954" i="1" a="1"/>
  <c r="CK954" i="1" s="1"/>
  <c r="CO953" i="1"/>
  <c r="CN953" i="1"/>
  <c r="CM953" i="1"/>
  <c r="CK953" i="1" a="1"/>
  <c r="CK953" i="1" s="1"/>
  <c r="CO952" i="1"/>
  <c r="CN952" i="1"/>
  <c r="CM952" i="1"/>
  <c r="CK952" i="1"/>
  <c r="CL952" i="1" s="1" a="1"/>
  <c r="CL952" i="1" s="1"/>
  <c r="CK952" i="1" a="1"/>
  <c r="CO951" i="1"/>
  <c r="CN951" i="1"/>
  <c r="CM951" i="1"/>
  <c r="CL951" i="1" a="1"/>
  <c r="CL951" i="1" s="1"/>
  <c r="CK951" i="1"/>
  <c r="CK951" i="1" a="1"/>
  <c r="CJ951" i="1" a="1"/>
  <c r="CJ951" i="1" s="1"/>
  <c r="CO950" i="1"/>
  <c r="CN950" i="1"/>
  <c r="CM950" i="1"/>
  <c r="CK950" i="1" a="1"/>
  <c r="CK950" i="1" s="1"/>
  <c r="CO949" i="1"/>
  <c r="CN949" i="1"/>
  <c r="CM949" i="1"/>
  <c r="CK949" i="1" a="1"/>
  <c r="CK949" i="1" s="1"/>
  <c r="CO948" i="1"/>
  <c r="CN948" i="1"/>
  <c r="CM948" i="1"/>
  <c r="CK948" i="1"/>
  <c r="CJ948" i="1" s="1" a="1"/>
  <c r="CJ948" i="1" s="1"/>
  <c r="CK948" i="1" a="1"/>
  <c r="CO947" i="1"/>
  <c r="CN947" i="1"/>
  <c r="CM947" i="1"/>
  <c r="CK947" i="1" a="1"/>
  <c r="CK947" i="1" s="1"/>
  <c r="CO946" i="1"/>
  <c r="CN946" i="1"/>
  <c r="CM946" i="1"/>
  <c r="CK946" i="1" a="1"/>
  <c r="CK946" i="1" s="1"/>
  <c r="CO945" i="1"/>
  <c r="CN945" i="1"/>
  <c r="CM945" i="1"/>
  <c r="CK945" i="1" a="1"/>
  <c r="CK945" i="1" s="1"/>
  <c r="CO944" i="1"/>
  <c r="CN944" i="1"/>
  <c r="CM944" i="1"/>
  <c r="CK944" i="1"/>
  <c r="CL944" i="1" s="1" a="1"/>
  <c r="CL944" i="1" s="1"/>
  <c r="CK944" i="1" a="1"/>
  <c r="CO943" i="1"/>
  <c r="CN943" i="1"/>
  <c r="CM943" i="1"/>
  <c r="CL943" i="1" a="1"/>
  <c r="CL943" i="1" s="1"/>
  <c r="CK943" i="1"/>
  <c r="CK943" i="1" a="1"/>
  <c r="CJ943" i="1" a="1"/>
  <c r="CJ943" i="1" s="1"/>
  <c r="CO942" i="1"/>
  <c r="CN942" i="1"/>
  <c r="CM942" i="1"/>
  <c r="CK942" i="1" a="1"/>
  <c r="CK942" i="1" s="1"/>
  <c r="CO941" i="1"/>
  <c r="CN941" i="1"/>
  <c r="CM941" i="1"/>
  <c r="CK941" i="1" a="1"/>
  <c r="CK941" i="1" s="1"/>
  <c r="CO940" i="1"/>
  <c r="CN940" i="1"/>
  <c r="CM940" i="1"/>
  <c r="CK940" i="1"/>
  <c r="CJ940" i="1" s="1" a="1"/>
  <c r="CJ940" i="1" s="1"/>
  <c r="CK940" i="1" a="1"/>
  <c r="CO939" i="1"/>
  <c r="CN939" i="1"/>
  <c r="CM939" i="1"/>
  <c r="CK939" i="1" a="1"/>
  <c r="CK939" i="1" s="1"/>
  <c r="CO938" i="1"/>
  <c r="CN938" i="1"/>
  <c r="CM938" i="1"/>
  <c r="CK938" i="1" a="1"/>
  <c r="CK938" i="1" s="1"/>
  <c r="CO937" i="1"/>
  <c r="CN937" i="1"/>
  <c r="CM937" i="1"/>
  <c r="CK937" i="1" a="1"/>
  <c r="CK937" i="1" s="1"/>
  <c r="CO936" i="1"/>
  <c r="CN936" i="1"/>
  <c r="CM936" i="1"/>
  <c r="CK936" i="1"/>
  <c r="CL936" i="1" s="1" a="1"/>
  <c r="CL936" i="1" s="1"/>
  <c r="CK936" i="1" a="1"/>
  <c r="CO935" i="1"/>
  <c r="CN935" i="1"/>
  <c r="CM935" i="1"/>
  <c r="CL935" i="1" a="1"/>
  <c r="CL935" i="1" s="1"/>
  <c r="CK935" i="1"/>
  <c r="CK935" i="1" a="1"/>
  <c r="CJ935" i="1" a="1"/>
  <c r="CJ935" i="1" s="1"/>
  <c r="CO934" i="1"/>
  <c r="CN934" i="1"/>
  <c r="CM934" i="1"/>
  <c r="CK934" i="1" a="1"/>
  <c r="CK934" i="1" s="1"/>
  <c r="CO933" i="1"/>
  <c r="CN933" i="1"/>
  <c r="CM933" i="1"/>
  <c r="CK933" i="1" a="1"/>
  <c r="CK933" i="1" s="1"/>
  <c r="CO932" i="1"/>
  <c r="CN932" i="1"/>
  <c r="CM932" i="1"/>
  <c r="CK932" i="1"/>
  <c r="CJ932" i="1" s="1" a="1"/>
  <c r="CJ932" i="1" s="1"/>
  <c r="CK932" i="1" a="1"/>
  <c r="CO931" i="1"/>
  <c r="CN931" i="1"/>
  <c r="CM931" i="1"/>
  <c r="CK931" i="1" a="1"/>
  <c r="CK931" i="1" s="1"/>
  <c r="CO930" i="1"/>
  <c r="CN930" i="1"/>
  <c r="CM930" i="1"/>
  <c r="CK930" i="1" a="1"/>
  <c r="CK930" i="1" s="1"/>
  <c r="CO929" i="1"/>
  <c r="CN929" i="1"/>
  <c r="CM929" i="1"/>
  <c r="CK929" i="1" a="1"/>
  <c r="CK929" i="1" s="1"/>
  <c r="CO928" i="1"/>
  <c r="CN928" i="1"/>
  <c r="CM928" i="1"/>
  <c r="CK928" i="1"/>
  <c r="CL928" i="1" s="1" a="1"/>
  <c r="CL928" i="1" s="1"/>
  <c r="CK928" i="1" a="1"/>
  <c r="CJ928" i="1" a="1"/>
  <c r="CJ928" i="1" s="1"/>
  <c r="CO927" i="1"/>
  <c r="CN927" i="1"/>
  <c r="CM927" i="1"/>
  <c r="CL927" i="1" a="1"/>
  <c r="CL927" i="1" s="1"/>
  <c r="CK927" i="1"/>
  <c r="CK927" i="1" a="1"/>
  <c r="CJ927" i="1" a="1"/>
  <c r="CJ927" i="1" s="1"/>
  <c r="CO926" i="1"/>
  <c r="CN926" i="1"/>
  <c r="CM926" i="1"/>
  <c r="CK926" i="1" a="1"/>
  <c r="CK926" i="1" s="1"/>
  <c r="CO925" i="1"/>
  <c r="CN925" i="1"/>
  <c r="CM925" i="1"/>
  <c r="CK925" i="1" a="1"/>
  <c r="CK925" i="1" s="1"/>
  <c r="CO924" i="1"/>
  <c r="CN924" i="1"/>
  <c r="CM924" i="1"/>
  <c r="CK924" i="1"/>
  <c r="CJ924" i="1" s="1" a="1"/>
  <c r="CJ924" i="1" s="1"/>
  <c r="CK924" i="1" a="1"/>
  <c r="CO923" i="1"/>
  <c r="CN923" i="1"/>
  <c r="CM923" i="1"/>
  <c r="CK923" i="1" a="1"/>
  <c r="CK923" i="1" s="1"/>
  <c r="CO922" i="1"/>
  <c r="CN922" i="1"/>
  <c r="CM922" i="1"/>
  <c r="CK922" i="1" a="1"/>
  <c r="CK922" i="1" s="1"/>
  <c r="CO921" i="1"/>
  <c r="CN921" i="1"/>
  <c r="CM921" i="1"/>
  <c r="CK921" i="1" a="1"/>
  <c r="CK921" i="1" s="1"/>
  <c r="CO920" i="1"/>
  <c r="CN920" i="1"/>
  <c r="CM920" i="1"/>
  <c r="CK920" i="1" a="1"/>
  <c r="CK920" i="1" s="1"/>
  <c r="CO919" i="1"/>
  <c r="CN919" i="1"/>
  <c r="CM919" i="1"/>
  <c r="CK919" i="1"/>
  <c r="CL919" i="1" s="1" a="1"/>
  <c r="CL919" i="1" s="1"/>
  <c r="CK919" i="1" a="1"/>
  <c r="CJ919" i="1" a="1"/>
  <c r="CJ919" i="1" s="1"/>
  <c r="CO918" i="1"/>
  <c r="CN918" i="1"/>
  <c r="CM918" i="1"/>
  <c r="CK918" i="1" a="1"/>
  <c r="CK918" i="1" s="1"/>
  <c r="CO917" i="1"/>
  <c r="CN917" i="1"/>
  <c r="CM917" i="1"/>
  <c r="CK917" i="1" a="1"/>
  <c r="CK917" i="1" s="1"/>
  <c r="CO916" i="1"/>
  <c r="CN916" i="1"/>
  <c r="CM916" i="1"/>
  <c r="CK916" i="1"/>
  <c r="CJ916" i="1" s="1" a="1"/>
  <c r="CJ916" i="1" s="1"/>
  <c r="CK916" i="1" a="1"/>
  <c r="CO915" i="1"/>
  <c r="CN915" i="1"/>
  <c r="CM915" i="1"/>
  <c r="CK915" i="1" a="1"/>
  <c r="CK915" i="1" s="1"/>
  <c r="CO914" i="1"/>
  <c r="CN914" i="1"/>
  <c r="CM914" i="1"/>
  <c r="CK914" i="1" a="1"/>
  <c r="CK914" i="1" s="1"/>
  <c r="CO913" i="1"/>
  <c r="CN913" i="1"/>
  <c r="CM913" i="1"/>
  <c r="CK913" i="1" a="1"/>
  <c r="CK913" i="1" s="1"/>
  <c r="CO912" i="1"/>
  <c r="CN912" i="1"/>
  <c r="CM912" i="1"/>
  <c r="CK912" i="1" a="1"/>
  <c r="CK912" i="1" s="1"/>
  <c r="CO911" i="1"/>
  <c r="CN911" i="1"/>
  <c r="CM911" i="1"/>
  <c r="CK911" i="1"/>
  <c r="CL911" i="1" s="1" a="1"/>
  <c r="CL911" i="1" s="1"/>
  <c r="CK911" i="1" a="1"/>
  <c r="CJ911" i="1" a="1"/>
  <c r="CJ911" i="1" s="1"/>
  <c r="CO910" i="1"/>
  <c r="CN910" i="1"/>
  <c r="CM910" i="1"/>
  <c r="CK910" i="1" a="1"/>
  <c r="CK910" i="1" s="1"/>
  <c r="CO909" i="1"/>
  <c r="CN909" i="1"/>
  <c r="CM909" i="1"/>
  <c r="CK909" i="1" a="1"/>
  <c r="CK909" i="1" s="1"/>
  <c r="CO908" i="1"/>
  <c r="CN908" i="1"/>
  <c r="CM908" i="1"/>
  <c r="CK908" i="1"/>
  <c r="CJ908" i="1" s="1" a="1"/>
  <c r="CJ908" i="1" s="1"/>
  <c r="CK908" i="1" a="1"/>
  <c r="CO907" i="1"/>
  <c r="CN907" i="1"/>
  <c r="CM907" i="1"/>
  <c r="CK907" i="1" a="1"/>
  <c r="CK907" i="1" s="1"/>
  <c r="CO906" i="1"/>
  <c r="CN906" i="1"/>
  <c r="CM906" i="1"/>
  <c r="CK906" i="1" a="1"/>
  <c r="CK906" i="1" s="1"/>
  <c r="CO905" i="1"/>
  <c r="CN905" i="1"/>
  <c r="CM905" i="1"/>
  <c r="CK905" i="1" a="1"/>
  <c r="CK905" i="1" s="1"/>
  <c r="CO904" i="1"/>
  <c r="CN904" i="1"/>
  <c r="CM904" i="1"/>
  <c r="CK904" i="1" a="1"/>
  <c r="CK904" i="1" s="1"/>
  <c r="CO903" i="1"/>
  <c r="CN903" i="1"/>
  <c r="CM903" i="1"/>
  <c r="CK903" i="1"/>
  <c r="CL903" i="1" s="1" a="1"/>
  <c r="CL903" i="1" s="1"/>
  <c r="CK903" i="1" a="1"/>
  <c r="CJ903" i="1" a="1"/>
  <c r="CJ903" i="1" s="1"/>
  <c r="CO902" i="1"/>
  <c r="CN902" i="1"/>
  <c r="CM902" i="1"/>
  <c r="CK902" i="1" a="1"/>
  <c r="CK902" i="1" s="1"/>
  <c r="CO901" i="1"/>
  <c r="CN901" i="1"/>
  <c r="CM901" i="1"/>
  <c r="CK901" i="1" a="1"/>
  <c r="CK901" i="1" s="1"/>
  <c r="CO900" i="1"/>
  <c r="CN900" i="1"/>
  <c r="CM900" i="1"/>
  <c r="CK900" i="1"/>
  <c r="CJ900" i="1" s="1" a="1"/>
  <c r="CJ900" i="1" s="1"/>
  <c r="CK900" i="1" a="1"/>
  <c r="CO899" i="1"/>
  <c r="CN899" i="1"/>
  <c r="CM899" i="1"/>
  <c r="CK899" i="1" a="1"/>
  <c r="CK899" i="1" s="1"/>
  <c r="CO898" i="1"/>
  <c r="CN898" i="1"/>
  <c r="CM898" i="1"/>
  <c r="CK898" i="1" a="1"/>
  <c r="CK898" i="1" s="1"/>
  <c r="CO897" i="1"/>
  <c r="CN897" i="1"/>
  <c r="CM897" i="1"/>
  <c r="CK897" i="1" a="1"/>
  <c r="CK897" i="1" s="1"/>
  <c r="CO896" i="1"/>
  <c r="CN896" i="1"/>
  <c r="CM896" i="1"/>
  <c r="CK896" i="1" a="1"/>
  <c r="CK896" i="1" s="1"/>
  <c r="CO895" i="1"/>
  <c r="CN895" i="1"/>
  <c r="CM895" i="1"/>
  <c r="CK895" i="1"/>
  <c r="CL895" i="1" s="1" a="1"/>
  <c r="CL895" i="1" s="1"/>
  <c r="CK895" i="1" a="1"/>
  <c r="CJ895" i="1" a="1"/>
  <c r="CJ895" i="1" s="1"/>
  <c r="CO894" i="1"/>
  <c r="CN894" i="1"/>
  <c r="CM894" i="1"/>
  <c r="CK894" i="1" a="1"/>
  <c r="CK894" i="1" s="1"/>
  <c r="CO893" i="1"/>
  <c r="CN893" i="1"/>
  <c r="CM893" i="1"/>
  <c r="CK893" i="1" a="1"/>
  <c r="CK893" i="1" s="1"/>
  <c r="CO892" i="1"/>
  <c r="CN892" i="1"/>
  <c r="CM892" i="1"/>
  <c r="CK892" i="1"/>
  <c r="CJ892" i="1" s="1" a="1"/>
  <c r="CJ892" i="1" s="1"/>
  <c r="CK892" i="1" a="1"/>
  <c r="CO891" i="1"/>
  <c r="CN891" i="1"/>
  <c r="CM891" i="1"/>
  <c r="CL891" i="1" a="1"/>
  <c r="CL891" i="1" s="1"/>
  <c r="CK891" i="1"/>
  <c r="CK891" i="1" a="1"/>
  <c r="CJ891" i="1" a="1"/>
  <c r="CJ891" i="1" s="1"/>
  <c r="CO890" i="1"/>
  <c r="CN890" i="1"/>
  <c r="CM890" i="1"/>
  <c r="CK890" i="1" a="1"/>
  <c r="CK890" i="1" s="1"/>
  <c r="CO889" i="1"/>
  <c r="CN889" i="1"/>
  <c r="CM889" i="1"/>
  <c r="CK889" i="1" a="1"/>
  <c r="CK889" i="1" s="1"/>
  <c r="CO888" i="1"/>
  <c r="CN888" i="1"/>
  <c r="CM888" i="1"/>
  <c r="CK888" i="1" a="1"/>
  <c r="CK888" i="1" s="1"/>
  <c r="CO887" i="1"/>
  <c r="CN887" i="1"/>
  <c r="CM887" i="1"/>
  <c r="CK887" i="1"/>
  <c r="CL887" i="1" s="1" a="1"/>
  <c r="CL887" i="1" s="1"/>
  <c r="CK887" i="1" a="1"/>
  <c r="CJ887" i="1" a="1"/>
  <c r="CJ887" i="1" s="1"/>
  <c r="CO886" i="1"/>
  <c r="CN886" i="1"/>
  <c r="CM886" i="1"/>
  <c r="CK886" i="1" a="1"/>
  <c r="CK886" i="1" s="1"/>
  <c r="CO885" i="1"/>
  <c r="CN885" i="1"/>
  <c r="CM885" i="1"/>
  <c r="CK885" i="1" a="1"/>
  <c r="CK885" i="1" s="1"/>
  <c r="CO884" i="1"/>
  <c r="CN884" i="1"/>
  <c r="CM884" i="1"/>
  <c r="CK884" i="1"/>
  <c r="CJ884" i="1" s="1" a="1"/>
  <c r="CJ884" i="1" s="1"/>
  <c r="CK884" i="1" a="1"/>
  <c r="CO883" i="1"/>
  <c r="CN883" i="1"/>
  <c r="CM883" i="1"/>
  <c r="CL883" i="1" a="1"/>
  <c r="CL883" i="1" s="1"/>
  <c r="CK883" i="1"/>
  <c r="CK883" i="1" a="1"/>
  <c r="CJ883" i="1" a="1"/>
  <c r="CJ883" i="1" s="1"/>
  <c r="CO882" i="1"/>
  <c r="CN882" i="1"/>
  <c r="CM882" i="1"/>
  <c r="CK882" i="1" a="1"/>
  <c r="CK882" i="1" s="1"/>
  <c r="CO881" i="1"/>
  <c r="CN881" i="1"/>
  <c r="CM881" i="1"/>
  <c r="CK881" i="1" a="1"/>
  <c r="CK881" i="1" s="1"/>
  <c r="CO880" i="1"/>
  <c r="CN880" i="1"/>
  <c r="CM880" i="1"/>
  <c r="CK880" i="1" a="1"/>
  <c r="CK880" i="1" s="1"/>
  <c r="CO879" i="1"/>
  <c r="CN879" i="1"/>
  <c r="CM879" i="1"/>
  <c r="CK879" i="1"/>
  <c r="CL879" i="1" s="1" a="1"/>
  <c r="CL879" i="1" s="1"/>
  <c r="CK879" i="1" a="1"/>
  <c r="CJ879" i="1" a="1"/>
  <c r="CJ879" i="1" s="1"/>
  <c r="CO878" i="1"/>
  <c r="CN878" i="1"/>
  <c r="CM878" i="1"/>
  <c r="CK878" i="1" a="1"/>
  <c r="CK878" i="1" s="1"/>
  <c r="CO877" i="1"/>
  <c r="CN877" i="1"/>
  <c r="CM877" i="1"/>
  <c r="CK877" i="1" a="1"/>
  <c r="CK877" i="1" s="1"/>
  <c r="CO876" i="1"/>
  <c r="CN876" i="1"/>
  <c r="CM876" i="1"/>
  <c r="CK876" i="1"/>
  <c r="CJ876" i="1" s="1" a="1"/>
  <c r="CJ876" i="1" s="1"/>
  <c r="CK876" i="1" a="1"/>
  <c r="CO875" i="1"/>
  <c r="CN875" i="1"/>
  <c r="CM875" i="1"/>
  <c r="CL875" i="1" a="1"/>
  <c r="CL875" i="1" s="1"/>
  <c r="CK875" i="1"/>
  <c r="CK875" i="1" a="1"/>
  <c r="CJ875" i="1" a="1"/>
  <c r="CJ875" i="1" s="1"/>
  <c r="CO874" i="1"/>
  <c r="CN874" i="1"/>
  <c r="CM874" i="1"/>
  <c r="CK874" i="1" a="1"/>
  <c r="CK874" i="1" s="1"/>
  <c r="CO873" i="1"/>
  <c r="CN873" i="1"/>
  <c r="CM873" i="1"/>
  <c r="CK873" i="1" a="1"/>
  <c r="CK873" i="1" s="1"/>
  <c r="CO872" i="1"/>
  <c r="CN872" i="1"/>
  <c r="CM872" i="1"/>
  <c r="CK872" i="1" a="1"/>
  <c r="CK872" i="1" s="1"/>
  <c r="CO871" i="1"/>
  <c r="CN871" i="1"/>
  <c r="CM871" i="1"/>
  <c r="CK871" i="1"/>
  <c r="CL871" i="1" s="1" a="1"/>
  <c r="CL871" i="1" s="1"/>
  <c r="CK871" i="1" a="1"/>
  <c r="CJ871" i="1" a="1"/>
  <c r="CJ871" i="1" s="1"/>
  <c r="CO870" i="1"/>
  <c r="CN870" i="1"/>
  <c r="CM870" i="1"/>
  <c r="CK870" i="1" a="1"/>
  <c r="CK870" i="1" s="1"/>
  <c r="CO869" i="1"/>
  <c r="CN869" i="1"/>
  <c r="CM869" i="1"/>
  <c r="CK869" i="1" a="1"/>
  <c r="CK869" i="1" s="1"/>
  <c r="CO868" i="1"/>
  <c r="CN868" i="1"/>
  <c r="CM868" i="1"/>
  <c r="CK868" i="1"/>
  <c r="CJ868" i="1" s="1" a="1"/>
  <c r="CJ868" i="1" s="1"/>
  <c r="CK868" i="1" a="1"/>
  <c r="CO867" i="1"/>
  <c r="CN867" i="1"/>
  <c r="CM867" i="1"/>
  <c r="CL867" i="1" a="1"/>
  <c r="CL867" i="1" s="1"/>
  <c r="CK867" i="1"/>
  <c r="CK867" i="1" a="1"/>
  <c r="CJ867" i="1" a="1"/>
  <c r="CJ867" i="1" s="1"/>
  <c r="CO866" i="1"/>
  <c r="CN866" i="1"/>
  <c r="CM866" i="1"/>
  <c r="CK866" i="1" a="1"/>
  <c r="CK866" i="1" s="1"/>
  <c r="CO865" i="1"/>
  <c r="CN865" i="1"/>
  <c r="CM865" i="1"/>
  <c r="CK865" i="1" a="1"/>
  <c r="CK865" i="1" s="1"/>
  <c r="CO864" i="1"/>
  <c r="CN864" i="1"/>
  <c r="CM864" i="1"/>
  <c r="CK864" i="1" a="1"/>
  <c r="CK864" i="1" s="1"/>
  <c r="CO863" i="1"/>
  <c r="CN863" i="1"/>
  <c r="CM863" i="1"/>
  <c r="CK863" i="1"/>
  <c r="CL863" i="1" s="1" a="1"/>
  <c r="CL863" i="1" s="1"/>
  <c r="CK863" i="1" a="1"/>
  <c r="CJ863" i="1" a="1"/>
  <c r="CJ863" i="1" s="1"/>
  <c r="CO862" i="1"/>
  <c r="CN862" i="1"/>
  <c r="CM862" i="1"/>
  <c r="CK862" i="1" a="1"/>
  <c r="CK862" i="1" s="1"/>
  <c r="CO861" i="1"/>
  <c r="CN861" i="1"/>
  <c r="CM861" i="1"/>
  <c r="CK861" i="1" a="1"/>
  <c r="CK861" i="1" s="1"/>
  <c r="CO860" i="1"/>
  <c r="CN860" i="1"/>
  <c r="CM860" i="1"/>
  <c r="CK860" i="1"/>
  <c r="CJ860" i="1" s="1" a="1"/>
  <c r="CJ860" i="1" s="1"/>
  <c r="CK860" i="1" a="1"/>
  <c r="CO859" i="1"/>
  <c r="CN859" i="1"/>
  <c r="CM859" i="1"/>
  <c r="CK859" i="1" a="1"/>
  <c r="CK859" i="1" s="1"/>
  <c r="CO858" i="1"/>
  <c r="CN858" i="1"/>
  <c r="CM858" i="1"/>
  <c r="CK858" i="1" a="1"/>
  <c r="CK858" i="1" s="1"/>
  <c r="CO857" i="1"/>
  <c r="CN857" i="1"/>
  <c r="CM857" i="1"/>
  <c r="CK857" i="1" a="1"/>
  <c r="CK857" i="1" s="1"/>
  <c r="CO856" i="1"/>
  <c r="CN856" i="1"/>
  <c r="CM856" i="1"/>
  <c r="CK856" i="1" a="1"/>
  <c r="CK856" i="1" s="1"/>
  <c r="CO855" i="1"/>
  <c r="CN855" i="1"/>
  <c r="CM855" i="1"/>
  <c r="CK855" i="1"/>
  <c r="CL855" i="1" s="1" a="1"/>
  <c r="CL855" i="1" s="1"/>
  <c r="CK855" i="1" a="1"/>
  <c r="CJ855" i="1" a="1"/>
  <c r="CJ855" i="1" s="1"/>
  <c r="CO854" i="1"/>
  <c r="CN854" i="1"/>
  <c r="CM854" i="1"/>
  <c r="CK854" i="1" a="1"/>
  <c r="CK854" i="1" s="1"/>
  <c r="CO853" i="1"/>
  <c r="CN853" i="1"/>
  <c r="CM853" i="1"/>
  <c r="CK853" i="1" a="1"/>
  <c r="CK853" i="1" s="1"/>
  <c r="CO852" i="1"/>
  <c r="CN852" i="1"/>
  <c r="CM852" i="1"/>
  <c r="CK852" i="1"/>
  <c r="CJ852" i="1" s="1" a="1"/>
  <c r="CJ852" i="1" s="1"/>
  <c r="CK852" i="1" a="1"/>
  <c r="CO851" i="1"/>
  <c r="CN851" i="1"/>
  <c r="CM851" i="1"/>
  <c r="CK851" i="1" a="1"/>
  <c r="CK851" i="1" s="1"/>
  <c r="CO850" i="1"/>
  <c r="CN850" i="1"/>
  <c r="CM850" i="1"/>
  <c r="CK850" i="1" a="1"/>
  <c r="CK850" i="1" s="1"/>
  <c r="CO849" i="1"/>
  <c r="CN849" i="1"/>
  <c r="CM849" i="1"/>
  <c r="CK849" i="1" a="1"/>
  <c r="CK849" i="1" s="1"/>
  <c r="CO848" i="1"/>
  <c r="CN848" i="1"/>
  <c r="CM848" i="1"/>
  <c r="CK848" i="1" a="1"/>
  <c r="CK848" i="1" s="1"/>
  <c r="CO847" i="1"/>
  <c r="CN847" i="1"/>
  <c r="CM847" i="1"/>
  <c r="CK847" i="1"/>
  <c r="CL847" i="1" s="1" a="1"/>
  <c r="CL847" i="1" s="1"/>
  <c r="CK847" i="1" a="1"/>
  <c r="CJ847" i="1" a="1"/>
  <c r="CJ847" i="1" s="1"/>
  <c r="CO846" i="1"/>
  <c r="CN846" i="1"/>
  <c r="CM846" i="1"/>
  <c r="CK846" i="1" a="1"/>
  <c r="CK846" i="1" s="1"/>
  <c r="CO845" i="1"/>
  <c r="CN845" i="1"/>
  <c r="CM845" i="1"/>
  <c r="CK845" i="1" a="1"/>
  <c r="CK845" i="1" s="1"/>
  <c r="CO844" i="1"/>
  <c r="CN844" i="1"/>
  <c r="CM844" i="1"/>
  <c r="CK844" i="1"/>
  <c r="CK844" i="1" a="1"/>
  <c r="CO843" i="1"/>
  <c r="CN843" i="1"/>
  <c r="CM843" i="1"/>
  <c r="CL843" i="1" a="1"/>
  <c r="CL843" i="1" s="1"/>
  <c r="CK843" i="1" a="1"/>
  <c r="CK843" i="1" s="1"/>
  <c r="CJ843" i="1" s="1" a="1"/>
  <c r="CJ843" i="1" s="1"/>
  <c r="CO842" i="1"/>
  <c r="CN842" i="1"/>
  <c r="CM842" i="1"/>
  <c r="CK842" i="1" a="1"/>
  <c r="CK842" i="1" s="1"/>
  <c r="CO841" i="1"/>
  <c r="CN841" i="1"/>
  <c r="CM841" i="1"/>
  <c r="CK841" i="1" a="1"/>
  <c r="CK841" i="1" s="1"/>
  <c r="CO840" i="1"/>
  <c r="CN840" i="1"/>
  <c r="CM840" i="1"/>
  <c r="CK840" i="1" a="1"/>
  <c r="CK840" i="1" s="1"/>
  <c r="CO839" i="1"/>
  <c r="CN839" i="1"/>
  <c r="CM839" i="1"/>
  <c r="CK839" i="1"/>
  <c r="CL839" i="1" s="1" a="1"/>
  <c r="CL839" i="1" s="1"/>
  <c r="CK839" i="1" a="1"/>
  <c r="CJ839" i="1" a="1"/>
  <c r="CJ839" i="1" s="1"/>
  <c r="CO838" i="1"/>
  <c r="CN838" i="1"/>
  <c r="CM838" i="1"/>
  <c r="CK838" i="1" a="1"/>
  <c r="CK838" i="1" s="1"/>
  <c r="CO837" i="1"/>
  <c r="CN837" i="1"/>
  <c r="CM837" i="1"/>
  <c r="CK837" i="1" a="1"/>
  <c r="CK837" i="1" s="1"/>
  <c r="CO836" i="1"/>
  <c r="CN836" i="1"/>
  <c r="CM836" i="1"/>
  <c r="CK836" i="1"/>
  <c r="CK836" i="1" a="1"/>
  <c r="CO835" i="1"/>
  <c r="CN835" i="1"/>
  <c r="CM835" i="1"/>
  <c r="CL835" i="1" a="1"/>
  <c r="CL835" i="1" s="1"/>
  <c r="CK835" i="1"/>
  <c r="CK835" i="1" a="1"/>
  <c r="CJ835" i="1" a="1"/>
  <c r="CJ835" i="1" s="1"/>
  <c r="CO834" i="1"/>
  <c r="CN834" i="1"/>
  <c r="CM834" i="1"/>
  <c r="CK834" i="1" a="1"/>
  <c r="CK834" i="1" s="1"/>
  <c r="CO833" i="1"/>
  <c r="CN833" i="1"/>
  <c r="CM833" i="1"/>
  <c r="CK833" i="1" a="1"/>
  <c r="CK833" i="1" s="1"/>
  <c r="CO832" i="1"/>
  <c r="CN832" i="1"/>
  <c r="CM832" i="1"/>
  <c r="CK832" i="1" a="1"/>
  <c r="CK832" i="1" s="1"/>
  <c r="CO831" i="1"/>
  <c r="CN831" i="1"/>
  <c r="CM831" i="1"/>
  <c r="CK831" i="1"/>
  <c r="CL831" i="1" s="1" a="1"/>
  <c r="CL831" i="1" s="1"/>
  <c r="CK831" i="1" a="1"/>
  <c r="CJ831" i="1" a="1"/>
  <c r="CJ831" i="1" s="1"/>
  <c r="CO830" i="1"/>
  <c r="CN830" i="1"/>
  <c r="CM830" i="1"/>
  <c r="CK830" i="1" a="1"/>
  <c r="CK830" i="1" s="1"/>
  <c r="CO829" i="1"/>
  <c r="CN829" i="1"/>
  <c r="CM829" i="1"/>
  <c r="CK829" i="1"/>
  <c r="CK829" i="1" a="1"/>
  <c r="CO828" i="1"/>
  <c r="CN828" i="1"/>
  <c r="CM828" i="1"/>
  <c r="CK828" i="1"/>
  <c r="CJ828" i="1" s="1" a="1"/>
  <c r="CJ828" i="1" s="1"/>
  <c r="CK828" i="1" a="1"/>
  <c r="CO827" i="1"/>
  <c r="CN827" i="1"/>
  <c r="CM827" i="1"/>
  <c r="CL827" i="1"/>
  <c r="CL827" i="1" a="1"/>
  <c r="CK827" i="1"/>
  <c r="CK827" i="1" a="1"/>
  <c r="CJ827" i="1" a="1"/>
  <c r="CJ827" i="1" s="1"/>
  <c r="CO826" i="1"/>
  <c r="CN826" i="1"/>
  <c r="CM826" i="1"/>
  <c r="CK826" i="1" a="1"/>
  <c r="CK826" i="1" s="1"/>
  <c r="CO825" i="1"/>
  <c r="CN825" i="1"/>
  <c r="CM825" i="1"/>
  <c r="CK825" i="1" a="1"/>
  <c r="CK825" i="1" s="1"/>
  <c r="CO824" i="1"/>
  <c r="CN824" i="1"/>
  <c r="CM824" i="1"/>
  <c r="CK824" i="1" a="1"/>
  <c r="CK824" i="1" s="1"/>
  <c r="CL824" i="1" s="1" a="1"/>
  <c r="CL824" i="1" s="1"/>
  <c r="CO823" i="1"/>
  <c r="CN823" i="1"/>
  <c r="CM823" i="1"/>
  <c r="CK823" i="1"/>
  <c r="CL823" i="1" s="1" a="1"/>
  <c r="CL823" i="1" s="1"/>
  <c r="CK823" i="1" a="1"/>
  <c r="CO822" i="1"/>
  <c r="CN822" i="1"/>
  <c r="CM822" i="1"/>
  <c r="CL822" i="1" a="1"/>
  <c r="CL822" i="1" s="1"/>
  <c r="CK822" i="1" a="1"/>
  <c r="CK822" i="1" s="1"/>
  <c r="CJ822" i="1" s="1" a="1"/>
  <c r="CJ822" i="1"/>
  <c r="CO821" i="1"/>
  <c r="CN821" i="1"/>
  <c r="CM821" i="1"/>
  <c r="CK821" i="1" a="1"/>
  <c r="CK821" i="1" s="1"/>
  <c r="CO820" i="1"/>
  <c r="CN820" i="1"/>
  <c r="CM820" i="1"/>
  <c r="CL820" i="1" a="1"/>
  <c r="CL820" i="1" s="1"/>
  <c r="CK820" i="1"/>
  <c r="CJ820" i="1" s="1" a="1"/>
  <c r="CJ820" i="1" s="1"/>
  <c r="CK820" i="1" a="1"/>
  <c r="CO819" i="1"/>
  <c r="CN819" i="1"/>
  <c r="CM819" i="1"/>
  <c r="CL819" i="1"/>
  <c r="CL819" i="1" a="1"/>
  <c r="CK819" i="1"/>
  <c r="CK819" i="1" a="1"/>
  <c r="CJ819" i="1" a="1"/>
  <c r="CJ819" i="1" s="1"/>
  <c r="CO818" i="1"/>
  <c r="CN818" i="1"/>
  <c r="CM818" i="1"/>
  <c r="CL818" i="1"/>
  <c r="CK818" i="1" a="1"/>
  <c r="CK818" i="1" s="1"/>
  <c r="CL818" i="1" s="1" a="1"/>
  <c r="CO817" i="1"/>
  <c r="CN817" i="1"/>
  <c r="CM817" i="1"/>
  <c r="CK817" i="1" a="1"/>
  <c r="CK817" i="1" s="1"/>
  <c r="CO816" i="1"/>
  <c r="CN816" i="1"/>
  <c r="CM816" i="1"/>
  <c r="CK816" i="1" a="1"/>
  <c r="CK816" i="1" s="1"/>
  <c r="CO815" i="1"/>
  <c r="CN815" i="1"/>
  <c r="CM815" i="1"/>
  <c r="CL815" i="1" a="1"/>
  <c r="CL815" i="1" s="1"/>
  <c r="CK815" i="1"/>
  <c r="CK815" i="1" a="1"/>
  <c r="CJ815" i="1"/>
  <c r="CJ815" i="1" a="1"/>
  <c r="CO814" i="1"/>
  <c r="CN814" i="1"/>
  <c r="CM814" i="1"/>
  <c r="CL814" i="1"/>
  <c r="CL814" i="1" a="1"/>
  <c r="CK814" i="1" a="1"/>
  <c r="CK814" i="1" s="1"/>
  <c r="CJ814" i="1" s="1" a="1"/>
  <c r="CJ814" i="1"/>
  <c r="CO813" i="1"/>
  <c r="CN813" i="1"/>
  <c r="CM813" i="1"/>
  <c r="CK813" i="1"/>
  <c r="CK813" i="1" a="1"/>
  <c r="CO812" i="1"/>
  <c r="CN812" i="1"/>
  <c r="CM812" i="1"/>
  <c r="CL812" i="1" a="1"/>
  <c r="CL812" i="1" s="1"/>
  <c r="CK812" i="1"/>
  <c r="CJ812" i="1" s="1" a="1"/>
  <c r="CJ812" i="1" s="1"/>
  <c r="CK812" i="1" a="1"/>
  <c r="CO811" i="1"/>
  <c r="CN811" i="1"/>
  <c r="CM811" i="1"/>
  <c r="CL811" i="1"/>
  <c r="CL811" i="1" a="1"/>
  <c r="CK811" i="1"/>
  <c r="CK811" i="1" a="1"/>
  <c r="CJ811" i="1" a="1"/>
  <c r="CJ811" i="1" s="1"/>
  <c r="CO810" i="1"/>
  <c r="CN810" i="1"/>
  <c r="CM810" i="1"/>
  <c r="CL810" i="1"/>
  <c r="CK810" i="1" a="1"/>
  <c r="CK810" i="1" s="1"/>
  <c r="CL810" i="1" s="1" a="1"/>
  <c r="CJ810" i="1"/>
  <c r="CJ810" i="1" a="1"/>
  <c r="CO809" i="1"/>
  <c r="CN809" i="1"/>
  <c r="CM809" i="1"/>
  <c r="CK809" i="1" a="1"/>
  <c r="CK809" i="1" s="1"/>
  <c r="CO808" i="1"/>
  <c r="CN808" i="1"/>
  <c r="CM808" i="1"/>
  <c r="CK808" i="1" a="1"/>
  <c r="CK808" i="1" s="1"/>
  <c r="CO807" i="1"/>
  <c r="CN807" i="1"/>
  <c r="CM807" i="1"/>
  <c r="CL807" i="1" a="1"/>
  <c r="CL807" i="1" s="1"/>
  <c r="CK807" i="1"/>
  <c r="CJ807" i="1" s="1" a="1"/>
  <c r="CJ807" i="1" s="1"/>
  <c r="CK807" i="1" a="1"/>
  <c r="CO806" i="1"/>
  <c r="CN806" i="1"/>
  <c r="CM806" i="1"/>
  <c r="CK806" i="1" a="1"/>
  <c r="CK806" i="1" s="1"/>
  <c r="CJ806" i="1" s="1" a="1"/>
  <c r="CJ806" i="1" s="1"/>
  <c r="CO805" i="1"/>
  <c r="CN805" i="1"/>
  <c r="CM805" i="1"/>
  <c r="CK805" i="1"/>
  <c r="CK805" i="1" a="1"/>
  <c r="CO804" i="1"/>
  <c r="CN804" i="1"/>
  <c r="CM804" i="1"/>
  <c r="CK804" i="1"/>
  <c r="CJ804" i="1" s="1" a="1"/>
  <c r="CJ804" i="1" s="1"/>
  <c r="CK804" i="1" a="1"/>
  <c r="CO803" i="1"/>
  <c r="CN803" i="1"/>
  <c r="CM803" i="1"/>
  <c r="CL803" i="1"/>
  <c r="CL803" i="1" a="1"/>
  <c r="CK803" i="1"/>
  <c r="CK803" i="1" a="1"/>
  <c r="CJ803" i="1" a="1"/>
  <c r="CJ803" i="1" s="1"/>
  <c r="CO802" i="1"/>
  <c r="CN802" i="1"/>
  <c r="CM802" i="1"/>
  <c r="CL802" i="1"/>
  <c r="CK802" i="1" a="1"/>
  <c r="CK802" i="1" s="1"/>
  <c r="CL802" i="1" s="1" a="1"/>
  <c r="CJ802" i="1" a="1"/>
  <c r="CJ802" i="1" s="1"/>
  <c r="CO801" i="1"/>
  <c r="CN801" i="1"/>
  <c r="CM801" i="1"/>
  <c r="CK801" i="1"/>
  <c r="CL801" i="1" s="1" a="1"/>
  <c r="CL801" i="1" s="1"/>
  <c r="CK801" i="1" a="1"/>
  <c r="CO800" i="1"/>
  <c r="CN800" i="1"/>
  <c r="CM800" i="1"/>
  <c r="CK800" i="1" a="1"/>
  <c r="CK800" i="1" s="1"/>
  <c r="CO799" i="1"/>
  <c r="CN799" i="1"/>
  <c r="CM799" i="1"/>
  <c r="CK799" i="1"/>
  <c r="CJ799" i="1" s="1" a="1"/>
  <c r="CJ799" i="1" s="1"/>
  <c r="CK799" i="1" a="1"/>
  <c r="CO798" i="1"/>
  <c r="CN798" i="1"/>
  <c r="CM798" i="1"/>
  <c r="CK798" i="1" a="1"/>
  <c r="CK798" i="1" s="1"/>
  <c r="CO797" i="1"/>
  <c r="CN797" i="1"/>
  <c r="CM797" i="1"/>
  <c r="CK797" i="1" a="1"/>
  <c r="CK797" i="1" s="1"/>
  <c r="CO796" i="1"/>
  <c r="CN796" i="1"/>
  <c r="CM796" i="1"/>
  <c r="CK796" i="1"/>
  <c r="CJ796" i="1" s="1" a="1"/>
  <c r="CJ796" i="1" s="1"/>
  <c r="CK796" i="1" a="1"/>
  <c r="CO795" i="1"/>
  <c r="CN795" i="1"/>
  <c r="CM795" i="1"/>
  <c r="CK795" i="1" a="1"/>
  <c r="CK795" i="1" s="1"/>
  <c r="CJ795" i="1" s="1" a="1"/>
  <c r="CJ795" i="1" s="1"/>
  <c r="CO794" i="1"/>
  <c r="CN794" i="1"/>
  <c r="CM794" i="1"/>
  <c r="CK794" i="1" a="1"/>
  <c r="CK794" i="1" s="1"/>
  <c r="CL794" i="1" s="1" a="1"/>
  <c r="CL794" i="1" s="1"/>
  <c r="CO793" i="1"/>
  <c r="CN793" i="1"/>
  <c r="CM793" i="1"/>
  <c r="CK793" i="1"/>
  <c r="CL793" i="1" s="1" a="1"/>
  <c r="CL793" i="1" s="1"/>
  <c r="CK793" i="1" a="1"/>
  <c r="CJ793" i="1"/>
  <c r="CJ793" i="1" a="1"/>
  <c r="CO792" i="1"/>
  <c r="CN792" i="1"/>
  <c r="CM792" i="1"/>
  <c r="CK792" i="1"/>
  <c r="CL792" i="1" s="1" a="1"/>
  <c r="CL792" i="1" s="1"/>
  <c r="CK792" i="1" a="1"/>
  <c r="CJ792" i="1"/>
  <c r="CJ792" i="1" a="1"/>
  <c r="CO791" i="1"/>
  <c r="CN791" i="1"/>
  <c r="CM791" i="1"/>
  <c r="CK791" i="1" a="1"/>
  <c r="CK791" i="1" s="1"/>
  <c r="CO790" i="1"/>
  <c r="CN790" i="1"/>
  <c r="CM790" i="1"/>
  <c r="CK790" i="1" a="1"/>
  <c r="CK790" i="1" s="1"/>
  <c r="CO789" i="1"/>
  <c r="CN789" i="1"/>
  <c r="CM789" i="1"/>
  <c r="CK789" i="1" a="1"/>
  <c r="CK789" i="1" s="1"/>
  <c r="CO788" i="1"/>
  <c r="CN788" i="1"/>
  <c r="CM788" i="1"/>
  <c r="CL788" i="1" a="1"/>
  <c r="CL788" i="1" s="1"/>
  <c r="CK788" i="1"/>
  <c r="CK788" i="1" a="1"/>
  <c r="CJ788" i="1" a="1"/>
  <c r="CJ788" i="1" s="1"/>
  <c r="CO787" i="1"/>
  <c r="CN787" i="1"/>
  <c r="CM787" i="1"/>
  <c r="CL787" i="1" a="1"/>
  <c r="CL787" i="1" s="1"/>
  <c r="CK787" i="1" a="1"/>
  <c r="CK787" i="1" s="1"/>
  <c r="CJ787" i="1" a="1"/>
  <c r="CJ787" i="1" s="1"/>
  <c r="CO786" i="1"/>
  <c r="CN786" i="1"/>
  <c r="CM786" i="1"/>
  <c r="CK786" i="1" a="1"/>
  <c r="CK786" i="1" s="1"/>
  <c r="CL786" i="1" s="1" a="1"/>
  <c r="CL786" i="1" s="1"/>
  <c r="CO785" i="1"/>
  <c r="CN785" i="1"/>
  <c r="CM785" i="1"/>
  <c r="CK785" i="1"/>
  <c r="CL785" i="1" s="1" a="1"/>
  <c r="CL785" i="1" s="1"/>
  <c r="CK785" i="1" a="1"/>
  <c r="CJ785" i="1"/>
  <c r="CJ785" i="1" a="1"/>
  <c r="CO784" i="1"/>
  <c r="CN784" i="1"/>
  <c r="CM784" i="1"/>
  <c r="CK784" i="1"/>
  <c r="CL784" i="1" s="1" a="1"/>
  <c r="CL784" i="1" s="1"/>
  <c r="CK784" i="1" a="1"/>
  <c r="CJ784" i="1"/>
  <c r="CJ784" i="1" a="1"/>
  <c r="CO783" i="1"/>
  <c r="CN783" i="1"/>
  <c r="CM783" i="1"/>
  <c r="CK783" i="1" a="1"/>
  <c r="CK783" i="1" s="1"/>
  <c r="CO782" i="1"/>
  <c r="CN782" i="1"/>
  <c r="CM782" i="1"/>
  <c r="CK782" i="1"/>
  <c r="CL782" i="1" s="1" a="1"/>
  <c r="CL782" i="1" s="1"/>
  <c r="CK782" i="1" a="1"/>
  <c r="CJ782" i="1" a="1"/>
  <c r="CJ782" i="1" s="1"/>
  <c r="CO781" i="1"/>
  <c r="CN781" i="1"/>
  <c r="CM781" i="1"/>
  <c r="CK781" i="1" a="1"/>
  <c r="CK781" i="1" s="1"/>
  <c r="CO780" i="1"/>
  <c r="CN780" i="1"/>
  <c r="CM780" i="1"/>
  <c r="CK780" i="1" a="1"/>
  <c r="CK780" i="1" s="1"/>
  <c r="CO779" i="1"/>
  <c r="CN779" i="1"/>
  <c r="CM779" i="1"/>
  <c r="CK779" i="1"/>
  <c r="CJ779" i="1" s="1" a="1"/>
  <c r="CJ779" i="1" s="1"/>
  <c r="CK779" i="1" a="1"/>
  <c r="CO778" i="1"/>
  <c r="CN778" i="1"/>
  <c r="CM778" i="1"/>
  <c r="CK778" i="1" a="1"/>
  <c r="CK778" i="1" s="1"/>
  <c r="CO777" i="1"/>
  <c r="CN777" i="1"/>
  <c r="CM777" i="1"/>
  <c r="CK777" i="1" a="1"/>
  <c r="CK777" i="1" s="1"/>
  <c r="CO776" i="1"/>
  <c r="CN776" i="1"/>
  <c r="CM776" i="1"/>
  <c r="CK776" i="1"/>
  <c r="CL776" i="1" s="1" a="1"/>
  <c r="CL776" i="1" s="1"/>
  <c r="CK776" i="1" a="1"/>
  <c r="CO775" i="1"/>
  <c r="CN775" i="1"/>
  <c r="CM775" i="1"/>
  <c r="CK775" i="1" a="1"/>
  <c r="CK775" i="1" s="1"/>
  <c r="CO774" i="1"/>
  <c r="CN774" i="1"/>
  <c r="CM774" i="1"/>
  <c r="CK774" i="1"/>
  <c r="CL774" i="1" s="1" a="1"/>
  <c r="CL774" i="1" s="1"/>
  <c r="CK774" i="1" a="1"/>
  <c r="CO773" i="1"/>
  <c r="CN773" i="1"/>
  <c r="CM773" i="1"/>
  <c r="CK773" i="1" a="1"/>
  <c r="CK773" i="1" s="1"/>
  <c r="CO772" i="1"/>
  <c r="CN772" i="1"/>
  <c r="CM772" i="1"/>
  <c r="CK772" i="1"/>
  <c r="CJ772" i="1" s="1" a="1"/>
  <c r="CJ772" i="1" s="1"/>
  <c r="CK772" i="1" a="1"/>
  <c r="CO771" i="1"/>
  <c r="CN771" i="1"/>
  <c r="CM771" i="1"/>
  <c r="CL771" i="1" a="1"/>
  <c r="CL771" i="1" s="1"/>
  <c r="CK771" i="1"/>
  <c r="CJ771" i="1" s="1" a="1"/>
  <c r="CJ771" i="1" s="1"/>
  <c r="CK771" i="1" a="1"/>
  <c r="CO770" i="1"/>
  <c r="CN770" i="1"/>
  <c r="CM770" i="1"/>
  <c r="CK770" i="1" a="1"/>
  <c r="CK770" i="1" s="1"/>
  <c r="CO769" i="1"/>
  <c r="CN769" i="1"/>
  <c r="CM769" i="1"/>
  <c r="CK769" i="1" a="1"/>
  <c r="CK769" i="1" s="1"/>
  <c r="CO768" i="1"/>
  <c r="CN768" i="1"/>
  <c r="CM768" i="1"/>
  <c r="CK768" i="1"/>
  <c r="CL768" i="1" s="1" a="1"/>
  <c r="CL768" i="1" s="1"/>
  <c r="CK768" i="1" a="1"/>
  <c r="CO767" i="1"/>
  <c r="CN767" i="1"/>
  <c r="CM767" i="1"/>
  <c r="CK767" i="1" a="1"/>
  <c r="CK767" i="1" s="1"/>
  <c r="CO766" i="1"/>
  <c r="CN766" i="1"/>
  <c r="CM766" i="1"/>
  <c r="CK766" i="1"/>
  <c r="CL766" i="1" s="1" a="1"/>
  <c r="CL766" i="1" s="1"/>
  <c r="CK766" i="1" a="1"/>
  <c r="CO765" i="1"/>
  <c r="CN765" i="1"/>
  <c r="CM765" i="1"/>
  <c r="CK765" i="1" a="1"/>
  <c r="CK765" i="1" s="1"/>
  <c r="CO764" i="1"/>
  <c r="CN764" i="1"/>
  <c r="CM764" i="1"/>
  <c r="CK764" i="1"/>
  <c r="CJ764" i="1" s="1" a="1"/>
  <c r="CJ764" i="1" s="1"/>
  <c r="CK764" i="1" a="1"/>
  <c r="CO763" i="1"/>
  <c r="CN763" i="1"/>
  <c r="CM763" i="1"/>
  <c r="CL763" i="1" a="1"/>
  <c r="CL763" i="1" s="1"/>
  <c r="CK763" i="1"/>
  <c r="CJ763" i="1" s="1" a="1"/>
  <c r="CJ763" i="1" s="1"/>
  <c r="CK763" i="1" a="1"/>
  <c r="CO762" i="1"/>
  <c r="CN762" i="1"/>
  <c r="CM762" i="1"/>
  <c r="CK762" i="1" a="1"/>
  <c r="CK762" i="1" s="1"/>
  <c r="CO761" i="1"/>
  <c r="CN761" i="1"/>
  <c r="CM761" i="1"/>
  <c r="CK761" i="1" a="1"/>
  <c r="CK761" i="1" s="1"/>
  <c r="CO760" i="1"/>
  <c r="CN760" i="1"/>
  <c r="CM760" i="1"/>
  <c r="CK760" i="1"/>
  <c r="CL760" i="1" s="1" a="1"/>
  <c r="CL760" i="1" s="1"/>
  <c r="CK760" i="1" a="1"/>
  <c r="CO759" i="1"/>
  <c r="CN759" i="1"/>
  <c r="CM759" i="1"/>
  <c r="CK759" i="1" a="1"/>
  <c r="CK759" i="1" s="1"/>
  <c r="CO758" i="1"/>
  <c r="CN758" i="1"/>
  <c r="CM758" i="1"/>
  <c r="CK758" i="1"/>
  <c r="CL758" i="1" s="1" a="1"/>
  <c r="CL758" i="1" s="1"/>
  <c r="CK758" i="1" a="1"/>
  <c r="CJ758" i="1"/>
  <c r="CJ758" i="1" a="1"/>
  <c r="CO757" i="1"/>
  <c r="CN757" i="1"/>
  <c r="CM757" i="1"/>
  <c r="CK757" i="1" a="1"/>
  <c r="CK757" i="1" s="1"/>
  <c r="CO756" i="1"/>
  <c r="CN756" i="1"/>
  <c r="CM756" i="1"/>
  <c r="CK756" i="1"/>
  <c r="CJ756" i="1" s="1" a="1"/>
  <c r="CJ756" i="1" s="1"/>
  <c r="CK756" i="1" a="1"/>
  <c r="CO755" i="1"/>
  <c r="CN755" i="1"/>
  <c r="CM755" i="1"/>
  <c r="CL755" i="1" a="1"/>
  <c r="CL755" i="1" s="1"/>
  <c r="CK755" i="1"/>
  <c r="CJ755" i="1" s="1" a="1"/>
  <c r="CJ755" i="1" s="1"/>
  <c r="CK755" i="1" a="1"/>
  <c r="CO754" i="1"/>
  <c r="CN754" i="1"/>
  <c r="CM754" i="1"/>
  <c r="CK754" i="1" a="1"/>
  <c r="CK754" i="1" s="1"/>
  <c r="CO753" i="1"/>
  <c r="CN753" i="1"/>
  <c r="CM753" i="1"/>
  <c r="CK753" i="1" a="1"/>
  <c r="CK753" i="1" s="1"/>
  <c r="CO752" i="1"/>
  <c r="CN752" i="1"/>
  <c r="CM752" i="1"/>
  <c r="CK752" i="1"/>
  <c r="CL752" i="1" s="1" a="1"/>
  <c r="CL752" i="1" s="1"/>
  <c r="CK752" i="1" a="1"/>
  <c r="CO751" i="1"/>
  <c r="CN751" i="1"/>
  <c r="CM751" i="1"/>
  <c r="CK751" i="1" a="1"/>
  <c r="CK751" i="1" s="1"/>
  <c r="CO750" i="1"/>
  <c r="CN750" i="1"/>
  <c r="CM750" i="1"/>
  <c r="CK750" i="1"/>
  <c r="CL750" i="1" s="1" a="1"/>
  <c r="CL750" i="1" s="1"/>
  <c r="CK750" i="1" a="1"/>
  <c r="CO749" i="1"/>
  <c r="CN749" i="1"/>
  <c r="CM749" i="1"/>
  <c r="CK749" i="1" a="1"/>
  <c r="CK749" i="1" s="1"/>
  <c r="CO748" i="1"/>
  <c r="CN748" i="1"/>
  <c r="CM748" i="1"/>
  <c r="CK748" i="1"/>
  <c r="CJ748" i="1" s="1" a="1"/>
  <c r="CJ748" i="1" s="1"/>
  <c r="CK748" i="1" a="1"/>
  <c r="CO747" i="1"/>
  <c r="CN747" i="1"/>
  <c r="CM747" i="1"/>
  <c r="CL747" i="1" a="1"/>
  <c r="CL747" i="1" s="1"/>
  <c r="CK747" i="1"/>
  <c r="CJ747" i="1" s="1" a="1"/>
  <c r="CJ747" i="1" s="1"/>
  <c r="CK747" i="1" a="1"/>
  <c r="CO746" i="1"/>
  <c r="CN746" i="1"/>
  <c r="CM746" i="1"/>
  <c r="CK746" i="1" a="1"/>
  <c r="CK746" i="1" s="1"/>
  <c r="CO745" i="1"/>
  <c r="CN745" i="1"/>
  <c r="CM745" i="1"/>
  <c r="CK745" i="1" a="1"/>
  <c r="CK745" i="1" s="1"/>
  <c r="CO744" i="1"/>
  <c r="CN744" i="1"/>
  <c r="CM744" i="1"/>
  <c r="CK744" i="1"/>
  <c r="CL744" i="1" s="1" a="1"/>
  <c r="CL744" i="1" s="1"/>
  <c r="CK744" i="1" a="1"/>
  <c r="CO743" i="1"/>
  <c r="CN743" i="1"/>
  <c r="CM743" i="1"/>
  <c r="CK743" i="1" a="1"/>
  <c r="CK743" i="1" s="1"/>
  <c r="CO742" i="1"/>
  <c r="CN742" i="1"/>
  <c r="CM742" i="1"/>
  <c r="CK742" i="1"/>
  <c r="CL742" i="1" s="1" a="1"/>
  <c r="CL742" i="1" s="1"/>
  <c r="CK742" i="1" a="1"/>
  <c r="CO741" i="1"/>
  <c r="CN741" i="1"/>
  <c r="CM741" i="1"/>
  <c r="CK741" i="1" a="1"/>
  <c r="CK741" i="1" s="1"/>
  <c r="CO740" i="1"/>
  <c r="CN740" i="1"/>
  <c r="CM740" i="1"/>
  <c r="CK740" i="1"/>
  <c r="CJ740" i="1" s="1" a="1"/>
  <c r="CJ740" i="1" s="1"/>
  <c r="CK740" i="1" a="1"/>
  <c r="CO739" i="1"/>
  <c r="CN739" i="1"/>
  <c r="CM739" i="1"/>
  <c r="CL739" i="1" a="1"/>
  <c r="CL739" i="1" s="1"/>
  <c r="CK739" i="1"/>
  <c r="CJ739" i="1" s="1" a="1"/>
  <c r="CJ739" i="1" s="1"/>
  <c r="CK739" i="1" a="1"/>
  <c r="CO738" i="1"/>
  <c r="CN738" i="1"/>
  <c r="CM738" i="1"/>
  <c r="CK738" i="1" a="1"/>
  <c r="CK738" i="1" s="1"/>
  <c r="CO737" i="1"/>
  <c r="CN737" i="1"/>
  <c r="CM737" i="1"/>
  <c r="CK737" i="1" a="1"/>
  <c r="CK737" i="1" s="1"/>
  <c r="CO736" i="1"/>
  <c r="CN736" i="1"/>
  <c r="CM736" i="1"/>
  <c r="CK736" i="1"/>
  <c r="CL736" i="1" s="1" a="1"/>
  <c r="CL736" i="1" s="1"/>
  <c r="CK736" i="1" a="1"/>
  <c r="CO735" i="1"/>
  <c r="CN735" i="1"/>
  <c r="CM735" i="1"/>
  <c r="CK735" i="1" a="1"/>
  <c r="CK735" i="1" s="1"/>
  <c r="CO734" i="1"/>
  <c r="CN734" i="1"/>
  <c r="CM734" i="1"/>
  <c r="CK734" i="1"/>
  <c r="CL734" i="1" s="1" a="1"/>
  <c r="CL734" i="1" s="1"/>
  <c r="CK734" i="1" a="1"/>
  <c r="CO733" i="1"/>
  <c r="CN733" i="1"/>
  <c r="CM733" i="1"/>
  <c r="CK733" i="1" a="1"/>
  <c r="CK733" i="1" s="1"/>
  <c r="CO732" i="1"/>
  <c r="CN732" i="1"/>
  <c r="CM732" i="1"/>
  <c r="CK732" i="1"/>
  <c r="CJ732" i="1" s="1" a="1"/>
  <c r="CJ732" i="1" s="1"/>
  <c r="CK732" i="1" a="1"/>
  <c r="CO731" i="1"/>
  <c r="CN731" i="1"/>
  <c r="CM731" i="1"/>
  <c r="CL731" i="1" a="1"/>
  <c r="CL731" i="1" s="1"/>
  <c r="CK731" i="1"/>
  <c r="CJ731" i="1" s="1" a="1"/>
  <c r="CJ731" i="1" s="1"/>
  <c r="CK731" i="1" a="1"/>
  <c r="CO730" i="1"/>
  <c r="CN730" i="1"/>
  <c r="CM730" i="1"/>
  <c r="CK730" i="1" a="1"/>
  <c r="CK730" i="1" s="1"/>
  <c r="CO729" i="1"/>
  <c r="CN729" i="1"/>
  <c r="CM729" i="1"/>
  <c r="CK729" i="1" a="1"/>
  <c r="CK729" i="1" s="1"/>
  <c r="CO728" i="1"/>
  <c r="CN728" i="1"/>
  <c r="CM728" i="1"/>
  <c r="CK728" i="1"/>
  <c r="CL728" i="1" s="1" a="1"/>
  <c r="CL728" i="1" s="1"/>
  <c r="CK728" i="1" a="1"/>
  <c r="CO727" i="1"/>
  <c r="CN727" i="1"/>
  <c r="CM727" i="1"/>
  <c r="CK727" i="1" a="1"/>
  <c r="CK727" i="1" s="1"/>
  <c r="CO726" i="1"/>
  <c r="CN726" i="1"/>
  <c r="CM726" i="1"/>
  <c r="CK726" i="1"/>
  <c r="CL726" i="1" s="1" a="1"/>
  <c r="CL726" i="1" s="1"/>
  <c r="CK726" i="1" a="1"/>
  <c r="CO725" i="1"/>
  <c r="CN725" i="1"/>
  <c r="CM725" i="1"/>
  <c r="CK725" i="1" a="1"/>
  <c r="CK725" i="1" s="1"/>
  <c r="CO724" i="1"/>
  <c r="CN724" i="1"/>
  <c r="CM724" i="1"/>
  <c r="CK724" i="1"/>
  <c r="CJ724" i="1" s="1" a="1"/>
  <c r="CJ724" i="1" s="1"/>
  <c r="CK724" i="1" a="1"/>
  <c r="CO723" i="1"/>
  <c r="CN723" i="1"/>
  <c r="CM723" i="1"/>
  <c r="CL723" i="1" a="1"/>
  <c r="CL723" i="1" s="1"/>
  <c r="CK723" i="1"/>
  <c r="CJ723" i="1" s="1" a="1"/>
  <c r="CJ723" i="1" s="1"/>
  <c r="CK723" i="1" a="1"/>
  <c r="CO722" i="1"/>
  <c r="CN722" i="1"/>
  <c r="CM722" i="1"/>
  <c r="CK722" i="1" a="1"/>
  <c r="CK722" i="1" s="1"/>
  <c r="CO721" i="1"/>
  <c r="CN721" i="1"/>
  <c r="CM721" i="1"/>
  <c r="CK721" i="1" a="1"/>
  <c r="CK721" i="1" s="1"/>
  <c r="CO720" i="1"/>
  <c r="CN720" i="1"/>
  <c r="CM720" i="1"/>
  <c r="CK720" i="1"/>
  <c r="CL720" i="1" s="1" a="1"/>
  <c r="CL720" i="1" s="1"/>
  <c r="CK720" i="1" a="1"/>
  <c r="CO719" i="1"/>
  <c r="CN719" i="1"/>
  <c r="CM719" i="1"/>
  <c r="CK719" i="1" a="1"/>
  <c r="CK719" i="1" s="1"/>
  <c r="CO718" i="1"/>
  <c r="CN718" i="1"/>
  <c r="CM718" i="1"/>
  <c r="CK718" i="1"/>
  <c r="CL718" i="1" s="1" a="1"/>
  <c r="CL718" i="1" s="1"/>
  <c r="CK718" i="1" a="1"/>
  <c r="CO717" i="1"/>
  <c r="CN717" i="1"/>
  <c r="CM717" i="1"/>
  <c r="CK717" i="1" a="1"/>
  <c r="CK717" i="1" s="1"/>
  <c r="CO716" i="1"/>
  <c r="CN716" i="1"/>
  <c r="CM716" i="1"/>
  <c r="CK716" i="1"/>
  <c r="CJ716" i="1" s="1" a="1"/>
  <c r="CJ716" i="1" s="1"/>
  <c r="CK716" i="1" a="1"/>
  <c r="CO715" i="1"/>
  <c r="CN715" i="1"/>
  <c r="CM715" i="1"/>
  <c r="CL715" i="1" a="1"/>
  <c r="CL715" i="1" s="1"/>
  <c r="CK715" i="1"/>
  <c r="CJ715" i="1" s="1" a="1"/>
  <c r="CJ715" i="1" s="1"/>
  <c r="CK715" i="1" a="1"/>
  <c r="CO714" i="1"/>
  <c r="CN714" i="1"/>
  <c r="CM714" i="1"/>
  <c r="CK714" i="1" a="1"/>
  <c r="CK714" i="1" s="1"/>
  <c r="CO713" i="1"/>
  <c r="CN713" i="1"/>
  <c r="CM713" i="1"/>
  <c r="CK713" i="1" a="1"/>
  <c r="CK713" i="1" s="1"/>
  <c r="CO712" i="1"/>
  <c r="CN712" i="1"/>
  <c r="CM712" i="1"/>
  <c r="CK712" i="1"/>
  <c r="CL712" i="1" s="1" a="1"/>
  <c r="CL712" i="1" s="1"/>
  <c r="CK712" i="1" a="1"/>
  <c r="CO711" i="1"/>
  <c r="CN711" i="1"/>
  <c r="CM711" i="1"/>
  <c r="CK711" i="1" a="1"/>
  <c r="CK711" i="1" s="1"/>
  <c r="CO710" i="1"/>
  <c r="CN710" i="1"/>
  <c r="CM710" i="1"/>
  <c r="CK710" i="1"/>
  <c r="CL710" i="1" s="1" a="1"/>
  <c r="CL710" i="1" s="1"/>
  <c r="CK710" i="1" a="1"/>
  <c r="CO709" i="1"/>
  <c r="CN709" i="1"/>
  <c r="CM709" i="1"/>
  <c r="CK709" i="1" a="1"/>
  <c r="CK709" i="1" s="1"/>
  <c r="CO708" i="1"/>
  <c r="CN708" i="1"/>
  <c r="CM708" i="1"/>
  <c r="CK708" i="1"/>
  <c r="CJ708" i="1" s="1" a="1"/>
  <c r="CJ708" i="1" s="1"/>
  <c r="CK708" i="1" a="1"/>
  <c r="CO707" i="1"/>
  <c r="CN707" i="1"/>
  <c r="CM707" i="1"/>
  <c r="CL707" i="1" a="1"/>
  <c r="CL707" i="1" s="1"/>
  <c r="CK707" i="1"/>
  <c r="CJ707" i="1" s="1" a="1"/>
  <c r="CJ707" i="1" s="1"/>
  <c r="CK707" i="1" a="1"/>
  <c r="CO706" i="1"/>
  <c r="CN706" i="1"/>
  <c r="CM706" i="1"/>
  <c r="CK706" i="1" a="1"/>
  <c r="CK706" i="1" s="1"/>
  <c r="CO705" i="1"/>
  <c r="CN705" i="1"/>
  <c r="CM705" i="1"/>
  <c r="CK705" i="1" a="1"/>
  <c r="CK705" i="1" s="1"/>
  <c r="CO704" i="1"/>
  <c r="CN704" i="1"/>
  <c r="CM704" i="1"/>
  <c r="CK704" i="1"/>
  <c r="CL704" i="1" s="1" a="1"/>
  <c r="CL704" i="1" s="1"/>
  <c r="CK704" i="1" a="1"/>
  <c r="CO703" i="1"/>
  <c r="CN703" i="1"/>
  <c r="CM703" i="1"/>
  <c r="CK703" i="1" a="1"/>
  <c r="CK703" i="1" s="1"/>
  <c r="CO702" i="1"/>
  <c r="CN702" i="1"/>
  <c r="CM702" i="1"/>
  <c r="CK702" i="1"/>
  <c r="CL702" i="1" s="1" a="1"/>
  <c r="CL702" i="1" s="1"/>
  <c r="CK702" i="1" a="1"/>
  <c r="CO701" i="1"/>
  <c r="CN701" i="1"/>
  <c r="CM701" i="1"/>
  <c r="CK701" i="1" a="1"/>
  <c r="CK701" i="1" s="1"/>
  <c r="CO700" i="1"/>
  <c r="CN700" i="1"/>
  <c r="CM700" i="1"/>
  <c r="CK700" i="1"/>
  <c r="CJ700" i="1" s="1" a="1"/>
  <c r="CJ700" i="1" s="1"/>
  <c r="CK700" i="1" a="1"/>
  <c r="CO699" i="1"/>
  <c r="CN699" i="1"/>
  <c r="CM699" i="1"/>
  <c r="CL699" i="1" a="1"/>
  <c r="CL699" i="1" s="1"/>
  <c r="CK699" i="1"/>
  <c r="CJ699" i="1" s="1" a="1"/>
  <c r="CJ699" i="1" s="1"/>
  <c r="CK699" i="1" a="1"/>
  <c r="CO698" i="1"/>
  <c r="CN698" i="1"/>
  <c r="CM698" i="1"/>
  <c r="CK698" i="1" a="1"/>
  <c r="CK698" i="1" s="1"/>
  <c r="CO697" i="1"/>
  <c r="CN697" i="1"/>
  <c r="CM697" i="1"/>
  <c r="CK697" i="1" a="1"/>
  <c r="CK697" i="1" s="1"/>
  <c r="CO696" i="1"/>
  <c r="CN696" i="1"/>
  <c r="CM696" i="1"/>
  <c r="CK696" i="1"/>
  <c r="CL696" i="1" s="1" a="1"/>
  <c r="CL696" i="1" s="1"/>
  <c r="CK696" i="1" a="1"/>
  <c r="CO695" i="1"/>
  <c r="CN695" i="1"/>
  <c r="CM695" i="1"/>
  <c r="CK695" i="1" a="1"/>
  <c r="CK695" i="1" s="1"/>
  <c r="CO694" i="1"/>
  <c r="CN694" i="1"/>
  <c r="CM694" i="1"/>
  <c r="CK694" i="1"/>
  <c r="CL694" i="1" s="1" a="1"/>
  <c r="CL694" i="1" s="1"/>
  <c r="CK694" i="1" a="1"/>
  <c r="CO693" i="1"/>
  <c r="CN693" i="1"/>
  <c r="CM693" i="1"/>
  <c r="CK693" i="1" a="1"/>
  <c r="CK693" i="1" s="1"/>
  <c r="CO692" i="1"/>
  <c r="CN692" i="1"/>
  <c r="CM692" i="1"/>
  <c r="CK692" i="1"/>
  <c r="CJ692" i="1" s="1" a="1"/>
  <c r="CJ692" i="1" s="1"/>
  <c r="CK692" i="1" a="1"/>
  <c r="CO691" i="1"/>
  <c r="CN691" i="1"/>
  <c r="CM691" i="1"/>
  <c r="CL691" i="1" a="1"/>
  <c r="CL691" i="1" s="1"/>
  <c r="CK691" i="1"/>
  <c r="CJ691" i="1" s="1" a="1"/>
  <c r="CJ691" i="1" s="1"/>
  <c r="CK691" i="1" a="1"/>
  <c r="CO690" i="1"/>
  <c r="CN690" i="1"/>
  <c r="CM690" i="1"/>
  <c r="CK690" i="1" a="1"/>
  <c r="CK690" i="1" s="1"/>
  <c r="CO689" i="1"/>
  <c r="CN689" i="1"/>
  <c r="CM689" i="1"/>
  <c r="CK689" i="1" a="1"/>
  <c r="CK689" i="1" s="1"/>
  <c r="CO688" i="1"/>
  <c r="CN688" i="1"/>
  <c r="CM688" i="1"/>
  <c r="CK688" i="1"/>
  <c r="CL688" i="1" s="1" a="1"/>
  <c r="CL688" i="1" s="1"/>
  <c r="CK688" i="1" a="1"/>
  <c r="CJ688" i="1"/>
  <c r="CJ688" i="1" a="1"/>
  <c r="CO687" i="1"/>
  <c r="CN687" i="1"/>
  <c r="CM687" i="1"/>
  <c r="CK687" i="1" a="1"/>
  <c r="CK687" i="1" s="1"/>
  <c r="CO686" i="1"/>
  <c r="CN686" i="1"/>
  <c r="CM686" i="1"/>
  <c r="CK686" i="1"/>
  <c r="CL686" i="1" s="1" a="1"/>
  <c r="CL686" i="1" s="1"/>
  <c r="CK686" i="1" a="1"/>
  <c r="CO685" i="1"/>
  <c r="CN685" i="1"/>
  <c r="CM685" i="1"/>
  <c r="CK685" i="1" a="1"/>
  <c r="CK685" i="1" s="1"/>
  <c r="CO684" i="1"/>
  <c r="CN684" i="1"/>
  <c r="CM684" i="1"/>
  <c r="CK684" i="1"/>
  <c r="CJ684" i="1" s="1" a="1"/>
  <c r="CJ684" i="1" s="1"/>
  <c r="CK684" i="1" a="1"/>
  <c r="CO683" i="1"/>
  <c r="CN683" i="1"/>
  <c r="CM683" i="1"/>
  <c r="CL683" i="1" a="1"/>
  <c r="CL683" i="1" s="1"/>
  <c r="CK683" i="1"/>
  <c r="CJ683" i="1" s="1" a="1"/>
  <c r="CJ683" i="1" s="1"/>
  <c r="CK683" i="1" a="1"/>
  <c r="CO682" i="1"/>
  <c r="CN682" i="1"/>
  <c r="CM682" i="1"/>
  <c r="CK682" i="1" a="1"/>
  <c r="CK682" i="1" s="1"/>
  <c r="CO681" i="1"/>
  <c r="CN681" i="1"/>
  <c r="CM681" i="1"/>
  <c r="CK681" i="1" a="1"/>
  <c r="CK681" i="1" s="1"/>
  <c r="CO680" i="1"/>
  <c r="CN680" i="1"/>
  <c r="CM680" i="1"/>
  <c r="CK680" i="1"/>
  <c r="CL680" i="1" s="1" a="1"/>
  <c r="CL680" i="1" s="1"/>
  <c r="CK680" i="1" a="1"/>
  <c r="CJ680" i="1"/>
  <c r="CJ680" i="1" a="1"/>
  <c r="CO679" i="1"/>
  <c r="CN679" i="1"/>
  <c r="CM679" i="1"/>
  <c r="CK679" i="1" a="1"/>
  <c r="CK679" i="1" s="1"/>
  <c r="CL679" i="1" s="1" a="1"/>
  <c r="CL679" i="1" s="1"/>
  <c r="CO678" i="1"/>
  <c r="CN678" i="1"/>
  <c r="CM678" i="1"/>
  <c r="CK678" i="1"/>
  <c r="CL678" i="1" s="1" a="1"/>
  <c r="CL678" i="1" s="1"/>
  <c r="CK678" i="1" a="1"/>
  <c r="CO677" i="1"/>
  <c r="CN677" i="1"/>
  <c r="CM677" i="1"/>
  <c r="CK677" i="1" a="1"/>
  <c r="CK677" i="1" s="1"/>
  <c r="CO676" i="1"/>
  <c r="CN676" i="1"/>
  <c r="CM676" i="1"/>
  <c r="CK676" i="1"/>
  <c r="CK676" i="1" a="1"/>
  <c r="CO675" i="1"/>
  <c r="CN675" i="1"/>
  <c r="CM675" i="1"/>
  <c r="CL675" i="1" a="1"/>
  <c r="CL675" i="1" s="1"/>
  <c r="CK675" i="1"/>
  <c r="CJ675" i="1" s="1" a="1"/>
  <c r="CJ675" i="1" s="1"/>
  <c r="CK675" i="1" a="1"/>
  <c r="CO674" i="1"/>
  <c r="CN674" i="1"/>
  <c r="CM674" i="1"/>
  <c r="CK674" i="1" a="1"/>
  <c r="CK674" i="1" s="1"/>
  <c r="CO673" i="1"/>
  <c r="CN673" i="1"/>
  <c r="CM673" i="1"/>
  <c r="CK673" i="1" a="1"/>
  <c r="CK673" i="1" s="1"/>
  <c r="CO672" i="1"/>
  <c r="CN672" i="1"/>
  <c r="CM672" i="1"/>
  <c r="CK672" i="1"/>
  <c r="CL672" i="1" s="1" a="1"/>
  <c r="CL672" i="1" s="1"/>
  <c r="CK672" i="1" a="1"/>
  <c r="CJ672" i="1"/>
  <c r="CJ672" i="1" a="1"/>
  <c r="CO671" i="1"/>
  <c r="CN671" i="1"/>
  <c r="CM671" i="1"/>
  <c r="CK671" i="1" a="1"/>
  <c r="CK671" i="1" s="1"/>
  <c r="CL671" i="1" s="1" a="1"/>
  <c r="CL671" i="1" s="1"/>
  <c r="CJ671" i="1" a="1"/>
  <c r="CJ671" i="1" s="1"/>
  <c r="CO670" i="1"/>
  <c r="CN670" i="1"/>
  <c r="CM670" i="1"/>
  <c r="CK670" i="1"/>
  <c r="CL670" i="1" s="1" a="1"/>
  <c r="CL670" i="1" s="1"/>
  <c r="CK670" i="1" a="1"/>
  <c r="CO669" i="1"/>
  <c r="CN669" i="1"/>
  <c r="CM669" i="1"/>
  <c r="CK669" i="1" a="1"/>
  <c r="CK669" i="1" s="1"/>
  <c r="CO668" i="1"/>
  <c r="CN668" i="1"/>
  <c r="CM668" i="1"/>
  <c r="CK668" i="1"/>
  <c r="CK668" i="1" a="1"/>
  <c r="CO667" i="1"/>
  <c r="CN667" i="1"/>
  <c r="CM667" i="1"/>
  <c r="CL667" i="1" a="1"/>
  <c r="CL667" i="1" s="1"/>
  <c r="CK667" i="1"/>
  <c r="CJ667" i="1" s="1" a="1"/>
  <c r="CJ667" i="1" s="1"/>
  <c r="CK667" i="1" a="1"/>
  <c r="CO666" i="1"/>
  <c r="CN666" i="1"/>
  <c r="CM666" i="1"/>
  <c r="CK666" i="1" a="1"/>
  <c r="CK666" i="1" s="1"/>
  <c r="CO665" i="1"/>
  <c r="CN665" i="1"/>
  <c r="CM665" i="1"/>
  <c r="CK665" i="1" a="1"/>
  <c r="CK665" i="1" s="1"/>
  <c r="CL665" i="1" s="1" a="1"/>
  <c r="CL665" i="1" s="1"/>
  <c r="CO664" i="1"/>
  <c r="CN664" i="1"/>
  <c r="CM664" i="1"/>
  <c r="CK664" i="1"/>
  <c r="CL664" i="1" s="1" a="1"/>
  <c r="CL664" i="1" s="1"/>
  <c r="CK664" i="1" a="1"/>
  <c r="CJ664" i="1"/>
  <c r="CJ664" i="1" a="1"/>
  <c r="CO663" i="1"/>
  <c r="CN663" i="1"/>
  <c r="CM663" i="1"/>
  <c r="CK663" i="1" a="1"/>
  <c r="CK663" i="1" s="1"/>
  <c r="CL663" i="1" s="1" a="1"/>
  <c r="CL663" i="1" s="1"/>
  <c r="CJ663" i="1" a="1"/>
  <c r="CJ663" i="1" s="1"/>
  <c r="CO662" i="1"/>
  <c r="CN662" i="1"/>
  <c r="CM662" i="1"/>
  <c r="CK662" i="1"/>
  <c r="CK662" i="1" a="1"/>
  <c r="CO661" i="1"/>
  <c r="CN661" i="1"/>
  <c r="CM661" i="1"/>
  <c r="CL661" i="1" a="1"/>
  <c r="CL661" i="1" s="1"/>
  <c r="CK661" i="1" a="1"/>
  <c r="CK661" i="1" s="1"/>
  <c r="CJ661" i="1" s="1" a="1"/>
  <c r="CJ661" i="1" s="1"/>
  <c r="CO660" i="1"/>
  <c r="CN660" i="1"/>
  <c r="CM660" i="1"/>
  <c r="CK660" i="1"/>
  <c r="CK660" i="1" a="1"/>
  <c r="CO659" i="1"/>
  <c r="CN659" i="1"/>
  <c r="CM659" i="1"/>
  <c r="CL659" i="1" a="1"/>
  <c r="CL659" i="1" s="1"/>
  <c r="CK659" i="1"/>
  <c r="CJ659" i="1" s="1" a="1"/>
  <c r="CJ659" i="1" s="1"/>
  <c r="CK659" i="1" a="1"/>
  <c r="CO658" i="1"/>
  <c r="CN658" i="1"/>
  <c r="CM658" i="1"/>
  <c r="CK658" i="1" a="1"/>
  <c r="CK658" i="1" s="1"/>
  <c r="CO657" i="1"/>
  <c r="CN657" i="1"/>
  <c r="CM657" i="1"/>
  <c r="CK657" i="1" a="1"/>
  <c r="CK657" i="1" s="1"/>
  <c r="CL657" i="1" s="1" a="1"/>
  <c r="CL657" i="1" s="1"/>
  <c r="CO656" i="1"/>
  <c r="CN656" i="1"/>
  <c r="CM656" i="1"/>
  <c r="CK656" i="1"/>
  <c r="CL656" i="1" s="1" a="1"/>
  <c r="CL656" i="1" s="1"/>
  <c r="CK656" i="1" a="1"/>
  <c r="CJ656" i="1"/>
  <c r="CJ656" i="1" a="1"/>
  <c r="CO655" i="1"/>
  <c r="CN655" i="1"/>
  <c r="CM655" i="1"/>
  <c r="CK655" i="1" a="1"/>
  <c r="CK655" i="1" s="1"/>
  <c r="CL655" i="1" s="1" a="1"/>
  <c r="CL655" i="1" s="1"/>
  <c r="CJ655" i="1" a="1"/>
  <c r="CJ655" i="1" s="1"/>
  <c r="CO654" i="1"/>
  <c r="CN654" i="1"/>
  <c r="CM654" i="1"/>
  <c r="CK654" i="1"/>
  <c r="CK654" i="1" a="1"/>
  <c r="CO653" i="1"/>
  <c r="CN653" i="1"/>
  <c r="CM653" i="1"/>
  <c r="CK653" i="1" a="1"/>
  <c r="CK653" i="1" s="1"/>
  <c r="CJ653" i="1" s="1" a="1"/>
  <c r="CJ653" i="1" s="1"/>
  <c r="CO652" i="1"/>
  <c r="CN652" i="1"/>
  <c r="CM652" i="1"/>
  <c r="CK652" i="1"/>
  <c r="CK652" i="1" a="1"/>
  <c r="CO651" i="1"/>
  <c r="CN651" i="1"/>
  <c r="CM651" i="1"/>
  <c r="CL651" i="1" a="1"/>
  <c r="CL651" i="1" s="1"/>
  <c r="CK651" i="1"/>
  <c r="CJ651" i="1" s="1" a="1"/>
  <c r="CJ651" i="1" s="1"/>
  <c r="CK651" i="1" a="1"/>
  <c r="CO650" i="1"/>
  <c r="CN650" i="1"/>
  <c r="CM650" i="1"/>
  <c r="CK650" i="1" a="1"/>
  <c r="CK650" i="1" s="1"/>
  <c r="CO649" i="1"/>
  <c r="CN649" i="1"/>
  <c r="CM649" i="1"/>
  <c r="CK649" i="1" a="1"/>
  <c r="CK649" i="1" s="1"/>
  <c r="CL649" i="1" s="1" a="1"/>
  <c r="CL649" i="1" s="1"/>
  <c r="CO648" i="1"/>
  <c r="CN648" i="1"/>
  <c r="CM648" i="1"/>
  <c r="CK648" i="1"/>
  <c r="CL648" i="1" s="1" a="1"/>
  <c r="CL648" i="1" s="1"/>
  <c r="CK648" i="1" a="1"/>
  <c r="CJ648" i="1"/>
  <c r="CJ648" i="1" a="1"/>
  <c r="CO647" i="1"/>
  <c r="CN647" i="1"/>
  <c r="CM647" i="1"/>
  <c r="CK647" i="1" a="1"/>
  <c r="CK647" i="1" s="1"/>
  <c r="CL647" i="1" s="1" a="1"/>
  <c r="CL647" i="1" s="1"/>
  <c r="CO646" i="1"/>
  <c r="CN646" i="1"/>
  <c r="CM646" i="1"/>
  <c r="CK646" i="1"/>
  <c r="CK646" i="1" a="1"/>
  <c r="CO645" i="1"/>
  <c r="CN645" i="1"/>
  <c r="CM645" i="1"/>
  <c r="CK645" i="1" a="1"/>
  <c r="CK645" i="1" s="1"/>
  <c r="CJ645" i="1" s="1" a="1"/>
  <c r="CJ645" i="1" s="1"/>
  <c r="CO644" i="1"/>
  <c r="CN644" i="1"/>
  <c r="CM644" i="1"/>
  <c r="CK644" i="1"/>
  <c r="CK644" i="1" a="1"/>
  <c r="CO643" i="1"/>
  <c r="CN643" i="1"/>
  <c r="CM643" i="1"/>
  <c r="CL643" i="1" a="1"/>
  <c r="CL643" i="1" s="1"/>
  <c r="CK643" i="1"/>
  <c r="CJ643" i="1" s="1" a="1"/>
  <c r="CJ643" i="1" s="1"/>
  <c r="CK643" i="1" a="1"/>
  <c r="CO642" i="1"/>
  <c r="CN642" i="1"/>
  <c r="CM642" i="1"/>
  <c r="CK642" i="1" a="1"/>
  <c r="CK642" i="1" s="1"/>
  <c r="CO641" i="1"/>
  <c r="CN641" i="1"/>
  <c r="CM641" i="1"/>
  <c r="CK641" i="1" a="1"/>
  <c r="CK641" i="1" s="1"/>
  <c r="CL641" i="1" s="1" a="1"/>
  <c r="CL641" i="1" s="1"/>
  <c r="CO640" i="1"/>
  <c r="CN640" i="1"/>
  <c r="CM640" i="1"/>
  <c r="CK640" i="1"/>
  <c r="CL640" i="1" s="1" a="1"/>
  <c r="CL640" i="1" s="1"/>
  <c r="CK640" i="1" a="1"/>
  <c r="CJ640" i="1"/>
  <c r="CJ640" i="1" a="1"/>
  <c r="CO639" i="1"/>
  <c r="CN639" i="1"/>
  <c r="CM639" i="1"/>
  <c r="CK639" i="1" a="1"/>
  <c r="CK639" i="1" s="1"/>
  <c r="CL639" i="1" s="1" a="1"/>
  <c r="CL639" i="1" s="1"/>
  <c r="CO638" i="1"/>
  <c r="CN638" i="1"/>
  <c r="CM638" i="1"/>
  <c r="CK638" i="1"/>
  <c r="CL638" i="1" s="1" a="1"/>
  <c r="CL638" i="1" s="1"/>
  <c r="CK638" i="1" a="1"/>
  <c r="CJ638" i="1"/>
  <c r="CJ638" i="1" a="1"/>
  <c r="CO637" i="1"/>
  <c r="CN637" i="1"/>
  <c r="CM637" i="1"/>
  <c r="CL637" i="1" a="1"/>
  <c r="CL637" i="1" s="1"/>
  <c r="CK637" i="1" a="1"/>
  <c r="CK637" i="1" s="1"/>
  <c r="CJ637" i="1" s="1" a="1"/>
  <c r="CJ637" i="1" s="1"/>
  <c r="CO636" i="1"/>
  <c r="CN636" i="1"/>
  <c r="CM636" i="1"/>
  <c r="CK636" i="1"/>
  <c r="CK636" i="1" a="1"/>
  <c r="CO635" i="1"/>
  <c r="CN635" i="1"/>
  <c r="CM635" i="1"/>
  <c r="CL635" i="1" a="1"/>
  <c r="CL635" i="1" s="1"/>
  <c r="CK635" i="1"/>
  <c r="CJ635" i="1" s="1" a="1"/>
  <c r="CJ635" i="1" s="1"/>
  <c r="CK635" i="1" a="1"/>
  <c r="CO634" i="1"/>
  <c r="CN634" i="1"/>
  <c r="CM634" i="1"/>
  <c r="CL634" i="1" a="1"/>
  <c r="CL634" i="1" s="1"/>
  <c r="CK634" i="1" a="1"/>
  <c r="CK634" i="1" s="1"/>
  <c r="CJ634" i="1" s="1" a="1"/>
  <c r="CJ634" i="1" s="1"/>
  <c r="CO633" i="1"/>
  <c r="CN633" i="1"/>
  <c r="CM633" i="1"/>
  <c r="CL633" i="1"/>
  <c r="CK633" i="1" a="1"/>
  <c r="CK633" i="1" s="1"/>
  <c r="CL633" i="1" s="1" a="1"/>
  <c r="CO632" i="1"/>
  <c r="CN632" i="1"/>
  <c r="CM632" i="1"/>
  <c r="CK632" i="1"/>
  <c r="CL632" i="1" s="1" a="1"/>
  <c r="CL632" i="1" s="1"/>
  <c r="CK632" i="1" a="1"/>
  <c r="CJ632" i="1"/>
  <c r="CJ632" i="1" a="1"/>
  <c r="CO631" i="1"/>
  <c r="CN631" i="1"/>
  <c r="CM631" i="1"/>
  <c r="CK631" i="1" a="1"/>
  <c r="CK631" i="1" s="1"/>
  <c r="CL631" i="1" s="1" a="1"/>
  <c r="CL631" i="1" s="1"/>
  <c r="CJ631" i="1" a="1"/>
  <c r="CJ631" i="1" s="1"/>
  <c r="CO630" i="1"/>
  <c r="CN630" i="1"/>
  <c r="CM630" i="1"/>
  <c r="CK630" i="1"/>
  <c r="CL630" i="1" s="1" a="1"/>
  <c r="CL630" i="1" s="1"/>
  <c r="CK630" i="1" a="1"/>
  <c r="CJ630" i="1" a="1"/>
  <c r="CJ630" i="1" s="1"/>
  <c r="CO629" i="1"/>
  <c r="CN629" i="1"/>
  <c r="CM629" i="1"/>
  <c r="CK629" i="1" a="1"/>
  <c r="CK629" i="1" s="1"/>
  <c r="CJ629" i="1" s="1" a="1"/>
  <c r="CJ629" i="1"/>
  <c r="CO628" i="1"/>
  <c r="CN628" i="1"/>
  <c r="CM628" i="1"/>
  <c r="CK628" i="1"/>
  <c r="CK628" i="1" a="1"/>
  <c r="CO627" i="1"/>
  <c r="CN627" i="1"/>
  <c r="CM627" i="1"/>
  <c r="CK627" i="1"/>
  <c r="CJ627" i="1" s="1" a="1"/>
  <c r="CJ627" i="1" s="1"/>
  <c r="CK627" i="1" a="1"/>
  <c r="CO626" i="1"/>
  <c r="CN626" i="1"/>
  <c r="CM626" i="1"/>
  <c r="CK626" i="1" a="1"/>
  <c r="CK626" i="1" s="1"/>
  <c r="CJ626" i="1" s="1" a="1"/>
  <c r="CJ626" i="1" s="1"/>
  <c r="CO625" i="1"/>
  <c r="CN625" i="1"/>
  <c r="CM625" i="1"/>
  <c r="CL625" i="1"/>
  <c r="CK625" i="1" a="1"/>
  <c r="CK625" i="1" s="1"/>
  <c r="CL625" i="1" s="1" a="1"/>
  <c r="CJ625" i="1" a="1"/>
  <c r="CJ625" i="1" s="1"/>
  <c r="CO624" i="1"/>
  <c r="CN624" i="1"/>
  <c r="CM624" i="1"/>
  <c r="CK624" i="1"/>
  <c r="CL624" i="1" s="1" a="1"/>
  <c r="CL624" i="1" s="1"/>
  <c r="CK624" i="1" a="1"/>
  <c r="CJ624" i="1"/>
  <c r="CJ624" i="1" a="1"/>
  <c r="CO623" i="1"/>
  <c r="CN623" i="1"/>
  <c r="CM623" i="1"/>
  <c r="CK623" i="1" a="1"/>
  <c r="CK623" i="1" s="1"/>
  <c r="CL623" i="1" s="1" a="1"/>
  <c r="CL623" i="1" s="1"/>
  <c r="CO622" i="1"/>
  <c r="CN622" i="1"/>
  <c r="CM622" i="1"/>
  <c r="CK622" i="1" a="1"/>
  <c r="CK622" i="1" s="1"/>
  <c r="CO621" i="1"/>
  <c r="CN621" i="1"/>
  <c r="CM621" i="1"/>
  <c r="CK621" i="1" a="1"/>
  <c r="CK621" i="1" s="1"/>
  <c r="CO620" i="1"/>
  <c r="CN620" i="1"/>
  <c r="CM620" i="1"/>
  <c r="CK620" i="1" a="1"/>
  <c r="CK620" i="1" s="1"/>
  <c r="CO619" i="1"/>
  <c r="CN619" i="1"/>
  <c r="CM619" i="1"/>
  <c r="CK619" i="1"/>
  <c r="CJ619" i="1" s="1" a="1"/>
  <c r="CJ619" i="1" s="1"/>
  <c r="CK619" i="1" a="1"/>
  <c r="CO618" i="1"/>
  <c r="CN618" i="1"/>
  <c r="CM618" i="1"/>
  <c r="CL618" i="1"/>
  <c r="CL618" i="1" a="1"/>
  <c r="CK618" i="1" a="1"/>
  <c r="CK618" i="1" s="1"/>
  <c r="CJ618" i="1" s="1" a="1"/>
  <c r="CJ618" i="1" s="1"/>
  <c r="CO617" i="1"/>
  <c r="CN617" i="1"/>
  <c r="CM617" i="1"/>
  <c r="CL617" i="1"/>
  <c r="CK617" i="1" a="1"/>
  <c r="CK617" i="1" s="1"/>
  <c r="CL617" i="1" s="1" a="1"/>
  <c r="CO616" i="1"/>
  <c r="CN616" i="1"/>
  <c r="CM616" i="1"/>
  <c r="CK616" i="1"/>
  <c r="CL616" i="1" s="1" a="1"/>
  <c r="CL616" i="1" s="1"/>
  <c r="CK616" i="1" a="1"/>
  <c r="CJ616" i="1"/>
  <c r="CJ616" i="1" a="1"/>
  <c r="CO615" i="1"/>
  <c r="CN615" i="1"/>
  <c r="CM615" i="1"/>
  <c r="CK615" i="1" a="1"/>
  <c r="CK615" i="1" s="1"/>
  <c r="CL615" i="1" s="1" a="1"/>
  <c r="CL615" i="1" s="1"/>
  <c r="CO614" i="1"/>
  <c r="CN614" i="1"/>
  <c r="CM614" i="1"/>
  <c r="CK614" i="1"/>
  <c r="CL614" i="1" s="1" a="1"/>
  <c r="CL614" i="1" s="1"/>
  <c r="CK614" i="1" a="1"/>
  <c r="CJ614" i="1"/>
  <c r="CJ614" i="1" a="1"/>
  <c r="CO613" i="1"/>
  <c r="CN613" i="1"/>
  <c r="CM613" i="1"/>
  <c r="CL613" i="1" a="1"/>
  <c r="CL613" i="1" s="1"/>
  <c r="CK613" i="1"/>
  <c r="CJ613" i="1" s="1" a="1"/>
  <c r="CK613" i="1" a="1"/>
  <c r="CJ613" i="1"/>
  <c r="CO612" i="1"/>
  <c r="CN612" i="1"/>
  <c r="CM612" i="1"/>
  <c r="CL612" i="1"/>
  <c r="CL612" i="1" a="1"/>
  <c r="CK612" i="1"/>
  <c r="CK612" i="1" a="1"/>
  <c r="CJ612" i="1" a="1"/>
  <c r="CJ612" i="1" s="1"/>
  <c r="CO611" i="1"/>
  <c r="CN611" i="1"/>
  <c r="CM611" i="1"/>
  <c r="CL611" i="1"/>
  <c r="CL611" i="1" a="1"/>
  <c r="CK611" i="1"/>
  <c r="CK611" i="1" a="1"/>
  <c r="CJ611" i="1"/>
  <c r="CJ611" i="1" a="1"/>
  <c r="CO610" i="1"/>
  <c r="CN610" i="1"/>
  <c r="CM610" i="1"/>
  <c r="CK610" i="1" a="1"/>
  <c r="CK610" i="1" s="1"/>
  <c r="CJ610" i="1" s="1" a="1"/>
  <c r="CJ610" i="1"/>
  <c r="CO609" i="1"/>
  <c r="CN609" i="1"/>
  <c r="CM609" i="1"/>
  <c r="CL609" i="1"/>
  <c r="CK609" i="1"/>
  <c r="CL609" i="1" s="1" a="1"/>
  <c r="CK609" i="1" a="1"/>
  <c r="CO608" i="1"/>
  <c r="CN608" i="1"/>
  <c r="CM608" i="1"/>
  <c r="CL608" i="1" a="1"/>
  <c r="CL608" i="1" s="1"/>
  <c r="CK608" i="1"/>
  <c r="CJ608" i="1" s="1" a="1"/>
  <c r="CJ608" i="1" s="1"/>
  <c r="CK608" i="1" a="1"/>
  <c r="CO607" i="1"/>
  <c r="CN607" i="1"/>
  <c r="CM607" i="1"/>
  <c r="CK607" i="1" a="1"/>
  <c r="CK607" i="1" s="1"/>
  <c r="CL607" i="1" s="1" a="1"/>
  <c r="CL607" i="1" s="1"/>
  <c r="CO606" i="1"/>
  <c r="CN606" i="1"/>
  <c r="CM606" i="1"/>
  <c r="CK606" i="1" a="1"/>
  <c r="CK606" i="1" s="1"/>
  <c r="CO605" i="1"/>
  <c r="CN605" i="1"/>
  <c r="CM605" i="1"/>
  <c r="CK605" i="1" a="1"/>
  <c r="CK605" i="1" s="1"/>
  <c r="CO604" i="1"/>
  <c r="CN604" i="1"/>
  <c r="CM604" i="1"/>
  <c r="CK604" i="1" a="1"/>
  <c r="CK604" i="1" s="1"/>
  <c r="CO603" i="1"/>
  <c r="CN603" i="1"/>
  <c r="CM603" i="1"/>
  <c r="CL603" i="1"/>
  <c r="CL603" i="1" a="1"/>
  <c r="CK603" i="1"/>
  <c r="CJ603" i="1" s="1" a="1"/>
  <c r="CJ603" i="1" s="1"/>
  <c r="CK603" i="1" a="1"/>
  <c r="CO602" i="1"/>
  <c r="CN602" i="1"/>
  <c r="CM602" i="1"/>
  <c r="CK602" i="1"/>
  <c r="CL602" i="1" s="1" a="1"/>
  <c r="CL602" i="1" s="1"/>
  <c r="CK602" i="1" a="1"/>
  <c r="CO601" i="1"/>
  <c r="CN601" i="1"/>
  <c r="CM601" i="1"/>
  <c r="CL601" i="1" a="1"/>
  <c r="CL601" i="1" s="1"/>
  <c r="CK601" i="1"/>
  <c r="CK601" i="1" a="1"/>
  <c r="CJ601" i="1"/>
  <c r="CJ601" i="1" a="1"/>
  <c r="CO600" i="1"/>
  <c r="CN600" i="1"/>
  <c r="CM600" i="1"/>
  <c r="CK600" i="1" a="1"/>
  <c r="CK600" i="1" s="1"/>
  <c r="CO599" i="1"/>
  <c r="CN599" i="1"/>
  <c r="CM599" i="1"/>
  <c r="CK599" i="1"/>
  <c r="CJ599" i="1" s="1" a="1"/>
  <c r="CJ599" i="1" s="1"/>
  <c r="CK599" i="1" a="1"/>
  <c r="CO598" i="1"/>
  <c r="CN598" i="1"/>
  <c r="CM598" i="1"/>
  <c r="CK598" i="1" a="1"/>
  <c r="CK598" i="1" s="1"/>
  <c r="CO597" i="1"/>
  <c r="CN597" i="1"/>
  <c r="CM597" i="1"/>
  <c r="CK597" i="1"/>
  <c r="CL597" i="1" s="1" a="1"/>
  <c r="CL597" i="1" s="1"/>
  <c r="CK597" i="1" a="1"/>
  <c r="CJ597" i="1" a="1"/>
  <c r="CJ597" i="1" s="1"/>
  <c r="CO596" i="1"/>
  <c r="CN596" i="1"/>
  <c r="CM596" i="1"/>
  <c r="CL596" i="1" a="1"/>
  <c r="CL596" i="1" s="1"/>
  <c r="CK596" i="1"/>
  <c r="CJ596" i="1" s="1" a="1"/>
  <c r="CJ596" i="1" s="1"/>
  <c r="CK596" i="1" a="1"/>
  <c r="CO595" i="1"/>
  <c r="CN595" i="1"/>
  <c r="CM595" i="1"/>
  <c r="CK595" i="1" a="1"/>
  <c r="CK595" i="1" s="1"/>
  <c r="CO594" i="1"/>
  <c r="CN594" i="1"/>
  <c r="CM594" i="1"/>
  <c r="CK594" i="1"/>
  <c r="CL594" i="1" s="1" a="1"/>
  <c r="CL594" i="1" s="1"/>
  <c r="CK594" i="1" a="1"/>
  <c r="CO593" i="1"/>
  <c r="CN593" i="1"/>
  <c r="CM593" i="1"/>
  <c r="CL593" i="1" a="1"/>
  <c r="CL593" i="1" s="1"/>
  <c r="CK593" i="1"/>
  <c r="CK593" i="1" a="1"/>
  <c r="CJ593" i="1"/>
  <c r="CJ593" i="1" a="1"/>
  <c r="CO592" i="1"/>
  <c r="CN592" i="1"/>
  <c r="CM592" i="1"/>
  <c r="CK592" i="1" a="1"/>
  <c r="CK592" i="1" s="1"/>
  <c r="CO591" i="1"/>
  <c r="CN591" i="1"/>
  <c r="CM591" i="1"/>
  <c r="CK591" i="1"/>
  <c r="CJ591" i="1" s="1" a="1"/>
  <c r="CJ591" i="1" s="1"/>
  <c r="CK591" i="1" a="1"/>
  <c r="CO590" i="1"/>
  <c r="CN590" i="1"/>
  <c r="CM590" i="1"/>
  <c r="CK590" i="1" a="1"/>
  <c r="CK590" i="1" s="1"/>
  <c r="CO589" i="1"/>
  <c r="CN589" i="1"/>
  <c r="CM589" i="1"/>
  <c r="CK589" i="1"/>
  <c r="CL589" i="1" s="1" a="1"/>
  <c r="CL589" i="1" s="1"/>
  <c r="CK589" i="1" a="1"/>
  <c r="CJ589" i="1" a="1"/>
  <c r="CJ589" i="1" s="1"/>
  <c r="CO588" i="1"/>
  <c r="CN588" i="1"/>
  <c r="CM588" i="1"/>
  <c r="CL588" i="1" a="1"/>
  <c r="CL588" i="1" s="1"/>
  <c r="CK588" i="1"/>
  <c r="CJ588" i="1" s="1" a="1"/>
  <c r="CJ588" i="1" s="1"/>
  <c r="CK588" i="1" a="1"/>
  <c r="CO587" i="1"/>
  <c r="CN587" i="1"/>
  <c r="CM587" i="1"/>
  <c r="CK587" i="1" a="1"/>
  <c r="CK587" i="1" s="1"/>
  <c r="CO586" i="1"/>
  <c r="CN586" i="1"/>
  <c r="CM586" i="1"/>
  <c r="CK586" i="1"/>
  <c r="CL586" i="1" s="1" a="1"/>
  <c r="CL586" i="1" s="1"/>
  <c r="CK586" i="1" a="1"/>
  <c r="CO585" i="1"/>
  <c r="CN585" i="1"/>
  <c r="CM585" i="1"/>
  <c r="CK585" i="1" a="1"/>
  <c r="CK585" i="1" s="1"/>
  <c r="CO584" i="1"/>
  <c r="CN584" i="1"/>
  <c r="CM584" i="1"/>
  <c r="CK584" i="1" a="1"/>
  <c r="CK584" i="1" s="1"/>
  <c r="CO583" i="1"/>
  <c r="CN583" i="1"/>
  <c r="CM583" i="1"/>
  <c r="CK583" i="1"/>
  <c r="CJ583" i="1" s="1" a="1"/>
  <c r="CJ583" i="1" s="1"/>
  <c r="CK583" i="1" a="1"/>
  <c r="CO582" i="1"/>
  <c r="CN582" i="1"/>
  <c r="CM582" i="1"/>
  <c r="CK582" i="1" a="1"/>
  <c r="CK582" i="1" s="1"/>
  <c r="CO581" i="1"/>
  <c r="CN581" i="1"/>
  <c r="CM581" i="1"/>
  <c r="CK581" i="1"/>
  <c r="CL581" i="1" s="1" a="1"/>
  <c r="CL581" i="1" s="1"/>
  <c r="CK581" i="1" a="1"/>
  <c r="CJ581" i="1" a="1"/>
  <c r="CJ581" i="1" s="1"/>
  <c r="CO580" i="1"/>
  <c r="CN580" i="1"/>
  <c r="CM580" i="1"/>
  <c r="CK580" i="1" a="1"/>
  <c r="CK580" i="1" s="1"/>
  <c r="CO579" i="1"/>
  <c r="CN579" i="1"/>
  <c r="CM579" i="1"/>
  <c r="CK579" i="1" a="1"/>
  <c r="CK579" i="1" s="1"/>
  <c r="CO578" i="1"/>
  <c r="CN578" i="1"/>
  <c r="CM578" i="1"/>
  <c r="CK578" i="1"/>
  <c r="CL578" i="1" s="1" a="1"/>
  <c r="CL578" i="1" s="1"/>
  <c r="CK578" i="1" a="1"/>
  <c r="CJ578" i="1" a="1"/>
  <c r="CJ578" i="1" s="1"/>
  <c r="CO577" i="1"/>
  <c r="CN577" i="1"/>
  <c r="CM577" i="1"/>
  <c r="CL577" i="1" a="1"/>
  <c r="CL577" i="1" s="1"/>
  <c r="CK577" i="1"/>
  <c r="CK577" i="1" a="1"/>
  <c r="CJ577" i="1"/>
  <c r="CJ577" i="1" a="1"/>
  <c r="CO576" i="1"/>
  <c r="CN576" i="1"/>
  <c r="CM576" i="1"/>
  <c r="CK576" i="1" a="1"/>
  <c r="CK576" i="1" s="1"/>
  <c r="CO575" i="1"/>
  <c r="CN575" i="1"/>
  <c r="CM575" i="1"/>
  <c r="CK575" i="1"/>
  <c r="CJ575" i="1" s="1" a="1"/>
  <c r="CJ575" i="1" s="1"/>
  <c r="CK575" i="1" a="1"/>
  <c r="CO574" i="1"/>
  <c r="CN574" i="1"/>
  <c r="CM574" i="1"/>
  <c r="CK574" i="1" a="1"/>
  <c r="CK574" i="1" s="1"/>
  <c r="CO573" i="1"/>
  <c r="CN573" i="1"/>
  <c r="CM573" i="1"/>
  <c r="CK573" i="1"/>
  <c r="CL573" i="1" s="1" a="1"/>
  <c r="CL573" i="1" s="1"/>
  <c r="CK573" i="1" a="1"/>
  <c r="CJ573" i="1" a="1"/>
  <c r="CJ573" i="1" s="1"/>
  <c r="CO572" i="1"/>
  <c r="CN572" i="1"/>
  <c r="CM572" i="1"/>
  <c r="CK572" i="1" a="1"/>
  <c r="CK572" i="1" s="1"/>
  <c r="CO571" i="1"/>
  <c r="CN571" i="1"/>
  <c r="CM571" i="1"/>
  <c r="CK571" i="1" a="1"/>
  <c r="CK571" i="1" s="1"/>
  <c r="CO570" i="1"/>
  <c r="CN570" i="1"/>
  <c r="CM570" i="1"/>
  <c r="CK570" i="1"/>
  <c r="CL570" i="1" s="1" a="1"/>
  <c r="CL570" i="1" s="1"/>
  <c r="CK570" i="1" a="1"/>
  <c r="CJ570" i="1" a="1"/>
  <c r="CJ570" i="1" s="1"/>
  <c r="CO569" i="1"/>
  <c r="CN569" i="1"/>
  <c r="CM569" i="1"/>
  <c r="CL569" i="1" a="1"/>
  <c r="CL569" i="1" s="1"/>
  <c r="CK569" i="1"/>
  <c r="CK569" i="1" a="1"/>
  <c r="CJ569" i="1"/>
  <c r="CJ569" i="1" a="1"/>
  <c r="CO568" i="1"/>
  <c r="CN568" i="1"/>
  <c r="CM568" i="1"/>
  <c r="CK568" i="1" a="1"/>
  <c r="CK568" i="1" s="1"/>
  <c r="CO567" i="1"/>
  <c r="CN567" i="1"/>
  <c r="CM567" i="1"/>
  <c r="CK567" i="1"/>
  <c r="CJ567" i="1" s="1" a="1"/>
  <c r="CJ567" i="1" s="1"/>
  <c r="CK567" i="1" a="1"/>
  <c r="CO566" i="1"/>
  <c r="CN566" i="1"/>
  <c r="CM566" i="1"/>
  <c r="CK566" i="1" a="1"/>
  <c r="CK566" i="1" s="1"/>
  <c r="CO565" i="1"/>
  <c r="CN565" i="1"/>
  <c r="CM565" i="1"/>
  <c r="CK565" i="1"/>
  <c r="CL565" i="1" s="1" a="1"/>
  <c r="CL565" i="1" s="1"/>
  <c r="CK565" i="1" a="1"/>
  <c r="CJ565" i="1" a="1"/>
  <c r="CJ565" i="1" s="1"/>
  <c r="CO564" i="1"/>
  <c r="CN564" i="1"/>
  <c r="CM564" i="1"/>
  <c r="CK564" i="1" a="1"/>
  <c r="CK564" i="1" s="1"/>
  <c r="CO563" i="1"/>
  <c r="CN563" i="1"/>
  <c r="CM563" i="1"/>
  <c r="CK563" i="1" a="1"/>
  <c r="CK563" i="1" s="1"/>
  <c r="CO562" i="1"/>
  <c r="CN562" i="1"/>
  <c r="CM562" i="1"/>
  <c r="CK562" i="1"/>
  <c r="CL562" i="1" s="1" a="1"/>
  <c r="CL562" i="1" s="1"/>
  <c r="CK562" i="1" a="1"/>
  <c r="CJ562" i="1" a="1"/>
  <c r="CJ562" i="1" s="1"/>
  <c r="CO561" i="1"/>
  <c r="CN561" i="1"/>
  <c r="CM561" i="1"/>
  <c r="CL561" i="1" a="1"/>
  <c r="CL561" i="1" s="1"/>
  <c r="CK561" i="1"/>
  <c r="CK561" i="1" a="1"/>
  <c r="CJ561" i="1"/>
  <c r="CJ561" i="1" a="1"/>
  <c r="CO560" i="1"/>
  <c r="CN560" i="1"/>
  <c r="CM560" i="1"/>
  <c r="CK560" i="1" a="1"/>
  <c r="CK560" i="1" s="1"/>
  <c r="CO559" i="1"/>
  <c r="CN559" i="1"/>
  <c r="CM559" i="1"/>
  <c r="CK559" i="1"/>
  <c r="CJ559" i="1" s="1" a="1"/>
  <c r="CJ559" i="1" s="1"/>
  <c r="CK559" i="1" a="1"/>
  <c r="CO558" i="1"/>
  <c r="CN558" i="1"/>
  <c r="CM558" i="1"/>
  <c r="CK558" i="1" a="1"/>
  <c r="CK558" i="1" s="1"/>
  <c r="CO557" i="1"/>
  <c r="CN557" i="1"/>
  <c r="CM557" i="1"/>
  <c r="CK557" i="1"/>
  <c r="CL557" i="1" s="1" a="1"/>
  <c r="CL557" i="1" s="1"/>
  <c r="CK557" i="1" a="1"/>
  <c r="CJ557" i="1" a="1"/>
  <c r="CJ557" i="1" s="1"/>
  <c r="CO556" i="1"/>
  <c r="CN556" i="1"/>
  <c r="CM556" i="1"/>
  <c r="CK556" i="1" a="1"/>
  <c r="CK556" i="1" s="1"/>
  <c r="CO555" i="1"/>
  <c r="CN555" i="1"/>
  <c r="CM555" i="1"/>
  <c r="CK555" i="1" a="1"/>
  <c r="CK555" i="1" s="1"/>
  <c r="CO554" i="1"/>
  <c r="CN554" i="1"/>
  <c r="CM554" i="1"/>
  <c r="CK554" i="1"/>
  <c r="CL554" i="1" s="1" a="1"/>
  <c r="CL554" i="1" s="1"/>
  <c r="CK554" i="1" a="1"/>
  <c r="CJ554" i="1" a="1"/>
  <c r="CJ554" i="1" s="1"/>
  <c r="CO553" i="1"/>
  <c r="CN553" i="1"/>
  <c r="CM553" i="1"/>
  <c r="CL553" i="1" a="1"/>
  <c r="CL553" i="1" s="1"/>
  <c r="CK553" i="1"/>
  <c r="CK553" i="1" a="1"/>
  <c r="CJ553" i="1"/>
  <c r="CJ553" i="1" a="1"/>
  <c r="CO552" i="1"/>
  <c r="CN552" i="1"/>
  <c r="CM552" i="1"/>
  <c r="CK552" i="1" a="1"/>
  <c r="CK552" i="1" s="1"/>
  <c r="CO551" i="1"/>
  <c r="CN551" i="1"/>
  <c r="CM551" i="1"/>
  <c r="CK551" i="1"/>
  <c r="CJ551" i="1" s="1" a="1"/>
  <c r="CJ551" i="1" s="1"/>
  <c r="CK551" i="1" a="1"/>
  <c r="CO550" i="1"/>
  <c r="CN550" i="1"/>
  <c r="CM550" i="1"/>
  <c r="CK550" i="1" a="1"/>
  <c r="CK550" i="1" s="1"/>
  <c r="CO549" i="1"/>
  <c r="CN549" i="1"/>
  <c r="CM549" i="1"/>
  <c r="CK549" i="1"/>
  <c r="CL549" i="1" s="1" a="1"/>
  <c r="CL549" i="1" s="1"/>
  <c r="CK549" i="1" a="1"/>
  <c r="CJ549" i="1" a="1"/>
  <c r="CJ549" i="1" s="1"/>
  <c r="CO548" i="1"/>
  <c r="CN548" i="1"/>
  <c r="CM548" i="1"/>
  <c r="CK548" i="1" a="1"/>
  <c r="CK548" i="1" s="1"/>
  <c r="CO547" i="1"/>
  <c r="CN547" i="1"/>
  <c r="CM547" i="1"/>
  <c r="CK547" i="1" a="1"/>
  <c r="CK547" i="1" s="1"/>
  <c r="CO546" i="1"/>
  <c r="CN546" i="1"/>
  <c r="CM546" i="1"/>
  <c r="CK546" i="1"/>
  <c r="CL546" i="1" s="1" a="1"/>
  <c r="CL546" i="1" s="1"/>
  <c r="CK546" i="1" a="1"/>
  <c r="CJ546" i="1" a="1"/>
  <c r="CJ546" i="1" s="1"/>
  <c r="CO545" i="1"/>
  <c r="CN545" i="1"/>
  <c r="CM545" i="1"/>
  <c r="CL545" i="1" a="1"/>
  <c r="CL545" i="1" s="1"/>
  <c r="CK545" i="1"/>
  <c r="CK545" i="1" a="1"/>
  <c r="CJ545" i="1"/>
  <c r="CJ545" i="1" a="1"/>
  <c r="CO544" i="1"/>
  <c r="CN544" i="1"/>
  <c r="CM544" i="1"/>
  <c r="CK544" i="1" a="1"/>
  <c r="CK544" i="1" s="1"/>
  <c r="CO543" i="1"/>
  <c r="CN543" i="1"/>
  <c r="CM543" i="1"/>
  <c r="CK543" i="1"/>
  <c r="CJ543" i="1" s="1" a="1"/>
  <c r="CJ543" i="1" s="1"/>
  <c r="CK543" i="1" a="1"/>
  <c r="CO542" i="1"/>
  <c r="CN542" i="1"/>
  <c r="CM542" i="1"/>
  <c r="CK542" i="1" a="1"/>
  <c r="CK542" i="1" s="1"/>
  <c r="CO541" i="1"/>
  <c r="CN541" i="1"/>
  <c r="CM541" i="1"/>
  <c r="CK541" i="1"/>
  <c r="CL541" i="1" s="1" a="1"/>
  <c r="CL541" i="1" s="1"/>
  <c r="CK541" i="1" a="1"/>
  <c r="CO540" i="1"/>
  <c r="CN540" i="1"/>
  <c r="CM540" i="1"/>
  <c r="CK540" i="1" a="1"/>
  <c r="CK540" i="1" s="1"/>
  <c r="CO539" i="1"/>
  <c r="CN539" i="1"/>
  <c r="CM539" i="1"/>
  <c r="CK539" i="1" a="1"/>
  <c r="CK539" i="1" s="1"/>
  <c r="CO538" i="1"/>
  <c r="CN538" i="1"/>
  <c r="CM538" i="1"/>
  <c r="CK538" i="1"/>
  <c r="CL538" i="1" s="1" a="1"/>
  <c r="CL538" i="1" s="1"/>
  <c r="CK538" i="1" a="1"/>
  <c r="CJ538" i="1" a="1"/>
  <c r="CJ538" i="1" s="1"/>
  <c r="CO537" i="1"/>
  <c r="CN537" i="1"/>
  <c r="CM537" i="1"/>
  <c r="CK537" i="1" a="1"/>
  <c r="CK537" i="1" s="1"/>
  <c r="CO536" i="1"/>
  <c r="CN536" i="1"/>
  <c r="CM536" i="1"/>
  <c r="CK536" i="1" a="1"/>
  <c r="CK536" i="1" s="1"/>
  <c r="CO535" i="1"/>
  <c r="CN535" i="1"/>
  <c r="CM535" i="1"/>
  <c r="CK535" i="1"/>
  <c r="CJ535" i="1" s="1" a="1"/>
  <c r="CJ535" i="1" s="1"/>
  <c r="CK535" i="1" a="1"/>
  <c r="CO534" i="1"/>
  <c r="CN534" i="1"/>
  <c r="CM534" i="1"/>
  <c r="CK534" i="1" a="1"/>
  <c r="CK534" i="1" s="1"/>
  <c r="CO533" i="1"/>
  <c r="CN533" i="1"/>
  <c r="CM533" i="1"/>
  <c r="CK533" i="1"/>
  <c r="CL533" i="1" s="1" a="1"/>
  <c r="CL533" i="1" s="1"/>
  <c r="CK533" i="1" a="1"/>
  <c r="CO532" i="1"/>
  <c r="CN532" i="1"/>
  <c r="CM532" i="1"/>
  <c r="CK532" i="1" a="1"/>
  <c r="CK532" i="1" s="1"/>
  <c r="CO531" i="1"/>
  <c r="CN531" i="1"/>
  <c r="CM531" i="1"/>
  <c r="CK531" i="1"/>
  <c r="CL531" i="1" s="1" a="1"/>
  <c r="CL531" i="1" s="1"/>
  <c r="CK531" i="1" a="1"/>
  <c r="CO530" i="1"/>
  <c r="CN530" i="1"/>
  <c r="CM530" i="1"/>
  <c r="CL530" i="1" a="1"/>
  <c r="CL530" i="1" s="1"/>
  <c r="CK530" i="1"/>
  <c r="CK530" i="1" a="1"/>
  <c r="CJ530" i="1" a="1"/>
  <c r="CJ530" i="1" s="1"/>
  <c r="CO529" i="1"/>
  <c r="CN529" i="1"/>
  <c r="CM529" i="1"/>
  <c r="CL529" i="1"/>
  <c r="CL529" i="1" a="1"/>
  <c r="CK529" i="1"/>
  <c r="CK529" i="1" a="1"/>
  <c r="CJ529" i="1"/>
  <c r="CJ529" i="1" a="1"/>
  <c r="CO528" i="1"/>
  <c r="CN528" i="1"/>
  <c r="CM528" i="1"/>
  <c r="CK528" i="1" a="1"/>
  <c r="CK528" i="1" s="1"/>
  <c r="CO527" i="1"/>
  <c r="CN527" i="1"/>
  <c r="CM527" i="1"/>
  <c r="CK527" i="1"/>
  <c r="CJ527" i="1" s="1" a="1"/>
  <c r="CJ527" i="1" s="1"/>
  <c r="CK527" i="1" a="1"/>
  <c r="CO526" i="1"/>
  <c r="CN526" i="1"/>
  <c r="CM526" i="1"/>
  <c r="CK526" i="1" a="1"/>
  <c r="CK526" i="1" s="1"/>
  <c r="CO525" i="1"/>
  <c r="CN525" i="1"/>
  <c r="CM525" i="1"/>
  <c r="CK525" i="1"/>
  <c r="CL525" i="1" s="1" a="1"/>
  <c r="CL525" i="1" s="1"/>
  <c r="CK525" i="1" a="1"/>
  <c r="CO524" i="1"/>
  <c r="CN524" i="1"/>
  <c r="CM524" i="1"/>
  <c r="CK524" i="1" a="1"/>
  <c r="CK524" i="1" s="1"/>
  <c r="CO523" i="1"/>
  <c r="CN523" i="1"/>
  <c r="CM523" i="1"/>
  <c r="CK523" i="1"/>
  <c r="CL523" i="1" s="1" a="1"/>
  <c r="CL523" i="1" s="1"/>
  <c r="CK523" i="1" a="1"/>
  <c r="CO522" i="1"/>
  <c r="CN522" i="1"/>
  <c r="CM522" i="1"/>
  <c r="CL522" i="1" a="1"/>
  <c r="CL522" i="1" s="1"/>
  <c r="CK522" i="1"/>
  <c r="CK522" i="1" a="1"/>
  <c r="CJ522" i="1" a="1"/>
  <c r="CJ522" i="1" s="1"/>
  <c r="CO521" i="1"/>
  <c r="CN521" i="1"/>
  <c r="CM521" i="1"/>
  <c r="CL521" i="1"/>
  <c r="CL521" i="1" a="1"/>
  <c r="CK521" i="1"/>
  <c r="CK521" i="1" a="1"/>
  <c r="CJ521" i="1"/>
  <c r="CJ521" i="1" a="1"/>
  <c r="CO520" i="1"/>
  <c r="CN520" i="1"/>
  <c r="CM520" i="1"/>
  <c r="CK520" i="1" a="1"/>
  <c r="CK520" i="1" s="1"/>
  <c r="CO519" i="1"/>
  <c r="CN519" i="1"/>
  <c r="CM519" i="1"/>
  <c r="CK519" i="1"/>
  <c r="CJ519" i="1" s="1" a="1"/>
  <c r="CJ519" i="1" s="1"/>
  <c r="CK519" i="1" a="1"/>
  <c r="CO518" i="1"/>
  <c r="CN518" i="1"/>
  <c r="CM518" i="1"/>
  <c r="CK518" i="1" a="1"/>
  <c r="CK518" i="1" s="1"/>
  <c r="CO517" i="1"/>
  <c r="CN517" i="1"/>
  <c r="CM517" i="1"/>
  <c r="CK517" i="1"/>
  <c r="CL517" i="1" s="1" a="1"/>
  <c r="CL517" i="1" s="1"/>
  <c r="CK517" i="1" a="1"/>
  <c r="CO516" i="1"/>
  <c r="CN516" i="1"/>
  <c r="CM516" i="1"/>
  <c r="CK516" i="1" a="1"/>
  <c r="CK516" i="1" s="1"/>
  <c r="CO515" i="1"/>
  <c r="CN515" i="1"/>
  <c r="CM515" i="1"/>
  <c r="CK515" i="1"/>
  <c r="CL515" i="1" s="1" a="1"/>
  <c r="CL515" i="1" s="1"/>
  <c r="CK515" i="1" a="1"/>
  <c r="CO514" i="1"/>
  <c r="CN514" i="1"/>
  <c r="CM514" i="1"/>
  <c r="CL514" i="1" a="1"/>
  <c r="CL514" i="1" s="1"/>
  <c r="CK514" i="1"/>
  <c r="CK514" i="1" a="1"/>
  <c r="CJ514" i="1" a="1"/>
  <c r="CJ514" i="1" s="1"/>
  <c r="CO513" i="1"/>
  <c r="CN513" i="1"/>
  <c r="CM513" i="1"/>
  <c r="CL513" i="1"/>
  <c r="CL513" i="1" a="1"/>
  <c r="CK513" i="1"/>
  <c r="CK513" i="1" a="1"/>
  <c r="CJ513" i="1"/>
  <c r="CJ513" i="1" a="1"/>
  <c r="CO512" i="1"/>
  <c r="CN512" i="1"/>
  <c r="CM512" i="1"/>
  <c r="CK512" i="1" a="1"/>
  <c r="CK512" i="1" s="1"/>
  <c r="CO511" i="1"/>
  <c r="CN511" i="1"/>
  <c r="CM511" i="1"/>
  <c r="CK511" i="1"/>
  <c r="CJ511" i="1" s="1" a="1"/>
  <c r="CJ511" i="1" s="1"/>
  <c r="CK511" i="1" a="1"/>
  <c r="CO510" i="1"/>
  <c r="CN510" i="1"/>
  <c r="CM510" i="1"/>
  <c r="CK510" i="1" a="1"/>
  <c r="CK510" i="1" s="1"/>
  <c r="CO509" i="1"/>
  <c r="CN509" i="1"/>
  <c r="CM509" i="1"/>
  <c r="CK509" i="1"/>
  <c r="CL509" i="1" s="1" a="1"/>
  <c r="CL509" i="1" s="1"/>
  <c r="CK509" i="1" a="1"/>
  <c r="CO508" i="1"/>
  <c r="CN508" i="1"/>
  <c r="CM508" i="1"/>
  <c r="CK508" i="1" a="1"/>
  <c r="CK508" i="1" s="1"/>
  <c r="CO507" i="1"/>
  <c r="CN507" i="1"/>
  <c r="CM507" i="1"/>
  <c r="CK507" i="1"/>
  <c r="CL507" i="1" s="1" a="1"/>
  <c r="CL507" i="1" s="1"/>
  <c r="CK507" i="1" a="1"/>
  <c r="CO506" i="1"/>
  <c r="CN506" i="1"/>
  <c r="CM506" i="1"/>
  <c r="CL506" i="1" a="1"/>
  <c r="CL506" i="1" s="1"/>
  <c r="CK506" i="1"/>
  <c r="CK506" i="1" a="1"/>
  <c r="CJ506" i="1" a="1"/>
  <c r="CJ506" i="1" s="1"/>
  <c r="CO505" i="1"/>
  <c r="CN505" i="1"/>
  <c r="CM505" i="1"/>
  <c r="CL505" i="1"/>
  <c r="CL505" i="1" a="1"/>
  <c r="CK505" i="1"/>
  <c r="CK505" i="1" a="1"/>
  <c r="CJ505" i="1"/>
  <c r="CJ505" i="1" a="1"/>
  <c r="CO504" i="1"/>
  <c r="CN504" i="1"/>
  <c r="CM504" i="1"/>
  <c r="CK504" i="1" a="1"/>
  <c r="CK504" i="1" s="1"/>
  <c r="CO503" i="1"/>
  <c r="CN503" i="1"/>
  <c r="CM503" i="1"/>
  <c r="CK503" i="1"/>
  <c r="CJ503" i="1" s="1" a="1"/>
  <c r="CJ503" i="1" s="1"/>
  <c r="CK503" i="1" a="1"/>
  <c r="CO502" i="1"/>
  <c r="CN502" i="1"/>
  <c r="CM502" i="1"/>
  <c r="CK502" i="1" a="1"/>
  <c r="CK502" i="1" s="1"/>
  <c r="CO501" i="1"/>
  <c r="CN501" i="1"/>
  <c r="CM501" i="1"/>
  <c r="CK501" i="1"/>
  <c r="CL501" i="1" s="1" a="1"/>
  <c r="CL501" i="1" s="1"/>
  <c r="CK501" i="1" a="1"/>
  <c r="CO500" i="1"/>
  <c r="CN500" i="1"/>
  <c r="CM500" i="1"/>
  <c r="CK500" i="1" a="1"/>
  <c r="CK500" i="1" s="1"/>
  <c r="CO499" i="1"/>
  <c r="CN499" i="1"/>
  <c r="CM499" i="1"/>
  <c r="CK499" i="1"/>
  <c r="CL499" i="1" s="1" a="1"/>
  <c r="CL499" i="1" s="1"/>
  <c r="CK499" i="1" a="1"/>
  <c r="CO498" i="1"/>
  <c r="CN498" i="1"/>
  <c r="CM498" i="1"/>
  <c r="CL498" i="1" a="1"/>
  <c r="CL498" i="1" s="1"/>
  <c r="CK498" i="1"/>
  <c r="CK498" i="1" a="1"/>
  <c r="CJ498" i="1" a="1"/>
  <c r="CJ498" i="1" s="1"/>
  <c r="CO497" i="1"/>
  <c r="CN497" i="1"/>
  <c r="CM497" i="1"/>
  <c r="CL497" i="1"/>
  <c r="CL497" i="1" a="1"/>
  <c r="CK497" i="1"/>
  <c r="CK497" i="1" a="1"/>
  <c r="CJ497" i="1"/>
  <c r="CJ497" i="1" a="1"/>
  <c r="CO496" i="1"/>
  <c r="CN496" i="1"/>
  <c r="CM496" i="1"/>
  <c r="CK496" i="1" a="1"/>
  <c r="CK496" i="1" s="1"/>
  <c r="CO495" i="1"/>
  <c r="CN495" i="1"/>
  <c r="CM495" i="1"/>
  <c r="CK495" i="1"/>
  <c r="CJ495" i="1" s="1" a="1"/>
  <c r="CJ495" i="1" s="1"/>
  <c r="CK495" i="1" a="1"/>
  <c r="CO494" i="1"/>
  <c r="CN494" i="1"/>
  <c r="CM494" i="1"/>
  <c r="CK494" i="1" a="1"/>
  <c r="CK494" i="1" s="1"/>
  <c r="CO493" i="1"/>
  <c r="CN493" i="1"/>
  <c r="CM493" i="1"/>
  <c r="CK493" i="1"/>
  <c r="CL493" i="1" s="1" a="1"/>
  <c r="CL493" i="1" s="1"/>
  <c r="CK493" i="1" a="1"/>
  <c r="CO492" i="1"/>
  <c r="CN492" i="1"/>
  <c r="CM492" i="1"/>
  <c r="CK492" i="1" a="1"/>
  <c r="CK492" i="1" s="1"/>
  <c r="CO491" i="1"/>
  <c r="CN491" i="1"/>
  <c r="CM491" i="1"/>
  <c r="CK491" i="1"/>
  <c r="CL491" i="1" s="1" a="1"/>
  <c r="CL491" i="1" s="1"/>
  <c r="CK491" i="1" a="1"/>
  <c r="CO490" i="1"/>
  <c r="CN490" i="1"/>
  <c r="CM490" i="1"/>
  <c r="CL490" i="1" a="1"/>
  <c r="CL490" i="1" s="1"/>
  <c r="CK490" i="1"/>
  <c r="CK490" i="1" a="1"/>
  <c r="CJ490" i="1" a="1"/>
  <c r="CJ490" i="1" s="1"/>
  <c r="CO489" i="1"/>
  <c r="CN489" i="1"/>
  <c r="CM489" i="1"/>
  <c r="CL489" i="1"/>
  <c r="CL489" i="1" a="1"/>
  <c r="CK489" i="1"/>
  <c r="CK489" i="1" a="1"/>
  <c r="CJ489" i="1"/>
  <c r="CJ489" i="1" a="1"/>
  <c r="CO488" i="1"/>
  <c r="CN488" i="1"/>
  <c r="CM488" i="1"/>
  <c r="CK488" i="1" a="1"/>
  <c r="CK488" i="1" s="1"/>
  <c r="CO487" i="1"/>
  <c r="CN487" i="1"/>
  <c r="CM487" i="1"/>
  <c r="CK487" i="1"/>
  <c r="CJ487" i="1" s="1" a="1"/>
  <c r="CJ487" i="1" s="1"/>
  <c r="CK487" i="1" a="1"/>
  <c r="CO486" i="1"/>
  <c r="CN486" i="1"/>
  <c r="CM486" i="1"/>
  <c r="CK486" i="1" a="1"/>
  <c r="CK486" i="1" s="1"/>
  <c r="CO485" i="1"/>
  <c r="CN485" i="1"/>
  <c r="CM485" i="1"/>
  <c r="CK485" i="1"/>
  <c r="CL485" i="1" s="1" a="1"/>
  <c r="CL485" i="1" s="1"/>
  <c r="CK485" i="1" a="1"/>
  <c r="CO484" i="1"/>
  <c r="CN484" i="1"/>
  <c r="CM484" i="1"/>
  <c r="CK484" i="1" a="1"/>
  <c r="CK484" i="1" s="1"/>
  <c r="CO483" i="1"/>
  <c r="CN483" i="1"/>
  <c r="CM483" i="1"/>
  <c r="CK483" i="1"/>
  <c r="CL483" i="1" s="1" a="1"/>
  <c r="CL483" i="1" s="1"/>
  <c r="CK483" i="1" a="1"/>
  <c r="CO482" i="1"/>
  <c r="CN482" i="1"/>
  <c r="CM482" i="1"/>
  <c r="CL482" i="1" a="1"/>
  <c r="CL482" i="1" s="1"/>
  <c r="CK482" i="1"/>
  <c r="CK482" i="1" a="1"/>
  <c r="CJ482" i="1" a="1"/>
  <c r="CJ482" i="1" s="1"/>
  <c r="CO481" i="1"/>
  <c r="CN481" i="1"/>
  <c r="CM481" i="1"/>
  <c r="CL481" i="1"/>
  <c r="CL481" i="1" a="1"/>
  <c r="CK481" i="1"/>
  <c r="CK481" i="1" a="1"/>
  <c r="CJ481" i="1"/>
  <c r="CJ481" i="1" a="1"/>
  <c r="CO480" i="1"/>
  <c r="CN480" i="1"/>
  <c r="CM480" i="1"/>
  <c r="CK480" i="1" a="1"/>
  <c r="CK480" i="1" s="1"/>
  <c r="CO479" i="1"/>
  <c r="CN479" i="1"/>
  <c r="CM479" i="1"/>
  <c r="CK479" i="1"/>
  <c r="CJ479" i="1" s="1" a="1"/>
  <c r="CJ479" i="1" s="1"/>
  <c r="CK479" i="1" a="1"/>
  <c r="CO478" i="1"/>
  <c r="CN478" i="1"/>
  <c r="CM478" i="1"/>
  <c r="CK478" i="1" a="1"/>
  <c r="CK478" i="1" s="1"/>
  <c r="CO477" i="1"/>
  <c r="CN477" i="1"/>
  <c r="CM477" i="1"/>
  <c r="CK477" i="1"/>
  <c r="CL477" i="1" s="1" a="1"/>
  <c r="CL477" i="1" s="1"/>
  <c r="CK477" i="1" a="1"/>
  <c r="CO476" i="1"/>
  <c r="CN476" i="1"/>
  <c r="CM476" i="1"/>
  <c r="CK476" i="1" a="1"/>
  <c r="CK476" i="1" s="1"/>
  <c r="CO475" i="1"/>
  <c r="CN475" i="1"/>
  <c r="CM475" i="1"/>
  <c r="CK475" i="1"/>
  <c r="CL475" i="1" s="1" a="1"/>
  <c r="CL475" i="1" s="1"/>
  <c r="CK475" i="1" a="1"/>
  <c r="CO474" i="1"/>
  <c r="CN474" i="1"/>
  <c r="CM474" i="1"/>
  <c r="CL474" i="1" a="1"/>
  <c r="CL474" i="1" s="1"/>
  <c r="CK474" i="1"/>
  <c r="CK474" i="1" a="1"/>
  <c r="CJ474" i="1" a="1"/>
  <c r="CJ474" i="1" s="1"/>
  <c r="CO473" i="1"/>
  <c r="CN473" i="1"/>
  <c r="CM473" i="1"/>
  <c r="CL473" i="1"/>
  <c r="CL473" i="1" a="1"/>
  <c r="CK473" i="1"/>
  <c r="CK473" i="1" a="1"/>
  <c r="CJ473" i="1"/>
  <c r="CJ473" i="1" a="1"/>
  <c r="CO472" i="1"/>
  <c r="CN472" i="1"/>
  <c r="CM472" i="1"/>
  <c r="CK472" i="1" a="1"/>
  <c r="CK472" i="1" s="1"/>
  <c r="CO471" i="1"/>
  <c r="CN471" i="1"/>
  <c r="CM471" i="1"/>
  <c r="CK471" i="1"/>
  <c r="CJ471" i="1" s="1" a="1"/>
  <c r="CJ471" i="1" s="1"/>
  <c r="CK471" i="1" a="1"/>
  <c r="CO470" i="1"/>
  <c r="CN470" i="1"/>
  <c r="CM470" i="1"/>
  <c r="CK470" i="1" a="1"/>
  <c r="CK470" i="1" s="1"/>
  <c r="CO469" i="1"/>
  <c r="CN469" i="1"/>
  <c r="CM469" i="1"/>
  <c r="CK469" i="1" a="1"/>
  <c r="CK469" i="1" s="1"/>
  <c r="CO468" i="1"/>
  <c r="CN468" i="1"/>
  <c r="CM468" i="1"/>
  <c r="CK468" i="1" a="1"/>
  <c r="CK468" i="1" s="1"/>
  <c r="CO467" i="1"/>
  <c r="CN467" i="1"/>
  <c r="CM467" i="1"/>
  <c r="CK467" i="1"/>
  <c r="CL467" i="1" s="1" a="1"/>
  <c r="CL467" i="1" s="1"/>
  <c r="CK467" i="1" a="1"/>
  <c r="CO466" i="1"/>
  <c r="CN466" i="1"/>
  <c r="CM466" i="1"/>
  <c r="CL466" i="1" a="1"/>
  <c r="CL466" i="1" s="1"/>
  <c r="CK466" i="1"/>
  <c r="CK466" i="1" a="1"/>
  <c r="CJ466" i="1" a="1"/>
  <c r="CJ466" i="1" s="1"/>
  <c r="CO465" i="1"/>
  <c r="CN465" i="1"/>
  <c r="CM465" i="1"/>
  <c r="CL465" i="1"/>
  <c r="CL465" i="1" a="1"/>
  <c r="CK465" i="1"/>
  <c r="CK465" i="1" a="1"/>
  <c r="CJ465" i="1"/>
  <c r="CJ465" i="1" a="1"/>
  <c r="CO464" i="1"/>
  <c r="CN464" i="1"/>
  <c r="CM464" i="1"/>
  <c r="CK464" i="1" a="1"/>
  <c r="CK464" i="1" s="1"/>
  <c r="CO463" i="1"/>
  <c r="CN463" i="1"/>
  <c r="CM463" i="1"/>
  <c r="CK463" i="1"/>
  <c r="CJ463" i="1" s="1" a="1"/>
  <c r="CJ463" i="1" s="1"/>
  <c r="CK463" i="1" a="1"/>
  <c r="CO462" i="1"/>
  <c r="CN462" i="1"/>
  <c r="CM462" i="1"/>
  <c r="CK462" i="1" a="1"/>
  <c r="CK462" i="1" s="1"/>
  <c r="CO461" i="1"/>
  <c r="CN461" i="1"/>
  <c r="CM461" i="1"/>
  <c r="CK461" i="1" a="1"/>
  <c r="CK461" i="1" s="1"/>
  <c r="CO460" i="1"/>
  <c r="CN460" i="1"/>
  <c r="CM460" i="1"/>
  <c r="CK460" i="1" a="1"/>
  <c r="CK460" i="1" s="1"/>
  <c r="CO459" i="1"/>
  <c r="CN459" i="1"/>
  <c r="CM459" i="1"/>
  <c r="CK459" i="1"/>
  <c r="CL459" i="1" s="1" a="1"/>
  <c r="CL459" i="1" s="1"/>
  <c r="CK459" i="1" a="1"/>
  <c r="CO458" i="1"/>
  <c r="CN458" i="1"/>
  <c r="CM458" i="1"/>
  <c r="CL458" i="1" a="1"/>
  <c r="CL458" i="1" s="1"/>
  <c r="CK458" i="1"/>
  <c r="CK458" i="1" a="1"/>
  <c r="CJ458" i="1" a="1"/>
  <c r="CJ458" i="1" s="1"/>
  <c r="CO457" i="1"/>
  <c r="CN457" i="1"/>
  <c r="CM457" i="1"/>
  <c r="CK457" i="1" a="1"/>
  <c r="CK457" i="1" s="1"/>
  <c r="CO456" i="1"/>
  <c r="CN456" i="1"/>
  <c r="CM456" i="1"/>
  <c r="CK456" i="1" a="1"/>
  <c r="CK456" i="1" s="1"/>
  <c r="CO455" i="1"/>
  <c r="CN455" i="1"/>
  <c r="CM455" i="1"/>
  <c r="CK455" i="1"/>
  <c r="CJ455" i="1" s="1" a="1"/>
  <c r="CJ455" i="1" s="1"/>
  <c r="CK455" i="1" a="1"/>
  <c r="CO454" i="1"/>
  <c r="CN454" i="1"/>
  <c r="CM454" i="1"/>
  <c r="CK454" i="1" a="1"/>
  <c r="CK454" i="1" s="1"/>
  <c r="CO453" i="1"/>
  <c r="CN453" i="1"/>
  <c r="CM453" i="1"/>
  <c r="CK453" i="1"/>
  <c r="CL453" i="1" s="1" a="1"/>
  <c r="CL453" i="1" s="1"/>
  <c r="CK453" i="1" a="1"/>
  <c r="CJ453" i="1"/>
  <c r="CJ453" i="1" a="1"/>
  <c r="CO452" i="1"/>
  <c r="CN452" i="1"/>
  <c r="CM452" i="1"/>
  <c r="CK452" i="1" a="1"/>
  <c r="CK452" i="1" s="1"/>
  <c r="CO451" i="1"/>
  <c r="CN451" i="1"/>
  <c r="CM451" i="1"/>
  <c r="CK451" i="1"/>
  <c r="CL451" i="1" s="1" a="1"/>
  <c r="CL451" i="1" s="1"/>
  <c r="CK451" i="1" a="1"/>
  <c r="CO450" i="1"/>
  <c r="CN450" i="1"/>
  <c r="CM450" i="1"/>
  <c r="CL450" i="1" a="1"/>
  <c r="CL450" i="1" s="1"/>
  <c r="CK450" i="1"/>
  <c r="CK450" i="1" a="1"/>
  <c r="CJ450" i="1" a="1"/>
  <c r="CJ450" i="1" s="1"/>
  <c r="CO449" i="1"/>
  <c r="CN449" i="1"/>
  <c r="CM449" i="1"/>
  <c r="CK449" i="1" a="1"/>
  <c r="CK449" i="1" s="1"/>
  <c r="CO448" i="1"/>
  <c r="CN448" i="1"/>
  <c r="CM448" i="1"/>
  <c r="CK448" i="1" a="1"/>
  <c r="CK448" i="1" s="1"/>
  <c r="CO447" i="1"/>
  <c r="CN447" i="1"/>
  <c r="CM447" i="1"/>
  <c r="CK447" i="1"/>
  <c r="CK447" i="1" a="1"/>
  <c r="CO446" i="1"/>
  <c r="CN446" i="1"/>
  <c r="CM446" i="1"/>
  <c r="CL446" i="1" a="1"/>
  <c r="CL446" i="1" s="1"/>
  <c r="CK446" i="1" a="1"/>
  <c r="CK446" i="1" s="1"/>
  <c r="CJ446" i="1" s="1" a="1"/>
  <c r="CJ446" i="1" s="1"/>
  <c r="CO445" i="1"/>
  <c r="CN445" i="1"/>
  <c r="CM445" i="1"/>
  <c r="CL445" i="1"/>
  <c r="CK445" i="1"/>
  <c r="CL445" i="1" s="1" a="1"/>
  <c r="CK445" i="1" a="1"/>
  <c r="CJ445" i="1"/>
  <c r="CJ445" i="1" a="1"/>
  <c r="CO444" i="1"/>
  <c r="CN444" i="1"/>
  <c r="CM444" i="1"/>
  <c r="CK444" i="1" a="1"/>
  <c r="CK444" i="1" s="1"/>
  <c r="CO443" i="1"/>
  <c r="CN443" i="1"/>
  <c r="CM443" i="1"/>
  <c r="CK443" i="1"/>
  <c r="CL443" i="1" s="1" a="1"/>
  <c r="CL443" i="1" s="1"/>
  <c r="CK443" i="1" a="1"/>
  <c r="CO442" i="1"/>
  <c r="CN442" i="1"/>
  <c r="CM442" i="1"/>
  <c r="CL442" i="1" a="1"/>
  <c r="CL442" i="1" s="1"/>
  <c r="CK442" i="1"/>
  <c r="CK442" i="1" a="1"/>
  <c r="CJ442" i="1" a="1"/>
  <c r="CJ442" i="1" s="1"/>
  <c r="CO441" i="1"/>
  <c r="CN441" i="1"/>
  <c r="CM441" i="1"/>
  <c r="CK441" i="1" a="1"/>
  <c r="CK441" i="1" s="1"/>
  <c r="CO440" i="1"/>
  <c r="CN440" i="1"/>
  <c r="CM440" i="1"/>
  <c r="CK440" i="1" a="1"/>
  <c r="CK440" i="1" s="1"/>
  <c r="CO439" i="1"/>
  <c r="CN439" i="1"/>
  <c r="CM439" i="1"/>
  <c r="CK439" i="1"/>
  <c r="CK439" i="1" a="1"/>
  <c r="CO438" i="1"/>
  <c r="CN438" i="1"/>
  <c r="CM438" i="1"/>
  <c r="CK438" i="1" a="1"/>
  <c r="CK438" i="1" s="1"/>
  <c r="CO437" i="1"/>
  <c r="CN437" i="1"/>
  <c r="CM437" i="1"/>
  <c r="CK437" i="1"/>
  <c r="CL437" i="1" s="1" a="1"/>
  <c r="CL437" i="1" s="1"/>
  <c r="CK437" i="1" a="1"/>
  <c r="CJ437" i="1"/>
  <c r="CJ437" i="1" a="1"/>
  <c r="CO436" i="1"/>
  <c r="CN436" i="1"/>
  <c r="CM436" i="1"/>
  <c r="CK436" i="1" a="1"/>
  <c r="CK436" i="1" s="1"/>
  <c r="CO435" i="1"/>
  <c r="CN435" i="1"/>
  <c r="CM435" i="1"/>
  <c r="CK435" i="1"/>
  <c r="CL435" i="1" s="1" a="1"/>
  <c r="CL435" i="1" s="1"/>
  <c r="CK435" i="1" a="1"/>
  <c r="CO434" i="1"/>
  <c r="CN434" i="1"/>
  <c r="CM434" i="1"/>
  <c r="CL434" i="1" a="1"/>
  <c r="CL434" i="1" s="1"/>
  <c r="CK434" i="1"/>
  <c r="CK434" i="1" a="1"/>
  <c r="CJ434" i="1" a="1"/>
  <c r="CJ434" i="1" s="1"/>
  <c r="CO433" i="1"/>
  <c r="CN433" i="1"/>
  <c r="CM433" i="1"/>
  <c r="CK433" i="1" a="1"/>
  <c r="CK433" i="1" s="1"/>
  <c r="CO432" i="1"/>
  <c r="CN432" i="1"/>
  <c r="CM432" i="1"/>
  <c r="CK432" i="1" a="1"/>
  <c r="CK432" i="1" s="1"/>
  <c r="CO431" i="1"/>
  <c r="CN431" i="1"/>
  <c r="CM431" i="1"/>
  <c r="CK431" i="1"/>
  <c r="CK431" i="1" a="1"/>
  <c r="CO430" i="1"/>
  <c r="CN430" i="1"/>
  <c r="CM430" i="1"/>
  <c r="CK430" i="1" a="1"/>
  <c r="CK430" i="1" s="1"/>
  <c r="CJ430" i="1" s="1" a="1"/>
  <c r="CJ430" i="1" s="1"/>
  <c r="CO429" i="1"/>
  <c r="CN429" i="1"/>
  <c r="CM429" i="1"/>
  <c r="CK429" i="1"/>
  <c r="CL429" i="1" s="1" a="1"/>
  <c r="CL429" i="1" s="1"/>
  <c r="CK429" i="1" a="1"/>
  <c r="CJ429" i="1"/>
  <c r="CJ429" i="1" a="1"/>
  <c r="CO428" i="1"/>
  <c r="CN428" i="1"/>
  <c r="CM428" i="1"/>
  <c r="CK428" i="1" a="1"/>
  <c r="CK428" i="1" s="1"/>
  <c r="CO427" i="1"/>
  <c r="CN427" i="1"/>
  <c r="CM427" i="1"/>
  <c r="CK427" i="1"/>
  <c r="CL427" i="1" s="1" a="1"/>
  <c r="CL427" i="1" s="1"/>
  <c r="CK427" i="1" a="1"/>
  <c r="CO426" i="1"/>
  <c r="CN426" i="1"/>
  <c r="CM426" i="1"/>
  <c r="CL426" i="1" a="1"/>
  <c r="CL426" i="1" s="1"/>
  <c r="CK426" i="1"/>
  <c r="CK426" i="1" a="1"/>
  <c r="CJ426" i="1" a="1"/>
  <c r="CJ426" i="1" s="1"/>
  <c r="CO425" i="1"/>
  <c r="CN425" i="1"/>
  <c r="CM425" i="1"/>
  <c r="CK425" i="1" a="1"/>
  <c r="CK425" i="1" s="1"/>
  <c r="CO424" i="1"/>
  <c r="CN424" i="1"/>
  <c r="CM424" i="1"/>
  <c r="CK424" i="1" a="1"/>
  <c r="CK424" i="1" s="1"/>
  <c r="CO423" i="1"/>
  <c r="CN423" i="1"/>
  <c r="CM423" i="1"/>
  <c r="CK423" i="1"/>
  <c r="CK423" i="1" a="1"/>
  <c r="CO422" i="1"/>
  <c r="CN422" i="1"/>
  <c r="CM422" i="1"/>
  <c r="CK422" i="1" a="1"/>
  <c r="CK422" i="1" s="1"/>
  <c r="CL422" i="1" s="1" a="1"/>
  <c r="CL422" i="1" s="1"/>
  <c r="CJ422" i="1" a="1"/>
  <c r="CJ422" i="1" s="1"/>
  <c r="CO421" i="1"/>
  <c r="CN421" i="1"/>
  <c r="CM421" i="1"/>
  <c r="CK421" i="1" a="1"/>
  <c r="CK421" i="1" s="1"/>
  <c r="CO420" i="1"/>
  <c r="CN420" i="1"/>
  <c r="CM420" i="1"/>
  <c r="CK420" i="1" a="1"/>
  <c r="CK420" i="1" s="1"/>
  <c r="CO419" i="1"/>
  <c r="CN419" i="1"/>
  <c r="CM419" i="1"/>
  <c r="CK419" i="1"/>
  <c r="CK419" i="1" a="1"/>
  <c r="CO418" i="1"/>
  <c r="CN418" i="1"/>
  <c r="CM418" i="1"/>
  <c r="CL418" i="1" a="1"/>
  <c r="CL418" i="1" s="1"/>
  <c r="CK418" i="1"/>
  <c r="CK418" i="1" a="1"/>
  <c r="CJ418" i="1" a="1"/>
  <c r="CJ418" i="1" s="1"/>
  <c r="CO417" i="1"/>
  <c r="CN417" i="1"/>
  <c r="CM417" i="1"/>
  <c r="CK417" i="1" a="1"/>
  <c r="CK417" i="1" s="1"/>
  <c r="CO416" i="1"/>
  <c r="CN416" i="1"/>
  <c r="CM416" i="1"/>
  <c r="CK416" i="1" a="1"/>
  <c r="CK416" i="1" s="1"/>
  <c r="CO415" i="1"/>
  <c r="CN415" i="1"/>
  <c r="CM415" i="1"/>
  <c r="CK415" i="1"/>
  <c r="CK415" i="1" a="1"/>
  <c r="CO414" i="1"/>
  <c r="CN414" i="1"/>
  <c r="CM414" i="1"/>
  <c r="CL414" i="1" a="1"/>
  <c r="CL414" i="1" s="1"/>
  <c r="CK414" i="1" a="1"/>
  <c r="CK414" i="1" s="1"/>
  <c r="CJ414" i="1" a="1"/>
  <c r="CJ414" i="1" s="1"/>
  <c r="CO413" i="1"/>
  <c r="CN413" i="1"/>
  <c r="CM413" i="1"/>
  <c r="CK413" i="1" a="1"/>
  <c r="CK413" i="1" s="1"/>
  <c r="CO412" i="1"/>
  <c r="CN412" i="1"/>
  <c r="CM412" i="1"/>
  <c r="CK412" i="1" a="1"/>
  <c r="CK412" i="1" s="1"/>
  <c r="CO411" i="1"/>
  <c r="CN411" i="1"/>
  <c r="CM411" i="1"/>
  <c r="CK411" i="1"/>
  <c r="CK411" i="1" a="1"/>
  <c r="CO410" i="1"/>
  <c r="CN410" i="1"/>
  <c r="CM410" i="1"/>
  <c r="CL410" i="1" a="1"/>
  <c r="CL410" i="1" s="1"/>
  <c r="CK410" i="1"/>
  <c r="CK410" i="1" a="1"/>
  <c r="CJ410" i="1" a="1"/>
  <c r="CJ410" i="1" s="1"/>
  <c r="CO409" i="1"/>
  <c r="CN409" i="1"/>
  <c r="CM409" i="1"/>
  <c r="CK409" i="1" a="1"/>
  <c r="CK409" i="1" s="1"/>
  <c r="CO408" i="1"/>
  <c r="CN408" i="1"/>
  <c r="CM408" i="1"/>
  <c r="CK408" i="1" a="1"/>
  <c r="CK408" i="1" s="1"/>
  <c r="CO407" i="1"/>
  <c r="CN407" i="1"/>
  <c r="CM407" i="1"/>
  <c r="CK407" i="1"/>
  <c r="CK407" i="1" a="1"/>
  <c r="CO406" i="1"/>
  <c r="CN406" i="1"/>
  <c r="CM406" i="1"/>
  <c r="CK406" i="1" a="1"/>
  <c r="CK406" i="1" s="1"/>
  <c r="CL406" i="1" s="1" a="1"/>
  <c r="CL406" i="1" s="1"/>
  <c r="CO405" i="1"/>
  <c r="CN405" i="1"/>
  <c r="CM405" i="1"/>
  <c r="CK405" i="1" a="1"/>
  <c r="CK405" i="1" s="1"/>
  <c r="CL405" i="1" s="1" a="1"/>
  <c r="CL405" i="1" s="1"/>
  <c r="CJ405" i="1" a="1"/>
  <c r="CJ405" i="1" s="1"/>
  <c r="CO404" i="1"/>
  <c r="CN404" i="1"/>
  <c r="CM404" i="1"/>
  <c r="CK404" i="1" a="1"/>
  <c r="CK404" i="1" s="1"/>
  <c r="CO403" i="1"/>
  <c r="CN403" i="1"/>
  <c r="CM403" i="1"/>
  <c r="CK403" i="1" a="1"/>
  <c r="CK403" i="1" s="1"/>
  <c r="CO402" i="1"/>
  <c r="CN402" i="1"/>
  <c r="CM402" i="1"/>
  <c r="CK402" i="1"/>
  <c r="CL402" i="1" s="1" a="1"/>
  <c r="CL402" i="1" s="1"/>
  <c r="CK402" i="1" a="1"/>
  <c r="CO401" i="1"/>
  <c r="CN401" i="1"/>
  <c r="CM401" i="1"/>
  <c r="CK401" i="1" a="1"/>
  <c r="CK401" i="1" s="1"/>
  <c r="CJ401" i="1" s="1" a="1"/>
  <c r="CJ401" i="1"/>
  <c r="CO400" i="1"/>
  <c r="CN400" i="1"/>
  <c r="CM400" i="1"/>
  <c r="CK400" i="1" a="1"/>
  <c r="CK400" i="1" s="1"/>
  <c r="CO399" i="1"/>
  <c r="CN399" i="1"/>
  <c r="CM399" i="1"/>
  <c r="CK399" i="1"/>
  <c r="CL399" i="1" s="1" a="1"/>
  <c r="CL399" i="1" s="1"/>
  <c r="CK399" i="1" a="1"/>
  <c r="CJ399" i="1" a="1"/>
  <c r="CJ399" i="1" s="1"/>
  <c r="CO398" i="1"/>
  <c r="CN398" i="1"/>
  <c r="CM398" i="1"/>
  <c r="CK398" i="1" a="1"/>
  <c r="CK398" i="1" s="1"/>
  <c r="CL398" i="1" s="1" a="1"/>
  <c r="CL398" i="1" s="1"/>
  <c r="CJ398" i="1" a="1"/>
  <c r="CJ398" i="1" s="1"/>
  <c r="CO397" i="1"/>
  <c r="CN397" i="1"/>
  <c r="CM397" i="1"/>
  <c r="CK397" i="1" a="1"/>
  <c r="CK397" i="1" s="1"/>
  <c r="CO396" i="1"/>
  <c r="CN396" i="1"/>
  <c r="CM396" i="1"/>
  <c r="CK396" i="1" a="1"/>
  <c r="CK396" i="1" s="1"/>
  <c r="CO395" i="1"/>
  <c r="CN395" i="1"/>
  <c r="CM395" i="1"/>
  <c r="CK395" i="1" a="1"/>
  <c r="CK395" i="1" s="1"/>
  <c r="CO394" i="1"/>
  <c r="CN394" i="1"/>
  <c r="CM394" i="1"/>
  <c r="CK394" i="1"/>
  <c r="CL394" i="1" s="1" a="1"/>
  <c r="CL394" i="1" s="1"/>
  <c r="CK394" i="1" a="1"/>
  <c r="CJ394" i="1" a="1"/>
  <c r="CJ394" i="1" s="1"/>
  <c r="CO393" i="1"/>
  <c r="CN393" i="1"/>
  <c r="CM393" i="1"/>
  <c r="CK393" i="1" a="1"/>
  <c r="CK393" i="1" s="1"/>
  <c r="CJ393" i="1" s="1" a="1"/>
  <c r="CJ393" i="1"/>
  <c r="CO392" i="1"/>
  <c r="CN392" i="1"/>
  <c r="CM392" i="1"/>
  <c r="CL392" i="1"/>
  <c r="CK392" i="1" a="1"/>
  <c r="CK392" i="1" s="1"/>
  <c r="CL392" i="1" s="1" a="1"/>
  <c r="CO391" i="1"/>
  <c r="CN391" i="1"/>
  <c r="CM391" i="1"/>
  <c r="CK391" i="1"/>
  <c r="CL391" i="1" s="1" a="1"/>
  <c r="CL391" i="1" s="1"/>
  <c r="CK391" i="1" a="1"/>
  <c r="CJ391" i="1"/>
  <c r="CJ391" i="1" a="1"/>
  <c r="CO390" i="1"/>
  <c r="CN390" i="1"/>
  <c r="CM390" i="1"/>
  <c r="CK390" i="1" a="1"/>
  <c r="CK390" i="1" s="1"/>
  <c r="CO389" i="1"/>
  <c r="CN389" i="1"/>
  <c r="CM389" i="1"/>
  <c r="CK389" i="1" a="1"/>
  <c r="CK389" i="1" s="1"/>
  <c r="CO388" i="1"/>
  <c r="CN388" i="1"/>
  <c r="CM388" i="1"/>
  <c r="CK388" i="1"/>
  <c r="CK388" i="1" a="1"/>
  <c r="CO387" i="1"/>
  <c r="CN387" i="1"/>
  <c r="CM387" i="1"/>
  <c r="CK387" i="1"/>
  <c r="CK387" i="1" a="1"/>
  <c r="CO386" i="1"/>
  <c r="CN386" i="1"/>
  <c r="CM386" i="1"/>
  <c r="CK386" i="1"/>
  <c r="CJ386" i="1" s="1" a="1"/>
  <c r="CJ386" i="1" s="1"/>
  <c r="CK386" i="1" a="1"/>
  <c r="CO385" i="1"/>
  <c r="CN385" i="1"/>
  <c r="CM385" i="1"/>
  <c r="CK385" i="1" a="1"/>
  <c r="CK385" i="1" s="1"/>
  <c r="CJ385" i="1" s="1" a="1"/>
  <c r="CJ385" i="1"/>
  <c r="CO384" i="1"/>
  <c r="CN384" i="1"/>
  <c r="CM384" i="1"/>
  <c r="CL384" i="1"/>
  <c r="CK384" i="1" a="1"/>
  <c r="CK384" i="1" s="1"/>
  <c r="CL384" i="1" s="1" a="1"/>
  <c r="CJ384" i="1" a="1"/>
  <c r="CJ384" i="1" s="1"/>
  <c r="CO383" i="1"/>
  <c r="CN383" i="1"/>
  <c r="CM383" i="1"/>
  <c r="CK383" i="1" a="1"/>
  <c r="CK383" i="1" s="1"/>
  <c r="CO382" i="1"/>
  <c r="CN382" i="1"/>
  <c r="CM382" i="1"/>
  <c r="CK382" i="1" a="1"/>
  <c r="CK382" i="1" s="1"/>
  <c r="CO381" i="1"/>
  <c r="CN381" i="1"/>
  <c r="CM381" i="1"/>
  <c r="CK381" i="1"/>
  <c r="CL381" i="1" s="1" a="1"/>
  <c r="CL381" i="1" s="1"/>
  <c r="CK381" i="1" a="1"/>
  <c r="CJ381" i="1" a="1"/>
  <c r="CJ381" i="1" s="1"/>
  <c r="CO380" i="1"/>
  <c r="CN380" i="1"/>
  <c r="CM380" i="1"/>
  <c r="CK380" i="1" a="1"/>
  <c r="CK380" i="1" s="1"/>
  <c r="CO379" i="1"/>
  <c r="CN379" i="1"/>
  <c r="CM379" i="1"/>
  <c r="CK379" i="1" a="1"/>
  <c r="CK379" i="1" s="1"/>
  <c r="CO378" i="1"/>
  <c r="CN378" i="1"/>
  <c r="CM378" i="1"/>
  <c r="CK378" i="1"/>
  <c r="CL378" i="1" s="1" a="1"/>
  <c r="CL378" i="1" s="1"/>
  <c r="CK378" i="1" a="1"/>
  <c r="CJ378" i="1" a="1"/>
  <c r="CJ378" i="1" s="1"/>
  <c r="CO377" i="1"/>
  <c r="CN377" i="1"/>
  <c r="CM377" i="1"/>
  <c r="CK377" i="1" a="1"/>
  <c r="CK377" i="1" s="1"/>
  <c r="CL377" i="1" s="1" a="1"/>
  <c r="CL377" i="1" s="1"/>
  <c r="CJ377" i="1" a="1"/>
  <c r="CJ377" i="1" s="1"/>
  <c r="CO376" i="1"/>
  <c r="CN376" i="1"/>
  <c r="CM376" i="1"/>
  <c r="CK376" i="1" a="1"/>
  <c r="CK376" i="1" s="1"/>
  <c r="CL376" i="1" s="1" a="1"/>
  <c r="CL376" i="1" s="1"/>
  <c r="CO375" i="1"/>
  <c r="CN375" i="1"/>
  <c r="CM375" i="1"/>
  <c r="CK375" i="1" a="1"/>
  <c r="CK375" i="1" s="1"/>
  <c r="CO374" i="1"/>
  <c r="CN374" i="1"/>
  <c r="CM374" i="1"/>
  <c r="CK374" i="1" a="1"/>
  <c r="CK374" i="1" s="1"/>
  <c r="CO373" i="1"/>
  <c r="CN373" i="1"/>
  <c r="CM373" i="1"/>
  <c r="CK373" i="1" a="1"/>
  <c r="CK373" i="1" s="1"/>
  <c r="CO372" i="1"/>
  <c r="CN372" i="1"/>
  <c r="CM372" i="1"/>
  <c r="CK372" i="1" a="1"/>
  <c r="CK372" i="1" s="1"/>
  <c r="CO371" i="1"/>
  <c r="CN371" i="1"/>
  <c r="CM371" i="1"/>
  <c r="CK371" i="1" a="1"/>
  <c r="CK371" i="1" s="1"/>
  <c r="CO370" i="1"/>
  <c r="CN370" i="1"/>
  <c r="CM370" i="1"/>
  <c r="CK370" i="1"/>
  <c r="CL370" i="1" s="1" a="1"/>
  <c r="CL370" i="1" s="1"/>
  <c r="CK370" i="1" a="1"/>
  <c r="CJ370" i="1" a="1"/>
  <c r="CJ370" i="1" s="1"/>
  <c r="CO369" i="1"/>
  <c r="CN369" i="1"/>
  <c r="CM369" i="1"/>
  <c r="CK369" i="1" a="1"/>
  <c r="CK369" i="1" s="1"/>
  <c r="CL369" i="1" s="1" a="1"/>
  <c r="CL369" i="1" s="1"/>
  <c r="CJ369" i="1" a="1"/>
  <c r="CJ369" i="1" s="1"/>
  <c r="CO368" i="1"/>
  <c r="CN368" i="1"/>
  <c r="CM368" i="1"/>
  <c r="CL368" i="1"/>
  <c r="CK368" i="1" a="1"/>
  <c r="CK368" i="1" s="1"/>
  <c r="CL368" i="1" s="1" a="1"/>
  <c r="CJ368" i="1" a="1"/>
  <c r="CJ368" i="1" s="1"/>
  <c r="CO367" i="1"/>
  <c r="CN367" i="1"/>
  <c r="CM367" i="1"/>
  <c r="CK367" i="1"/>
  <c r="CK367" i="1" a="1"/>
  <c r="CO366" i="1"/>
  <c r="CN366" i="1"/>
  <c r="CM366" i="1"/>
  <c r="CK366" i="1"/>
  <c r="CK366" i="1" a="1"/>
  <c r="CO365" i="1"/>
  <c r="CN365" i="1"/>
  <c r="CM365" i="1"/>
  <c r="CL365" i="1" a="1"/>
  <c r="CL365" i="1" s="1"/>
  <c r="CK365" i="1"/>
  <c r="CK365" i="1" a="1"/>
  <c r="CJ365" i="1" a="1"/>
  <c r="CJ365" i="1" s="1"/>
  <c r="CO364" i="1"/>
  <c r="CN364" i="1"/>
  <c r="CM364" i="1"/>
  <c r="CK364" i="1" a="1"/>
  <c r="CK364" i="1" s="1"/>
  <c r="CO363" i="1"/>
  <c r="CN363" i="1"/>
  <c r="CM363" i="1"/>
  <c r="CK363" i="1" a="1"/>
  <c r="CK363" i="1" s="1"/>
  <c r="CO362" i="1"/>
  <c r="CN362" i="1"/>
  <c r="CM362" i="1"/>
  <c r="CL362" i="1" a="1"/>
  <c r="CL362" i="1" s="1"/>
  <c r="CK362" i="1"/>
  <c r="CK362" i="1" a="1"/>
  <c r="CJ362" i="1" a="1"/>
  <c r="CJ362" i="1" s="1"/>
  <c r="CO361" i="1"/>
  <c r="CN361" i="1"/>
  <c r="CM361" i="1"/>
  <c r="CL361" i="1" a="1"/>
  <c r="CL361" i="1" s="1"/>
  <c r="CK361" i="1" a="1"/>
  <c r="CK361" i="1" s="1"/>
  <c r="CJ361" i="1" a="1"/>
  <c r="CJ361" i="1" s="1"/>
  <c r="CO360" i="1"/>
  <c r="CN360" i="1"/>
  <c r="CM360" i="1"/>
  <c r="CK360" i="1" a="1"/>
  <c r="CK360" i="1" s="1"/>
  <c r="CO359" i="1"/>
  <c r="CN359" i="1"/>
  <c r="CM359" i="1"/>
  <c r="CK359" i="1" a="1"/>
  <c r="CK359" i="1" s="1"/>
  <c r="CO358" i="1"/>
  <c r="CN358" i="1"/>
  <c r="CM358" i="1"/>
  <c r="CK358" i="1" a="1"/>
  <c r="CK358" i="1" s="1"/>
  <c r="CO357" i="1"/>
  <c r="CN357" i="1"/>
  <c r="CM357" i="1"/>
  <c r="CK357" i="1"/>
  <c r="CK357" i="1" a="1"/>
  <c r="CO356" i="1"/>
  <c r="CN356" i="1"/>
  <c r="CM356" i="1"/>
  <c r="CL356" i="1" a="1"/>
  <c r="CL356" i="1" s="1"/>
  <c r="CK356" i="1"/>
  <c r="CJ356" i="1" s="1" a="1"/>
  <c r="CK356" i="1" a="1"/>
  <c r="CJ356" i="1"/>
  <c r="CO355" i="1"/>
  <c r="CN355" i="1"/>
  <c r="CM355" i="1"/>
  <c r="CL355" i="1" a="1"/>
  <c r="CL355" i="1" s="1"/>
  <c r="CK355" i="1"/>
  <c r="CK355" i="1" a="1"/>
  <c r="CJ355" i="1" a="1"/>
  <c r="CJ355" i="1" s="1"/>
  <c r="CO354" i="1"/>
  <c r="CN354" i="1"/>
  <c r="CM354" i="1"/>
  <c r="CL354" i="1" a="1"/>
  <c r="CL354" i="1" s="1"/>
  <c r="CK354" i="1"/>
  <c r="CK354" i="1" a="1"/>
  <c r="CJ354" i="1" a="1"/>
  <c r="CJ354" i="1" s="1"/>
  <c r="CO353" i="1"/>
  <c r="CN353" i="1"/>
  <c r="CM353" i="1"/>
  <c r="CL353" i="1"/>
  <c r="CK353" i="1" a="1"/>
  <c r="CK353" i="1" s="1"/>
  <c r="CL353" i="1" s="1" a="1"/>
  <c r="CJ353" i="1" a="1"/>
  <c r="CJ353" i="1" s="1"/>
  <c r="CO352" i="1"/>
  <c r="CN352" i="1"/>
  <c r="CM352" i="1"/>
  <c r="CK352" i="1" a="1"/>
  <c r="CK352" i="1" s="1"/>
  <c r="CO351" i="1"/>
  <c r="CN351" i="1"/>
  <c r="CM351" i="1"/>
  <c r="CK351" i="1" a="1"/>
  <c r="CK351" i="1" s="1"/>
  <c r="CJ351" i="1" s="1" a="1"/>
  <c r="CJ351" i="1" s="1"/>
  <c r="CO350" i="1"/>
  <c r="CN350" i="1"/>
  <c r="CM350" i="1"/>
  <c r="CK350" i="1" a="1"/>
  <c r="CK350" i="1" s="1"/>
  <c r="CO349" i="1"/>
  <c r="CN349" i="1"/>
  <c r="CM349" i="1"/>
  <c r="CK349" i="1" a="1"/>
  <c r="CK349" i="1" s="1"/>
  <c r="CO348" i="1"/>
  <c r="CN348" i="1"/>
  <c r="CM348" i="1"/>
  <c r="CK348" i="1" a="1"/>
  <c r="CK348" i="1" s="1"/>
  <c r="CO347" i="1"/>
  <c r="CN347" i="1"/>
  <c r="CM347" i="1"/>
  <c r="CK347" i="1"/>
  <c r="CL347" i="1" s="1" a="1"/>
  <c r="CL347" i="1" s="1"/>
  <c r="CK347" i="1" a="1"/>
  <c r="CJ347" i="1" a="1"/>
  <c r="CJ347" i="1" s="1"/>
  <c r="CO346" i="1"/>
  <c r="CN346" i="1"/>
  <c r="CM346" i="1"/>
  <c r="CK346" i="1" a="1"/>
  <c r="CK346" i="1" s="1"/>
  <c r="CO345" i="1"/>
  <c r="CN345" i="1"/>
  <c r="CM345" i="1"/>
  <c r="CK345" i="1" a="1"/>
  <c r="CK345" i="1" s="1"/>
  <c r="CO344" i="1"/>
  <c r="CN344" i="1"/>
  <c r="CM344" i="1"/>
  <c r="CK344" i="1"/>
  <c r="CK344" i="1" a="1"/>
  <c r="CO343" i="1"/>
  <c r="CN343" i="1"/>
  <c r="CM343" i="1"/>
  <c r="CL343" i="1" a="1"/>
  <c r="CL343" i="1" s="1"/>
  <c r="CK343" i="1" a="1"/>
  <c r="CK343" i="1" s="1"/>
  <c r="CJ343" i="1" s="1" a="1"/>
  <c r="CJ343" i="1" s="1"/>
  <c r="CO342" i="1"/>
  <c r="CN342" i="1"/>
  <c r="CM342" i="1"/>
  <c r="CK342" i="1" a="1"/>
  <c r="CK342" i="1" s="1"/>
  <c r="CO341" i="1"/>
  <c r="CN341" i="1"/>
  <c r="CM341" i="1"/>
  <c r="CK341" i="1" a="1"/>
  <c r="CK341" i="1" s="1"/>
  <c r="CO340" i="1"/>
  <c r="CN340" i="1"/>
  <c r="CM340" i="1"/>
  <c r="CK340" i="1" a="1"/>
  <c r="CK340" i="1" s="1"/>
  <c r="CO339" i="1"/>
  <c r="CN339" i="1"/>
  <c r="CM339" i="1"/>
  <c r="CK339" i="1"/>
  <c r="CL339" i="1" s="1" a="1"/>
  <c r="CL339" i="1" s="1"/>
  <c r="CK339" i="1" a="1"/>
  <c r="CJ339" i="1" a="1"/>
  <c r="CJ339" i="1" s="1"/>
  <c r="CO338" i="1"/>
  <c r="CN338" i="1"/>
  <c r="CM338" i="1"/>
  <c r="CK338" i="1" a="1"/>
  <c r="CK338" i="1" s="1"/>
  <c r="CO337" i="1"/>
  <c r="CN337" i="1"/>
  <c r="CM337" i="1"/>
  <c r="CK337" i="1" a="1"/>
  <c r="CK337" i="1" s="1"/>
  <c r="CO336" i="1"/>
  <c r="CN336" i="1"/>
  <c r="CM336" i="1"/>
  <c r="CK336" i="1"/>
  <c r="CK336" i="1" a="1"/>
  <c r="CO335" i="1"/>
  <c r="CN335" i="1"/>
  <c r="CM335" i="1"/>
  <c r="CK335" i="1" a="1"/>
  <c r="CK335" i="1" s="1"/>
  <c r="CJ335" i="1" s="1" a="1"/>
  <c r="CJ335" i="1" s="1"/>
  <c r="CO334" i="1"/>
  <c r="CN334" i="1"/>
  <c r="CM334" i="1"/>
  <c r="CK334" i="1" a="1"/>
  <c r="CK334" i="1" s="1"/>
  <c r="CO333" i="1"/>
  <c r="CN333" i="1"/>
  <c r="CM333" i="1"/>
  <c r="CK333" i="1" a="1"/>
  <c r="CK333" i="1" s="1"/>
  <c r="CO332" i="1"/>
  <c r="CN332" i="1"/>
  <c r="CM332" i="1"/>
  <c r="CK332" i="1" a="1"/>
  <c r="CK332" i="1" s="1"/>
  <c r="CO331" i="1"/>
  <c r="CN331" i="1"/>
  <c r="CM331" i="1"/>
  <c r="CK331" i="1"/>
  <c r="CL331" i="1" s="1" a="1"/>
  <c r="CL331" i="1" s="1"/>
  <c r="CK331" i="1" a="1"/>
  <c r="CJ331" i="1" a="1"/>
  <c r="CJ331" i="1" s="1"/>
  <c r="CO330" i="1"/>
  <c r="CN330" i="1"/>
  <c r="CM330" i="1"/>
  <c r="CK330" i="1" a="1"/>
  <c r="CK330" i="1" s="1"/>
  <c r="CO329" i="1"/>
  <c r="CN329" i="1"/>
  <c r="CM329" i="1"/>
  <c r="CK329" i="1" a="1"/>
  <c r="CK329" i="1" s="1"/>
  <c r="CO328" i="1"/>
  <c r="CN328" i="1"/>
  <c r="CM328" i="1"/>
  <c r="CK328" i="1"/>
  <c r="CK328" i="1" a="1"/>
  <c r="CO327" i="1"/>
  <c r="CN327" i="1"/>
  <c r="CM327" i="1"/>
  <c r="CL327" i="1" a="1"/>
  <c r="CL327" i="1" s="1"/>
  <c r="CK327" i="1"/>
  <c r="CK327" i="1" a="1"/>
  <c r="CJ327" i="1" a="1"/>
  <c r="CJ327" i="1" s="1"/>
  <c r="CO326" i="1"/>
  <c r="CN326" i="1"/>
  <c r="CM326" i="1"/>
  <c r="CK326" i="1" a="1"/>
  <c r="CK326" i="1" s="1"/>
  <c r="CO325" i="1"/>
  <c r="CN325" i="1"/>
  <c r="CM325" i="1"/>
  <c r="CK325" i="1" a="1"/>
  <c r="CK325" i="1" s="1"/>
  <c r="CO324" i="1"/>
  <c r="CN324" i="1"/>
  <c r="CM324" i="1"/>
  <c r="CK324" i="1" a="1"/>
  <c r="CK324" i="1" s="1"/>
  <c r="CO323" i="1"/>
  <c r="CN323" i="1"/>
  <c r="CM323" i="1"/>
  <c r="CK323" i="1"/>
  <c r="CL323" i="1" s="1" a="1"/>
  <c r="CL323" i="1" s="1"/>
  <c r="CK323" i="1" a="1"/>
  <c r="CJ323" i="1" a="1"/>
  <c r="CJ323" i="1" s="1"/>
  <c r="CO322" i="1"/>
  <c r="CN322" i="1"/>
  <c r="CM322" i="1"/>
  <c r="CK322" i="1" a="1"/>
  <c r="CK322" i="1" s="1"/>
  <c r="CO321" i="1"/>
  <c r="CN321" i="1"/>
  <c r="CM321" i="1"/>
  <c r="CK321" i="1" a="1"/>
  <c r="CK321" i="1" s="1"/>
  <c r="CO320" i="1"/>
  <c r="CN320" i="1"/>
  <c r="CM320" i="1"/>
  <c r="CK320" i="1"/>
  <c r="CK320" i="1" a="1"/>
  <c r="CO319" i="1"/>
  <c r="CN319" i="1"/>
  <c r="CM319" i="1"/>
  <c r="CL319" i="1" a="1"/>
  <c r="CL319" i="1" s="1"/>
  <c r="CK319" i="1"/>
  <c r="CJ319" i="1" s="1" a="1"/>
  <c r="CJ319" i="1" s="1"/>
  <c r="CK319" i="1" a="1"/>
  <c r="CO318" i="1"/>
  <c r="CN318" i="1"/>
  <c r="CM318" i="1"/>
  <c r="CK318" i="1" a="1"/>
  <c r="CK318" i="1" s="1"/>
  <c r="CO317" i="1"/>
  <c r="CN317" i="1"/>
  <c r="CM317" i="1"/>
  <c r="CK317" i="1" a="1"/>
  <c r="CK317" i="1" s="1"/>
  <c r="CO316" i="1"/>
  <c r="CN316" i="1"/>
  <c r="CM316" i="1"/>
  <c r="CK316" i="1" a="1"/>
  <c r="CK316" i="1" s="1"/>
  <c r="CO315" i="1"/>
  <c r="CN315" i="1"/>
  <c r="CM315" i="1"/>
  <c r="CK315" i="1"/>
  <c r="CL315" i="1" s="1" a="1"/>
  <c r="CL315" i="1" s="1"/>
  <c r="CK315" i="1" a="1"/>
  <c r="CJ315" i="1" a="1"/>
  <c r="CJ315" i="1" s="1"/>
  <c r="CO314" i="1"/>
  <c r="CN314" i="1"/>
  <c r="CM314" i="1"/>
  <c r="CK314" i="1" a="1"/>
  <c r="CK314" i="1" s="1"/>
  <c r="CO313" i="1"/>
  <c r="CN313" i="1"/>
  <c r="CM313" i="1"/>
  <c r="CK313" i="1" a="1"/>
  <c r="CK313" i="1" s="1"/>
  <c r="CO312" i="1"/>
  <c r="CN312" i="1"/>
  <c r="CM312" i="1"/>
  <c r="CK312" i="1"/>
  <c r="CK312" i="1" a="1"/>
  <c r="CO311" i="1"/>
  <c r="CN311" i="1"/>
  <c r="CM311" i="1"/>
  <c r="CL311" i="1" a="1"/>
  <c r="CL311" i="1" s="1"/>
  <c r="CK311" i="1"/>
  <c r="CK311" i="1" a="1"/>
  <c r="CJ311" i="1" a="1"/>
  <c r="CJ311" i="1" s="1"/>
  <c r="CO310" i="1"/>
  <c r="CN310" i="1"/>
  <c r="CM310" i="1"/>
  <c r="CK310" i="1" a="1"/>
  <c r="CK310" i="1" s="1"/>
  <c r="CO309" i="1"/>
  <c r="CN309" i="1"/>
  <c r="CM309" i="1"/>
  <c r="CK309" i="1" a="1"/>
  <c r="CK309" i="1" s="1"/>
  <c r="CO308" i="1"/>
  <c r="CN308" i="1"/>
  <c r="CM308" i="1"/>
  <c r="CK308" i="1" a="1"/>
  <c r="CK308" i="1" s="1"/>
  <c r="CO307" i="1"/>
  <c r="CN307" i="1"/>
  <c r="CM307" i="1"/>
  <c r="CK307" i="1"/>
  <c r="CL307" i="1" s="1" a="1"/>
  <c r="CL307" i="1" s="1"/>
  <c r="CK307" i="1" a="1"/>
  <c r="CJ307" i="1" a="1"/>
  <c r="CJ307" i="1" s="1"/>
  <c r="CO306" i="1"/>
  <c r="CN306" i="1"/>
  <c r="CM306" i="1"/>
  <c r="CK306" i="1" a="1"/>
  <c r="CK306" i="1" s="1"/>
  <c r="CO305" i="1"/>
  <c r="CN305" i="1"/>
  <c r="CM305" i="1"/>
  <c r="CK305" i="1" a="1"/>
  <c r="CK305" i="1" s="1"/>
  <c r="CO304" i="1"/>
  <c r="CN304" i="1"/>
  <c r="CM304" i="1"/>
  <c r="CK304" i="1"/>
  <c r="CK304" i="1" a="1"/>
  <c r="CO303" i="1"/>
  <c r="CN303" i="1"/>
  <c r="CM303" i="1"/>
  <c r="CL303" i="1" a="1"/>
  <c r="CL303" i="1" s="1"/>
  <c r="CK303" i="1"/>
  <c r="CK303" i="1" a="1"/>
  <c r="CJ303" i="1" a="1"/>
  <c r="CJ303" i="1" s="1"/>
  <c r="CO302" i="1"/>
  <c r="CN302" i="1"/>
  <c r="CM302" i="1"/>
  <c r="CK302" i="1" a="1"/>
  <c r="CK302" i="1" s="1"/>
  <c r="CO301" i="1"/>
  <c r="CN301" i="1"/>
  <c r="CM301" i="1"/>
  <c r="CK301" i="1" a="1"/>
  <c r="CK301" i="1" s="1"/>
  <c r="CO300" i="1"/>
  <c r="CN300" i="1"/>
  <c r="CM300" i="1"/>
  <c r="CK300" i="1" a="1"/>
  <c r="CK300" i="1" s="1"/>
  <c r="CO299" i="1"/>
  <c r="CN299" i="1"/>
  <c r="CM299" i="1"/>
  <c r="CK299" i="1"/>
  <c r="CL299" i="1" s="1" a="1"/>
  <c r="CL299" i="1" s="1"/>
  <c r="CK299" i="1" a="1"/>
  <c r="CJ299" i="1" a="1"/>
  <c r="CJ299" i="1" s="1"/>
  <c r="CO298" i="1"/>
  <c r="CN298" i="1"/>
  <c r="CM298" i="1"/>
  <c r="CK298" i="1" a="1"/>
  <c r="CK298" i="1" s="1"/>
  <c r="CO297" i="1"/>
  <c r="CN297" i="1"/>
  <c r="CM297" i="1"/>
  <c r="CK297" i="1" a="1"/>
  <c r="CK297" i="1" s="1"/>
  <c r="CO296" i="1"/>
  <c r="CN296" i="1"/>
  <c r="CM296" i="1"/>
  <c r="CK296" i="1"/>
  <c r="CK296" i="1" a="1"/>
  <c r="CO295" i="1"/>
  <c r="CN295" i="1"/>
  <c r="CM295" i="1"/>
  <c r="CL295" i="1" a="1"/>
  <c r="CL295" i="1" s="1"/>
  <c r="CK295" i="1"/>
  <c r="CJ295" i="1" s="1" a="1"/>
  <c r="CJ295" i="1" s="1"/>
  <c r="CK295" i="1" a="1"/>
  <c r="CO294" i="1"/>
  <c r="CN294" i="1"/>
  <c r="CM294" i="1"/>
  <c r="CK294" i="1" a="1"/>
  <c r="CK294" i="1" s="1"/>
  <c r="CO293" i="1"/>
  <c r="CN293" i="1"/>
  <c r="CM293" i="1"/>
  <c r="CK293" i="1" a="1"/>
  <c r="CK293" i="1" s="1"/>
  <c r="CO292" i="1"/>
  <c r="CN292" i="1"/>
  <c r="CM292" i="1"/>
  <c r="CK292" i="1" a="1"/>
  <c r="CK292" i="1" s="1"/>
  <c r="CO291" i="1"/>
  <c r="CN291" i="1"/>
  <c r="CM291" i="1"/>
  <c r="CK291" i="1"/>
  <c r="CL291" i="1" s="1" a="1"/>
  <c r="CL291" i="1" s="1"/>
  <c r="CK291" i="1" a="1"/>
  <c r="CJ291" i="1" a="1"/>
  <c r="CJ291" i="1" s="1"/>
  <c r="CO290" i="1"/>
  <c r="CN290" i="1"/>
  <c r="CM290" i="1"/>
  <c r="CK290" i="1" a="1"/>
  <c r="CK290" i="1" s="1"/>
  <c r="CO289" i="1"/>
  <c r="CN289" i="1"/>
  <c r="CM289" i="1"/>
  <c r="CK289" i="1" a="1"/>
  <c r="CK289" i="1" s="1"/>
  <c r="CO288" i="1"/>
  <c r="CN288" i="1"/>
  <c r="CM288" i="1"/>
  <c r="CK288" i="1"/>
  <c r="CK288" i="1" a="1"/>
  <c r="CO287" i="1"/>
  <c r="CN287" i="1"/>
  <c r="CM287" i="1"/>
  <c r="CL287" i="1" a="1"/>
  <c r="CL287" i="1" s="1"/>
  <c r="CK287" i="1"/>
  <c r="CK287" i="1" a="1"/>
  <c r="CJ287" i="1" a="1"/>
  <c r="CJ287" i="1" s="1"/>
  <c r="CO286" i="1"/>
  <c r="CN286" i="1"/>
  <c r="CM286" i="1"/>
  <c r="CK286" i="1" a="1"/>
  <c r="CK286" i="1" s="1"/>
  <c r="CO285" i="1"/>
  <c r="CN285" i="1"/>
  <c r="CM285" i="1"/>
  <c r="CK285" i="1" a="1"/>
  <c r="CK285" i="1" s="1"/>
  <c r="CO284" i="1"/>
  <c r="CN284" i="1"/>
  <c r="CM284" i="1"/>
  <c r="CK284" i="1" a="1"/>
  <c r="CK284" i="1" s="1"/>
  <c r="CO283" i="1"/>
  <c r="CN283" i="1"/>
  <c r="CM283" i="1"/>
  <c r="CK283" i="1"/>
  <c r="CL283" i="1" s="1" a="1"/>
  <c r="CL283" i="1" s="1"/>
  <c r="CK283" i="1" a="1"/>
  <c r="CJ283" i="1" a="1"/>
  <c r="CJ283" i="1" s="1"/>
  <c r="CO282" i="1"/>
  <c r="CN282" i="1"/>
  <c r="CM282" i="1"/>
  <c r="CK282" i="1" a="1"/>
  <c r="CK282" i="1" s="1"/>
  <c r="CO281" i="1"/>
  <c r="CN281" i="1"/>
  <c r="CM281" i="1"/>
  <c r="CK281" i="1" a="1"/>
  <c r="CK281" i="1" s="1"/>
  <c r="CO280" i="1"/>
  <c r="CN280" i="1"/>
  <c r="CM280" i="1"/>
  <c r="CK280" i="1"/>
  <c r="CK280" i="1" a="1"/>
  <c r="CO279" i="1"/>
  <c r="CN279" i="1"/>
  <c r="CM279" i="1"/>
  <c r="CL279" i="1" a="1"/>
  <c r="CL279" i="1" s="1"/>
  <c r="CK279" i="1"/>
  <c r="CK279" i="1" a="1"/>
  <c r="CJ279" i="1" a="1"/>
  <c r="CJ279" i="1" s="1"/>
  <c r="CO278" i="1"/>
  <c r="CN278" i="1"/>
  <c r="CM278" i="1"/>
  <c r="CK278" i="1" a="1"/>
  <c r="CK278" i="1" s="1"/>
  <c r="CO277" i="1"/>
  <c r="CN277" i="1"/>
  <c r="CM277" i="1"/>
  <c r="CK277" i="1" a="1"/>
  <c r="CK277" i="1" s="1"/>
  <c r="CO276" i="1"/>
  <c r="CN276" i="1"/>
  <c r="CM276" i="1"/>
  <c r="CK276" i="1" a="1"/>
  <c r="CK276" i="1" s="1"/>
  <c r="CO275" i="1"/>
  <c r="CN275" i="1"/>
  <c r="CM275" i="1"/>
  <c r="CK275" i="1"/>
  <c r="CL275" i="1" s="1" a="1"/>
  <c r="CL275" i="1" s="1"/>
  <c r="CK275" i="1" a="1"/>
  <c r="CJ275" i="1" a="1"/>
  <c r="CJ275" i="1" s="1"/>
  <c r="CO274" i="1"/>
  <c r="CN274" i="1"/>
  <c r="CM274" i="1"/>
  <c r="CK274" i="1" a="1"/>
  <c r="CK274" i="1" s="1"/>
  <c r="CO273" i="1"/>
  <c r="CN273" i="1"/>
  <c r="CM273" i="1"/>
  <c r="CK273" i="1" a="1"/>
  <c r="CK273" i="1" s="1"/>
  <c r="CO272" i="1"/>
  <c r="CN272" i="1"/>
  <c r="CM272" i="1"/>
  <c r="CK272" i="1"/>
  <c r="CK272" i="1" a="1"/>
  <c r="CO271" i="1"/>
  <c r="CN271" i="1"/>
  <c r="CM271" i="1"/>
  <c r="CL271" i="1" a="1"/>
  <c r="CL271" i="1" s="1"/>
  <c r="CK271" i="1"/>
  <c r="CK271" i="1" a="1"/>
  <c r="CJ271" i="1" a="1"/>
  <c r="CJ271" i="1" s="1"/>
  <c r="CO270" i="1"/>
  <c r="CN270" i="1"/>
  <c r="CM270" i="1"/>
  <c r="CK270" i="1" a="1"/>
  <c r="CK270" i="1" s="1"/>
  <c r="CO269" i="1"/>
  <c r="CN269" i="1"/>
  <c r="CM269" i="1"/>
  <c r="CK269" i="1" a="1"/>
  <c r="CK269" i="1" s="1"/>
  <c r="CO268" i="1"/>
  <c r="CN268" i="1"/>
  <c r="CM268" i="1"/>
  <c r="CK268" i="1" a="1"/>
  <c r="CK268" i="1" s="1"/>
  <c r="CO267" i="1"/>
  <c r="CN267" i="1"/>
  <c r="CM267" i="1"/>
  <c r="CK267" i="1"/>
  <c r="CL267" i="1" s="1" a="1"/>
  <c r="CL267" i="1" s="1"/>
  <c r="CK267" i="1" a="1"/>
  <c r="CJ267" i="1" a="1"/>
  <c r="CJ267" i="1" s="1"/>
  <c r="CO266" i="1"/>
  <c r="CN266" i="1"/>
  <c r="CM266" i="1"/>
  <c r="CK266" i="1" a="1"/>
  <c r="CK266" i="1" s="1"/>
  <c r="CO265" i="1"/>
  <c r="CN265" i="1"/>
  <c r="CM265" i="1"/>
  <c r="CK265" i="1" a="1"/>
  <c r="CK265" i="1" s="1"/>
  <c r="CO264" i="1"/>
  <c r="CN264" i="1"/>
  <c r="CM264" i="1"/>
  <c r="CK264" i="1"/>
  <c r="CK264" i="1" a="1"/>
  <c r="CO263" i="1"/>
  <c r="CN263" i="1"/>
  <c r="CM263" i="1"/>
  <c r="CL263" i="1" a="1"/>
  <c r="CL263" i="1" s="1"/>
  <c r="CK263" i="1"/>
  <c r="CK263" i="1" a="1"/>
  <c r="CJ263" i="1" a="1"/>
  <c r="CJ263" i="1" s="1"/>
  <c r="CO262" i="1"/>
  <c r="CN262" i="1"/>
  <c r="CM262" i="1"/>
  <c r="CK262" i="1" a="1"/>
  <c r="CK262" i="1" s="1"/>
  <c r="CO261" i="1"/>
  <c r="CN261" i="1"/>
  <c r="CM261" i="1"/>
  <c r="CK261" i="1" a="1"/>
  <c r="CK261" i="1" s="1"/>
  <c r="CO260" i="1"/>
  <c r="CN260" i="1"/>
  <c r="CM260" i="1"/>
  <c r="CK260" i="1" a="1"/>
  <c r="CK260" i="1" s="1"/>
  <c r="CO259" i="1"/>
  <c r="CN259" i="1"/>
  <c r="CM259" i="1"/>
  <c r="CK259" i="1"/>
  <c r="CL259" i="1" s="1" a="1"/>
  <c r="CL259" i="1" s="1"/>
  <c r="CK259" i="1" a="1"/>
  <c r="CJ259" i="1" a="1"/>
  <c r="CJ259" i="1" s="1"/>
  <c r="CO258" i="1"/>
  <c r="CN258" i="1"/>
  <c r="CM258" i="1"/>
  <c r="CK258" i="1" a="1"/>
  <c r="CK258" i="1" s="1"/>
  <c r="CO257" i="1"/>
  <c r="CN257" i="1"/>
  <c r="CM257" i="1"/>
  <c r="CK257" i="1" a="1"/>
  <c r="CK257" i="1" s="1"/>
  <c r="CO256" i="1"/>
  <c r="CN256" i="1"/>
  <c r="CM256" i="1"/>
  <c r="CK256" i="1"/>
  <c r="CK256" i="1" a="1"/>
  <c r="CO255" i="1"/>
  <c r="CN255" i="1"/>
  <c r="CM255" i="1"/>
  <c r="CL255" i="1" a="1"/>
  <c r="CL255" i="1" s="1"/>
  <c r="CK255" i="1"/>
  <c r="CJ255" i="1" s="1" a="1"/>
  <c r="CJ255" i="1" s="1"/>
  <c r="CK255" i="1" a="1"/>
  <c r="CO254" i="1"/>
  <c r="CN254" i="1"/>
  <c r="CM254" i="1"/>
  <c r="CK254" i="1" a="1"/>
  <c r="CK254" i="1" s="1"/>
  <c r="CO253" i="1"/>
  <c r="CN253" i="1"/>
  <c r="CM253" i="1"/>
  <c r="CK253" i="1"/>
  <c r="CL253" i="1" s="1" a="1"/>
  <c r="CL253" i="1" s="1"/>
  <c r="CK253" i="1" a="1"/>
  <c r="CJ253" i="1"/>
  <c r="CJ253" i="1" a="1"/>
  <c r="CO252" i="1"/>
  <c r="CN252" i="1"/>
  <c r="CM252" i="1"/>
  <c r="CK252" i="1" a="1"/>
  <c r="CK252" i="1" s="1"/>
  <c r="CO251" i="1"/>
  <c r="CN251" i="1"/>
  <c r="CM251" i="1"/>
  <c r="CK251" i="1"/>
  <c r="CL251" i="1" s="1" a="1"/>
  <c r="CL251" i="1" s="1"/>
  <c r="CK251" i="1" a="1"/>
  <c r="CJ251" i="1" a="1"/>
  <c r="CJ251" i="1" s="1"/>
  <c r="CO250" i="1"/>
  <c r="CN250" i="1"/>
  <c r="CM250" i="1"/>
  <c r="CK250" i="1" a="1"/>
  <c r="CK250" i="1" s="1"/>
  <c r="CO249" i="1"/>
  <c r="CN249" i="1"/>
  <c r="CM249" i="1"/>
  <c r="CK249" i="1" a="1"/>
  <c r="CK249" i="1" s="1"/>
  <c r="CO248" i="1"/>
  <c r="CN248" i="1"/>
  <c r="CM248" i="1"/>
  <c r="CK248" i="1"/>
  <c r="CK248" i="1" a="1"/>
  <c r="CO247" i="1"/>
  <c r="CN247" i="1"/>
  <c r="CM247" i="1"/>
  <c r="CL247" i="1" a="1"/>
  <c r="CL247" i="1" s="1"/>
  <c r="CK247" i="1"/>
  <c r="CJ247" i="1" s="1" a="1"/>
  <c r="CJ247" i="1" s="1"/>
  <c r="CK247" i="1" a="1"/>
  <c r="CO246" i="1"/>
  <c r="CN246" i="1"/>
  <c r="CM246" i="1"/>
  <c r="CK246" i="1" a="1"/>
  <c r="CK246" i="1" s="1"/>
  <c r="CO245" i="1"/>
  <c r="CN245" i="1"/>
  <c r="CM245" i="1"/>
  <c r="CK245" i="1"/>
  <c r="CL245" i="1" s="1" a="1"/>
  <c r="CL245" i="1" s="1"/>
  <c r="CK245" i="1" a="1"/>
  <c r="CJ245" i="1"/>
  <c r="CJ245" i="1" a="1"/>
  <c r="CO244" i="1"/>
  <c r="CN244" i="1"/>
  <c r="CM244" i="1"/>
  <c r="CK244" i="1" a="1"/>
  <c r="CK244" i="1" s="1"/>
  <c r="CO243" i="1"/>
  <c r="CN243" i="1"/>
  <c r="CM243" i="1"/>
  <c r="CK243" i="1"/>
  <c r="CL243" i="1" s="1" a="1"/>
  <c r="CL243" i="1" s="1"/>
  <c r="CK243" i="1" a="1"/>
  <c r="CJ243" i="1" a="1"/>
  <c r="CJ243" i="1" s="1"/>
  <c r="CO242" i="1"/>
  <c r="CN242" i="1"/>
  <c r="CM242" i="1"/>
  <c r="CK242" i="1" a="1"/>
  <c r="CK242" i="1" s="1"/>
  <c r="CO241" i="1"/>
  <c r="CN241" i="1"/>
  <c r="CM241" i="1"/>
  <c r="CK241" i="1" a="1"/>
  <c r="CK241" i="1" s="1"/>
  <c r="CO240" i="1"/>
  <c r="CN240" i="1"/>
  <c r="CM240" i="1"/>
  <c r="CK240" i="1"/>
  <c r="CK240" i="1" a="1"/>
  <c r="CO239" i="1"/>
  <c r="CN239" i="1"/>
  <c r="CM239" i="1"/>
  <c r="CK239" i="1" a="1"/>
  <c r="CK239" i="1" s="1"/>
  <c r="CJ239" i="1" s="1" a="1"/>
  <c r="CJ239" i="1" s="1"/>
  <c r="CO238" i="1"/>
  <c r="CN238" i="1"/>
  <c r="CM238" i="1"/>
  <c r="CK238" i="1" a="1"/>
  <c r="CK238" i="1" s="1"/>
  <c r="CO237" i="1"/>
  <c r="CN237" i="1"/>
  <c r="CM237" i="1"/>
  <c r="CK237" i="1"/>
  <c r="CL237" i="1" s="1" a="1"/>
  <c r="CL237" i="1" s="1"/>
  <c r="CK237" i="1" a="1"/>
  <c r="CJ237" i="1"/>
  <c r="CJ237" i="1" a="1"/>
  <c r="CO236" i="1"/>
  <c r="CN236" i="1"/>
  <c r="CM236" i="1"/>
  <c r="CK236" i="1" a="1"/>
  <c r="CK236" i="1" s="1"/>
  <c r="CO235" i="1"/>
  <c r="CN235" i="1"/>
  <c r="CM235" i="1"/>
  <c r="CK235" i="1"/>
  <c r="CL235" i="1" s="1" a="1"/>
  <c r="CL235" i="1" s="1"/>
  <c r="CK235" i="1" a="1"/>
  <c r="CJ235" i="1" a="1"/>
  <c r="CJ235" i="1" s="1"/>
  <c r="CO234" i="1"/>
  <c r="CN234" i="1"/>
  <c r="CM234" i="1"/>
  <c r="CK234" i="1" a="1"/>
  <c r="CK234" i="1" s="1"/>
  <c r="CO233" i="1"/>
  <c r="CN233" i="1"/>
  <c r="CM233" i="1"/>
  <c r="CK233" i="1" a="1"/>
  <c r="CK233" i="1" s="1"/>
  <c r="CO232" i="1"/>
  <c r="CN232" i="1"/>
  <c r="CM232" i="1"/>
  <c r="CK232" i="1"/>
  <c r="CK232" i="1" a="1"/>
  <c r="CO231" i="1"/>
  <c r="CN231" i="1"/>
  <c r="CM231" i="1"/>
  <c r="CL231" i="1" a="1"/>
  <c r="CL231" i="1" s="1"/>
  <c r="CK231" i="1" a="1"/>
  <c r="CK231" i="1" s="1"/>
  <c r="CJ231" i="1" s="1" a="1"/>
  <c r="CJ231" i="1" s="1"/>
  <c r="CO230" i="1"/>
  <c r="CN230" i="1"/>
  <c r="CM230" i="1"/>
  <c r="CK230" i="1" a="1"/>
  <c r="CK230" i="1" s="1"/>
  <c r="CO229" i="1"/>
  <c r="CN229" i="1"/>
  <c r="CM229" i="1"/>
  <c r="CK229" i="1"/>
  <c r="CL229" i="1" s="1" a="1"/>
  <c r="CL229" i="1" s="1"/>
  <c r="CK229" i="1" a="1"/>
  <c r="CJ229" i="1"/>
  <c r="CJ229" i="1" a="1"/>
  <c r="CO228" i="1"/>
  <c r="CN228" i="1"/>
  <c r="CM228" i="1"/>
  <c r="CK228" i="1" a="1"/>
  <c r="CK228" i="1" s="1"/>
  <c r="CO227" i="1"/>
  <c r="CN227" i="1"/>
  <c r="CM227" i="1"/>
  <c r="CK227" i="1"/>
  <c r="CL227" i="1" s="1" a="1"/>
  <c r="CL227" i="1" s="1"/>
  <c r="CK227" i="1" a="1"/>
  <c r="CJ227" i="1" a="1"/>
  <c r="CJ227" i="1" s="1"/>
  <c r="CO226" i="1"/>
  <c r="CN226" i="1"/>
  <c r="CM226" i="1"/>
  <c r="CK226" i="1" a="1"/>
  <c r="CK226" i="1" s="1"/>
  <c r="CO225" i="1"/>
  <c r="CN225" i="1"/>
  <c r="CM225" i="1"/>
  <c r="CK225" i="1" a="1"/>
  <c r="CK225" i="1" s="1"/>
  <c r="CO224" i="1"/>
  <c r="CN224" i="1"/>
  <c r="CM224" i="1"/>
  <c r="CK224" i="1"/>
  <c r="CK224" i="1" a="1"/>
  <c r="CO223" i="1"/>
  <c r="CN223" i="1"/>
  <c r="CM223" i="1"/>
  <c r="CL223" i="1" a="1"/>
  <c r="CL223" i="1" s="1"/>
  <c r="CK223" i="1" a="1"/>
  <c r="CK223" i="1" s="1"/>
  <c r="CJ223" i="1" s="1" a="1"/>
  <c r="CJ223" i="1" s="1"/>
  <c r="CO222" i="1"/>
  <c r="CN222" i="1"/>
  <c r="CM222" i="1"/>
  <c r="CK222" i="1" a="1"/>
  <c r="CK222" i="1" s="1"/>
  <c r="CO221" i="1"/>
  <c r="CN221" i="1"/>
  <c r="CM221" i="1"/>
  <c r="CK221" i="1"/>
  <c r="CL221" i="1" s="1" a="1"/>
  <c r="CL221" i="1" s="1"/>
  <c r="CK221" i="1" a="1"/>
  <c r="CJ221" i="1"/>
  <c r="CJ221" i="1" a="1"/>
  <c r="CO220" i="1"/>
  <c r="CN220" i="1"/>
  <c r="CM220" i="1"/>
  <c r="CK220" i="1" a="1"/>
  <c r="CK220" i="1" s="1"/>
  <c r="CO219" i="1"/>
  <c r="CN219" i="1"/>
  <c r="CM219" i="1"/>
  <c r="CK219" i="1"/>
  <c r="CL219" i="1" s="1" a="1"/>
  <c r="CL219" i="1" s="1"/>
  <c r="CK219" i="1" a="1"/>
  <c r="CJ219" i="1" a="1"/>
  <c r="CJ219" i="1" s="1"/>
  <c r="CO218" i="1"/>
  <c r="CN218" i="1"/>
  <c r="CM218" i="1"/>
  <c r="CK218" i="1" a="1"/>
  <c r="CK218" i="1" s="1"/>
  <c r="CO217" i="1"/>
  <c r="CN217" i="1"/>
  <c r="CM217" i="1"/>
  <c r="CK217" i="1" a="1"/>
  <c r="CK217" i="1" s="1"/>
  <c r="CO216" i="1"/>
  <c r="CN216" i="1"/>
  <c r="CM216" i="1"/>
  <c r="CK216" i="1"/>
  <c r="CK216" i="1" a="1"/>
  <c r="CO215" i="1"/>
  <c r="CN215" i="1"/>
  <c r="CM215" i="1"/>
  <c r="CK215" i="1" a="1"/>
  <c r="CK215" i="1" s="1"/>
  <c r="CJ215" i="1" s="1" a="1"/>
  <c r="CJ215" i="1" s="1"/>
  <c r="CO214" i="1"/>
  <c r="CN214" i="1"/>
  <c r="CM214" i="1"/>
  <c r="CK214" i="1" a="1"/>
  <c r="CK214" i="1" s="1"/>
  <c r="CO213" i="1"/>
  <c r="CN213" i="1"/>
  <c r="CM213" i="1"/>
  <c r="CK213" i="1" a="1"/>
  <c r="CK213" i="1" s="1"/>
  <c r="CO212" i="1"/>
  <c r="CN212" i="1"/>
  <c r="CM212" i="1"/>
  <c r="CK212" i="1" a="1"/>
  <c r="CK212" i="1" s="1"/>
  <c r="CO211" i="1"/>
  <c r="CN211" i="1"/>
  <c r="CM211" i="1"/>
  <c r="CK211" i="1"/>
  <c r="CL211" i="1" s="1" a="1"/>
  <c r="CL211" i="1" s="1"/>
  <c r="CK211" i="1" a="1"/>
  <c r="CJ211" i="1" a="1"/>
  <c r="CJ211" i="1" s="1"/>
  <c r="CO210" i="1"/>
  <c r="CN210" i="1"/>
  <c r="CM210" i="1"/>
  <c r="CK210" i="1" a="1"/>
  <c r="CK210" i="1" s="1"/>
  <c r="CO209" i="1"/>
  <c r="CN209" i="1"/>
  <c r="CM209" i="1"/>
  <c r="CK209" i="1" a="1"/>
  <c r="CK209" i="1" s="1"/>
  <c r="CO208" i="1"/>
  <c r="CN208" i="1"/>
  <c r="CM208" i="1"/>
  <c r="CK208" i="1"/>
  <c r="CK208" i="1" a="1"/>
  <c r="CO207" i="1"/>
  <c r="CN207" i="1"/>
  <c r="CM207" i="1"/>
  <c r="CL207" i="1" a="1"/>
  <c r="CL207" i="1" s="1"/>
  <c r="CK207" i="1" a="1"/>
  <c r="CK207" i="1" s="1"/>
  <c r="CJ207" i="1" s="1" a="1"/>
  <c r="CJ207" i="1" s="1"/>
  <c r="CO206" i="1"/>
  <c r="CN206" i="1"/>
  <c r="CM206" i="1"/>
  <c r="CK206" i="1" a="1"/>
  <c r="CK206" i="1" s="1"/>
  <c r="CO205" i="1"/>
  <c r="CN205" i="1"/>
  <c r="CM205" i="1"/>
  <c r="CK205" i="1" a="1"/>
  <c r="CK205" i="1" s="1"/>
  <c r="CO204" i="1"/>
  <c r="CN204" i="1"/>
  <c r="CM204" i="1"/>
  <c r="CK204" i="1" a="1"/>
  <c r="CK204" i="1" s="1"/>
  <c r="CO203" i="1"/>
  <c r="CN203" i="1"/>
  <c r="CM203" i="1"/>
  <c r="CK203" i="1"/>
  <c r="CL203" i="1" s="1" a="1"/>
  <c r="CL203" i="1" s="1"/>
  <c r="CK203" i="1" a="1"/>
  <c r="CJ203" i="1" a="1"/>
  <c r="CJ203" i="1" s="1"/>
  <c r="CO202" i="1"/>
  <c r="CN202" i="1"/>
  <c r="CM202" i="1"/>
  <c r="CK202" i="1" a="1"/>
  <c r="CK202" i="1" s="1"/>
  <c r="CO201" i="1"/>
  <c r="CN201" i="1"/>
  <c r="CM201" i="1"/>
  <c r="CK201" i="1" a="1"/>
  <c r="CK201" i="1" s="1"/>
  <c r="CO200" i="1"/>
  <c r="CN200" i="1"/>
  <c r="CM200" i="1"/>
  <c r="CK200" i="1"/>
  <c r="CK200" i="1" a="1"/>
  <c r="CO199" i="1"/>
  <c r="CN199" i="1"/>
  <c r="CM199" i="1"/>
  <c r="CK199" i="1" a="1"/>
  <c r="CK199" i="1" s="1"/>
  <c r="CJ199" i="1" s="1" a="1"/>
  <c r="CJ199" i="1" s="1"/>
  <c r="CO198" i="1"/>
  <c r="CN198" i="1"/>
  <c r="CM198" i="1"/>
  <c r="CK198" i="1" a="1"/>
  <c r="CK198" i="1" s="1"/>
  <c r="CO197" i="1"/>
  <c r="CN197" i="1"/>
  <c r="CM197" i="1"/>
  <c r="CK197" i="1" a="1"/>
  <c r="CK197" i="1" s="1"/>
  <c r="CO196" i="1"/>
  <c r="CN196" i="1"/>
  <c r="CM196" i="1"/>
  <c r="CK196" i="1" a="1"/>
  <c r="CK196" i="1" s="1"/>
  <c r="CO195" i="1"/>
  <c r="CN195" i="1"/>
  <c r="CM195" i="1"/>
  <c r="CK195" i="1"/>
  <c r="CL195" i="1" s="1" a="1"/>
  <c r="CL195" i="1" s="1"/>
  <c r="CK195" i="1" a="1"/>
  <c r="CJ195" i="1" a="1"/>
  <c r="CJ195" i="1" s="1"/>
  <c r="CO194" i="1"/>
  <c r="CN194" i="1"/>
  <c r="CM194" i="1"/>
  <c r="CK194" i="1" a="1"/>
  <c r="CK194" i="1" s="1"/>
  <c r="CO193" i="1"/>
  <c r="CN193" i="1"/>
  <c r="CM193" i="1"/>
  <c r="CK193" i="1" a="1"/>
  <c r="CK193" i="1" s="1"/>
  <c r="CO192" i="1"/>
  <c r="CN192" i="1"/>
  <c r="CM192" i="1"/>
  <c r="CK192" i="1"/>
  <c r="CK192" i="1" a="1"/>
  <c r="CO191" i="1"/>
  <c r="CN191" i="1"/>
  <c r="CM191" i="1"/>
  <c r="CL191" i="1" a="1"/>
  <c r="CL191" i="1" s="1"/>
  <c r="CK191" i="1" a="1"/>
  <c r="CK191" i="1" s="1"/>
  <c r="CJ191" i="1" s="1" a="1"/>
  <c r="CJ191" i="1" s="1"/>
  <c r="CO190" i="1"/>
  <c r="CN190" i="1"/>
  <c r="CM190" i="1"/>
  <c r="CK190" i="1" a="1"/>
  <c r="CK190" i="1" s="1"/>
  <c r="CO189" i="1"/>
  <c r="CN189" i="1"/>
  <c r="CM189" i="1"/>
  <c r="CK189" i="1" a="1"/>
  <c r="CK189" i="1" s="1"/>
  <c r="CO188" i="1"/>
  <c r="CN188" i="1"/>
  <c r="CM188" i="1"/>
  <c r="CK188" i="1" a="1"/>
  <c r="CK188" i="1" s="1"/>
  <c r="CO187" i="1"/>
  <c r="CN187" i="1"/>
  <c r="CM187" i="1"/>
  <c r="CK187" i="1"/>
  <c r="CL187" i="1" s="1" a="1"/>
  <c r="CL187" i="1" s="1"/>
  <c r="CK187" i="1" a="1"/>
  <c r="CJ187" i="1" a="1"/>
  <c r="CJ187" i="1" s="1"/>
  <c r="CO186" i="1"/>
  <c r="CN186" i="1"/>
  <c r="CM186" i="1"/>
  <c r="CK186" i="1" a="1"/>
  <c r="CK186" i="1" s="1"/>
  <c r="CO185" i="1"/>
  <c r="CN185" i="1"/>
  <c r="CM185" i="1"/>
  <c r="CK185" i="1" a="1"/>
  <c r="CK185" i="1" s="1"/>
  <c r="CO184" i="1"/>
  <c r="CN184" i="1"/>
  <c r="CM184" i="1"/>
  <c r="CK184" i="1"/>
  <c r="CJ184" i="1" s="1" a="1"/>
  <c r="CJ184" i="1" s="1"/>
  <c r="CK184" i="1" a="1"/>
  <c r="CO183" i="1"/>
  <c r="CN183" i="1"/>
  <c r="CM183" i="1"/>
  <c r="CK183" i="1" a="1"/>
  <c r="CK183" i="1" s="1"/>
  <c r="CJ183" i="1" s="1" a="1"/>
  <c r="CJ183" i="1" s="1"/>
  <c r="CO182" i="1"/>
  <c r="CN182" i="1"/>
  <c r="CM182" i="1"/>
  <c r="CK182" i="1" a="1"/>
  <c r="CK182" i="1" s="1"/>
  <c r="CO181" i="1"/>
  <c r="CN181" i="1"/>
  <c r="CM181" i="1"/>
  <c r="CK181" i="1" a="1"/>
  <c r="CK181" i="1" s="1"/>
  <c r="CO180" i="1"/>
  <c r="CN180" i="1"/>
  <c r="CM180" i="1"/>
  <c r="CK180" i="1" a="1"/>
  <c r="CK180" i="1" s="1"/>
  <c r="CL180" i="1" s="1" a="1"/>
  <c r="CL180" i="1" s="1"/>
  <c r="CJ180" i="1" a="1"/>
  <c r="CJ180" i="1" s="1"/>
  <c r="CO179" i="1"/>
  <c r="CN179" i="1"/>
  <c r="CM179" i="1"/>
  <c r="CK179" i="1"/>
  <c r="CL179" i="1" s="1" a="1"/>
  <c r="CL179" i="1" s="1"/>
  <c r="CK179" i="1" a="1"/>
  <c r="CJ179" i="1" a="1"/>
  <c r="CJ179" i="1" s="1"/>
  <c r="CO178" i="1"/>
  <c r="CN178" i="1"/>
  <c r="CM178" i="1"/>
  <c r="CK178" i="1" a="1"/>
  <c r="CK178" i="1" s="1"/>
  <c r="CO177" i="1"/>
  <c r="CN177" i="1"/>
  <c r="CM177" i="1"/>
  <c r="CK177" i="1"/>
  <c r="CK177" i="1" a="1"/>
  <c r="CO176" i="1"/>
  <c r="CN176" i="1"/>
  <c r="CM176" i="1"/>
  <c r="CK176" i="1"/>
  <c r="CJ176" i="1" s="1" a="1"/>
  <c r="CJ176" i="1" s="1"/>
  <c r="CK176" i="1" a="1"/>
  <c r="CO175" i="1"/>
  <c r="CN175" i="1"/>
  <c r="CM175" i="1"/>
  <c r="CL175" i="1"/>
  <c r="CL175" i="1" a="1"/>
  <c r="CK175" i="1" a="1"/>
  <c r="CK175" i="1" s="1"/>
  <c r="CJ175" i="1" s="1" a="1"/>
  <c r="CJ175" i="1" s="1"/>
  <c r="CO174" i="1"/>
  <c r="CN174" i="1"/>
  <c r="CM174" i="1"/>
  <c r="CK174" i="1" a="1"/>
  <c r="CK174" i="1" s="1"/>
  <c r="CO173" i="1"/>
  <c r="CN173" i="1"/>
  <c r="CM173" i="1"/>
  <c r="CK173" i="1" a="1"/>
  <c r="CK173" i="1" s="1"/>
  <c r="CO172" i="1"/>
  <c r="CN172" i="1"/>
  <c r="CM172" i="1"/>
  <c r="CK172" i="1" a="1"/>
  <c r="CK172" i="1" s="1"/>
  <c r="CL172" i="1" s="1" a="1"/>
  <c r="CL172" i="1" s="1"/>
  <c r="CJ172" i="1" a="1"/>
  <c r="CJ172" i="1" s="1"/>
  <c r="CO171" i="1"/>
  <c r="CN171" i="1"/>
  <c r="CM171" i="1"/>
  <c r="CK171" i="1"/>
  <c r="CL171" i="1" s="1" a="1"/>
  <c r="CL171" i="1" s="1"/>
  <c r="CK171" i="1" a="1"/>
  <c r="CO170" i="1"/>
  <c r="CN170" i="1"/>
  <c r="CM170" i="1"/>
  <c r="CK170" i="1" a="1"/>
  <c r="CK170" i="1" s="1"/>
  <c r="CJ170" i="1" s="1" a="1"/>
  <c r="CJ170" i="1"/>
  <c r="CO169" i="1"/>
  <c r="CN169" i="1"/>
  <c r="CM169" i="1"/>
  <c r="CK169" i="1" a="1"/>
  <c r="CK169" i="1" s="1"/>
  <c r="CO168" i="1"/>
  <c r="CN168" i="1"/>
  <c r="CM168" i="1"/>
  <c r="CK168" i="1"/>
  <c r="CJ168" i="1" s="1" a="1"/>
  <c r="CJ168" i="1" s="1"/>
  <c r="CK168" i="1" a="1"/>
  <c r="CO167" i="1"/>
  <c r="CN167" i="1"/>
  <c r="CM167" i="1"/>
  <c r="CL167" i="1"/>
  <c r="CL167" i="1" a="1"/>
  <c r="CK167" i="1" a="1"/>
  <c r="CK167" i="1" s="1"/>
  <c r="CJ167" i="1" s="1" a="1"/>
  <c r="CJ167" i="1" s="1"/>
  <c r="CO166" i="1"/>
  <c r="CN166" i="1"/>
  <c r="CM166" i="1"/>
  <c r="CK166" i="1" a="1"/>
  <c r="CK166" i="1" s="1"/>
  <c r="CL166" i="1" s="1" a="1"/>
  <c r="CL166" i="1" s="1"/>
  <c r="CJ166" i="1" a="1"/>
  <c r="CJ166" i="1" s="1"/>
  <c r="CO165" i="1"/>
  <c r="CN165" i="1"/>
  <c r="CM165" i="1"/>
  <c r="CK165" i="1" a="1"/>
  <c r="CK165" i="1" s="1"/>
  <c r="CO164" i="1"/>
  <c r="CN164" i="1"/>
  <c r="CM164" i="1"/>
  <c r="CK164" i="1" a="1"/>
  <c r="CK164" i="1" s="1"/>
  <c r="CL164" i="1" s="1" a="1"/>
  <c r="CL164" i="1" s="1"/>
  <c r="CO163" i="1"/>
  <c r="CN163" i="1"/>
  <c r="CM163" i="1"/>
  <c r="CK163" i="1"/>
  <c r="CL163" i="1" s="1" a="1"/>
  <c r="CL163" i="1" s="1"/>
  <c r="CK163" i="1" a="1"/>
  <c r="CJ163" i="1"/>
  <c r="CJ163" i="1" a="1"/>
  <c r="CO162" i="1"/>
  <c r="CN162" i="1"/>
  <c r="CM162" i="1"/>
  <c r="CK162" i="1" a="1"/>
  <c r="CK162" i="1" s="1"/>
  <c r="CJ162" i="1" s="1" a="1"/>
  <c r="CJ162" i="1"/>
  <c r="CO161" i="1"/>
  <c r="CN161" i="1"/>
  <c r="CM161" i="1"/>
  <c r="CK161" i="1"/>
  <c r="CK161" i="1" a="1"/>
  <c r="CO160" i="1"/>
  <c r="CN160" i="1"/>
  <c r="CM160" i="1"/>
  <c r="CL160" i="1" a="1"/>
  <c r="CL160" i="1" s="1"/>
  <c r="CK160" i="1"/>
  <c r="CJ160" i="1" s="1" a="1"/>
  <c r="CJ160" i="1" s="1"/>
  <c r="CK160" i="1" a="1"/>
  <c r="CO159" i="1"/>
  <c r="CN159" i="1"/>
  <c r="CM159" i="1"/>
  <c r="CL159" i="1" a="1"/>
  <c r="CL159" i="1" s="1"/>
  <c r="CK159" i="1" a="1"/>
  <c r="CK159" i="1" s="1"/>
  <c r="CJ159" i="1" s="1" a="1"/>
  <c r="CJ159" i="1" s="1"/>
  <c r="CO158" i="1"/>
  <c r="CN158" i="1"/>
  <c r="CM158" i="1"/>
  <c r="CK158" i="1" a="1"/>
  <c r="CK158" i="1" s="1"/>
  <c r="CL158" i="1" s="1" a="1"/>
  <c r="CL158" i="1" s="1"/>
  <c r="CJ158" i="1" a="1"/>
  <c r="CJ158" i="1" s="1"/>
  <c r="CO157" i="1"/>
  <c r="CN157" i="1"/>
  <c r="CM157" i="1"/>
  <c r="CK157" i="1" a="1"/>
  <c r="CK157" i="1" s="1"/>
  <c r="CO156" i="1"/>
  <c r="CN156" i="1"/>
  <c r="CM156" i="1"/>
  <c r="CK156" i="1" a="1"/>
  <c r="CK156" i="1" s="1"/>
  <c r="CL156" i="1" s="1" a="1"/>
  <c r="CL156" i="1" s="1"/>
  <c r="CO155" i="1"/>
  <c r="CN155" i="1"/>
  <c r="CM155" i="1"/>
  <c r="CK155" i="1"/>
  <c r="CL155" i="1" s="1" a="1"/>
  <c r="CL155" i="1" s="1"/>
  <c r="CK155" i="1" a="1"/>
  <c r="CJ155" i="1" a="1"/>
  <c r="CJ155" i="1" s="1"/>
  <c r="CO154" i="1"/>
  <c r="CN154" i="1"/>
  <c r="CM154" i="1"/>
  <c r="CL154" i="1" a="1"/>
  <c r="CL154" i="1" s="1"/>
  <c r="CK154" i="1" a="1"/>
  <c r="CK154" i="1" s="1"/>
  <c r="CJ154" i="1" a="1"/>
  <c r="CJ154" i="1" s="1"/>
  <c r="CO153" i="1"/>
  <c r="CN153" i="1"/>
  <c r="CM153" i="1"/>
  <c r="CK153" i="1"/>
  <c r="CK153" i="1" a="1"/>
  <c r="CO152" i="1"/>
  <c r="CN152" i="1"/>
  <c r="CM152" i="1"/>
  <c r="CK152" i="1" a="1"/>
  <c r="CK152" i="1" s="1"/>
  <c r="CO151" i="1"/>
  <c r="CN151" i="1"/>
  <c r="CM151" i="1"/>
  <c r="CL151" i="1"/>
  <c r="CL151" i="1" a="1"/>
  <c r="CK151" i="1"/>
  <c r="CJ151" i="1" s="1" a="1"/>
  <c r="CJ151" i="1" s="1"/>
  <c r="CK151" i="1" a="1"/>
  <c r="CO150" i="1"/>
  <c r="CN150" i="1"/>
  <c r="CM150" i="1"/>
  <c r="CL150" i="1" a="1"/>
  <c r="CL150" i="1" s="1"/>
  <c r="CK150" i="1" a="1"/>
  <c r="CK150" i="1" s="1"/>
  <c r="CJ150" i="1" s="1" a="1"/>
  <c r="CJ150" i="1" s="1"/>
  <c r="CO149" i="1"/>
  <c r="CN149" i="1"/>
  <c r="CM149" i="1"/>
  <c r="CK149" i="1" a="1"/>
  <c r="CK149" i="1" s="1"/>
  <c r="CO148" i="1"/>
  <c r="CN148" i="1"/>
  <c r="CM148" i="1"/>
  <c r="CK148" i="1" a="1"/>
  <c r="CK148" i="1" s="1"/>
  <c r="CL148" i="1" s="1" a="1"/>
  <c r="CL148" i="1" s="1"/>
  <c r="CO147" i="1"/>
  <c r="CN147" i="1"/>
  <c r="CM147" i="1"/>
  <c r="CK147" i="1"/>
  <c r="CL147" i="1" s="1" a="1"/>
  <c r="CL147" i="1" s="1"/>
  <c r="CK147" i="1" a="1"/>
  <c r="CJ147" i="1" a="1"/>
  <c r="CJ147" i="1" s="1"/>
  <c r="CO146" i="1"/>
  <c r="CN146" i="1"/>
  <c r="CM146" i="1"/>
  <c r="CL146" i="1" a="1"/>
  <c r="CL146" i="1" s="1"/>
  <c r="CK146" i="1"/>
  <c r="CK146" i="1" a="1"/>
  <c r="CJ146" i="1" a="1"/>
  <c r="CJ146" i="1" s="1"/>
  <c r="CO145" i="1"/>
  <c r="CN145" i="1"/>
  <c r="CM145" i="1"/>
  <c r="CK145" i="1" a="1"/>
  <c r="CK145" i="1" s="1"/>
  <c r="CO144" i="1"/>
  <c r="CN144" i="1"/>
  <c r="CM144" i="1"/>
  <c r="CK144" i="1" a="1"/>
  <c r="CK144" i="1" s="1"/>
  <c r="CO143" i="1"/>
  <c r="CN143" i="1"/>
  <c r="CM143" i="1"/>
  <c r="CL143" i="1" a="1"/>
  <c r="CL143" i="1" s="1"/>
  <c r="CK143" i="1"/>
  <c r="CK143" i="1" a="1"/>
  <c r="CJ143" i="1" a="1"/>
  <c r="CJ143" i="1" s="1"/>
  <c r="CO142" i="1"/>
  <c r="CN142" i="1"/>
  <c r="CM142" i="1"/>
  <c r="CL142" i="1" a="1"/>
  <c r="CL142" i="1" s="1"/>
  <c r="CK142" i="1" a="1"/>
  <c r="CK142" i="1" s="1"/>
  <c r="CJ142" i="1" a="1"/>
  <c r="CJ142" i="1" s="1"/>
  <c r="CO141" i="1"/>
  <c r="CN141" i="1"/>
  <c r="CM141" i="1"/>
  <c r="CK141" i="1"/>
  <c r="CL141" i="1" s="1" a="1"/>
  <c r="CL141" i="1" s="1"/>
  <c r="CK141" i="1" a="1"/>
  <c r="CO140" i="1"/>
  <c r="CN140" i="1"/>
  <c r="CM140" i="1"/>
  <c r="CK140" i="1"/>
  <c r="CJ140" i="1" s="1" a="1"/>
  <c r="CJ140" i="1" s="1"/>
  <c r="CK140" i="1" a="1"/>
  <c r="CO139" i="1"/>
  <c r="CN139" i="1"/>
  <c r="CM139" i="1"/>
  <c r="CL139" i="1" a="1"/>
  <c r="CL139" i="1" s="1"/>
  <c r="CK139" i="1"/>
  <c r="CK139" i="1" a="1"/>
  <c r="CJ139" i="1" a="1"/>
  <c r="CJ139" i="1" s="1"/>
  <c r="CO138" i="1"/>
  <c r="CN138" i="1"/>
  <c r="CM138" i="1"/>
  <c r="CK138" i="1" a="1"/>
  <c r="CK138" i="1" s="1"/>
  <c r="CO137" i="1"/>
  <c r="CN137" i="1"/>
  <c r="CM137" i="1"/>
  <c r="CK137" i="1" a="1"/>
  <c r="CK137" i="1" s="1"/>
  <c r="CO136" i="1"/>
  <c r="CN136" i="1"/>
  <c r="CM136" i="1"/>
  <c r="CK136" i="1" a="1"/>
  <c r="CK136" i="1" s="1"/>
  <c r="CO135" i="1"/>
  <c r="CN135" i="1"/>
  <c r="CM135" i="1"/>
  <c r="CK135" i="1"/>
  <c r="CL135" i="1" s="1" a="1"/>
  <c r="CL135" i="1" s="1"/>
  <c r="CK135" i="1" a="1"/>
  <c r="CO134" i="1"/>
  <c r="CN134" i="1"/>
  <c r="CM134" i="1"/>
  <c r="CK134" i="1" a="1"/>
  <c r="CK134" i="1" s="1"/>
  <c r="CL134" i="1" s="1" a="1"/>
  <c r="CL134" i="1" s="1"/>
  <c r="CO133" i="1"/>
  <c r="CN133" i="1"/>
  <c r="CM133" i="1"/>
  <c r="CK133" i="1" a="1"/>
  <c r="CK133" i="1" s="1"/>
  <c r="CO132" i="1"/>
  <c r="CN132" i="1"/>
  <c r="CM132" i="1"/>
  <c r="CK132" i="1" a="1"/>
  <c r="CK132" i="1" s="1"/>
  <c r="CO131" i="1"/>
  <c r="CN131" i="1"/>
  <c r="CM131" i="1"/>
  <c r="CK131" i="1"/>
  <c r="CL131" i="1" s="1" a="1"/>
  <c r="CL131" i="1" s="1"/>
  <c r="CK131" i="1" a="1"/>
  <c r="CJ131" i="1" a="1"/>
  <c r="CJ131" i="1" s="1"/>
  <c r="CO130" i="1"/>
  <c r="CN130" i="1"/>
  <c r="CM130" i="1"/>
  <c r="CK130" i="1" a="1"/>
  <c r="CK130" i="1" s="1"/>
  <c r="CO129" i="1"/>
  <c r="CN129" i="1"/>
  <c r="CM129" i="1"/>
  <c r="CK129" i="1" a="1"/>
  <c r="CK129" i="1" s="1"/>
  <c r="CO128" i="1"/>
  <c r="CN128" i="1"/>
  <c r="CM128" i="1"/>
  <c r="CK128" i="1" a="1"/>
  <c r="CK128" i="1" s="1"/>
  <c r="CO127" i="1"/>
  <c r="CN127" i="1"/>
  <c r="CM127" i="1"/>
  <c r="CK127" i="1" a="1"/>
  <c r="CK127" i="1" s="1"/>
  <c r="CO126" i="1"/>
  <c r="CN126" i="1"/>
  <c r="CM126" i="1"/>
  <c r="CK126" i="1"/>
  <c r="CJ126" i="1" s="1" a="1"/>
  <c r="CJ126" i="1" s="1"/>
  <c r="CK126" i="1" a="1"/>
  <c r="CO125" i="1"/>
  <c r="CN125" i="1"/>
  <c r="CM125" i="1"/>
  <c r="CL125" i="1" a="1"/>
  <c r="CL125" i="1" s="1"/>
  <c r="CK125" i="1"/>
  <c r="CK125" i="1" a="1"/>
  <c r="CJ125" i="1" a="1"/>
  <c r="CJ125" i="1" s="1"/>
  <c r="CO124" i="1"/>
  <c r="CN124" i="1"/>
  <c r="CM124" i="1"/>
  <c r="CK124" i="1" a="1"/>
  <c r="CK124" i="1" s="1"/>
  <c r="CO123" i="1"/>
  <c r="CN123" i="1"/>
  <c r="CM123" i="1"/>
  <c r="CK123" i="1" a="1"/>
  <c r="CK123" i="1" s="1"/>
  <c r="CO122" i="1"/>
  <c r="CN122" i="1"/>
  <c r="CM122" i="1"/>
  <c r="CK122" i="1"/>
  <c r="CL122" i="1" s="1" a="1"/>
  <c r="CL122" i="1" s="1"/>
  <c r="CK122" i="1" a="1"/>
  <c r="CJ122" i="1" a="1"/>
  <c r="CJ122" i="1" s="1"/>
  <c r="CO121" i="1"/>
  <c r="CN121" i="1"/>
  <c r="CM121" i="1"/>
  <c r="CK121" i="1" a="1"/>
  <c r="CK121" i="1" s="1"/>
  <c r="CO120" i="1"/>
  <c r="CN120" i="1"/>
  <c r="CM120" i="1"/>
  <c r="CK120" i="1" a="1"/>
  <c r="CK120" i="1" s="1"/>
  <c r="CO119" i="1"/>
  <c r="CN119" i="1"/>
  <c r="CM119" i="1"/>
  <c r="CK119" i="1" a="1"/>
  <c r="CK119" i="1" s="1"/>
  <c r="CO118" i="1"/>
  <c r="CN118" i="1"/>
  <c r="CM118" i="1"/>
  <c r="CK118" i="1"/>
  <c r="CJ118" i="1" s="1" a="1"/>
  <c r="CJ118" i="1" s="1"/>
  <c r="CK118" i="1" a="1"/>
  <c r="CO117" i="1"/>
  <c r="CN117" i="1"/>
  <c r="CM117" i="1"/>
  <c r="CL117" i="1" a="1"/>
  <c r="CL117" i="1" s="1"/>
  <c r="CK117" i="1"/>
  <c r="CK117" i="1" a="1"/>
  <c r="CJ117" i="1" a="1"/>
  <c r="CJ117" i="1" s="1"/>
  <c r="CO116" i="1"/>
  <c r="CN116" i="1"/>
  <c r="CM116" i="1"/>
  <c r="CK116" i="1" a="1"/>
  <c r="CK116" i="1" s="1"/>
  <c r="CO115" i="1"/>
  <c r="CN115" i="1"/>
  <c r="CM115" i="1"/>
  <c r="CK115" i="1" a="1"/>
  <c r="CK115" i="1" s="1"/>
  <c r="CO114" i="1"/>
  <c r="CN114" i="1"/>
  <c r="CM114" i="1"/>
  <c r="CK114" i="1"/>
  <c r="CL114" i="1" s="1" a="1"/>
  <c r="CL114" i="1" s="1"/>
  <c r="CK114" i="1" a="1"/>
  <c r="CJ114" i="1" a="1"/>
  <c r="CJ114" i="1" s="1"/>
  <c r="CO113" i="1"/>
  <c r="CN113" i="1"/>
  <c r="CM113" i="1"/>
  <c r="CK113" i="1" a="1"/>
  <c r="CK113" i="1" s="1"/>
  <c r="CO112" i="1"/>
  <c r="CN112" i="1"/>
  <c r="CM112" i="1"/>
  <c r="CK112" i="1" a="1"/>
  <c r="CK112" i="1" s="1"/>
  <c r="CO111" i="1"/>
  <c r="CN111" i="1"/>
  <c r="CM111" i="1"/>
  <c r="CK111" i="1" a="1"/>
  <c r="CK111" i="1" s="1"/>
  <c r="CO110" i="1"/>
  <c r="CN110" i="1"/>
  <c r="CM110" i="1"/>
  <c r="CK110" i="1"/>
  <c r="CJ110" i="1" s="1" a="1"/>
  <c r="CJ110" i="1" s="1"/>
  <c r="CK110" i="1" a="1"/>
  <c r="CO109" i="1"/>
  <c r="CN109" i="1"/>
  <c r="CM109" i="1"/>
  <c r="CL109" i="1" a="1"/>
  <c r="CL109" i="1" s="1"/>
  <c r="CK109" i="1"/>
  <c r="CK109" i="1" a="1"/>
  <c r="CJ109" i="1" a="1"/>
  <c r="CJ109" i="1" s="1"/>
  <c r="CO108" i="1"/>
  <c r="CN108" i="1"/>
  <c r="CM108" i="1"/>
  <c r="CK108" i="1" a="1"/>
  <c r="CK108" i="1" s="1"/>
  <c r="CO107" i="1"/>
  <c r="CN107" i="1"/>
  <c r="CM107" i="1"/>
  <c r="CK107" i="1" a="1"/>
  <c r="CK107" i="1" s="1"/>
  <c r="CO106" i="1"/>
  <c r="CN106" i="1"/>
  <c r="CM106" i="1"/>
  <c r="CK106" i="1"/>
  <c r="CL106" i="1" s="1" a="1"/>
  <c r="CL106" i="1" s="1"/>
  <c r="CK106" i="1" a="1"/>
  <c r="CJ106" i="1" a="1"/>
  <c r="CJ106" i="1" s="1"/>
  <c r="CO105" i="1"/>
  <c r="CN105" i="1"/>
  <c r="CM105" i="1"/>
  <c r="CK105" i="1" a="1"/>
  <c r="CK105" i="1" s="1"/>
  <c r="CO104" i="1"/>
  <c r="CN104" i="1"/>
  <c r="CM104" i="1"/>
  <c r="CK104" i="1" a="1"/>
  <c r="CK104" i="1" s="1"/>
  <c r="CO103" i="1"/>
  <c r="CN103" i="1"/>
  <c r="CM103" i="1"/>
  <c r="CK103" i="1" a="1"/>
  <c r="CK103" i="1" s="1"/>
  <c r="CO102" i="1"/>
  <c r="CN102" i="1"/>
  <c r="CM102" i="1"/>
  <c r="CK102" i="1"/>
  <c r="CJ102" i="1" s="1" a="1"/>
  <c r="CJ102" i="1" s="1"/>
  <c r="CK102" i="1" a="1"/>
  <c r="CO101" i="1"/>
  <c r="CN101" i="1"/>
  <c r="CM101" i="1"/>
  <c r="CL101" i="1" a="1"/>
  <c r="CL101" i="1" s="1"/>
  <c r="CK101" i="1"/>
  <c r="CK101" i="1" a="1"/>
  <c r="CJ101" i="1" a="1"/>
  <c r="CJ101" i="1" s="1"/>
  <c r="CO100" i="1"/>
  <c r="CN100" i="1"/>
  <c r="CM100" i="1"/>
  <c r="CK100" i="1" a="1"/>
  <c r="CK100" i="1" s="1"/>
  <c r="CO99" i="1"/>
  <c r="CN99" i="1"/>
  <c r="CM99" i="1"/>
  <c r="CK99" i="1" a="1"/>
  <c r="CK99" i="1" s="1"/>
  <c r="CO98" i="1"/>
  <c r="CN98" i="1"/>
  <c r="CM98" i="1"/>
  <c r="CK98" i="1"/>
  <c r="CL98" i="1" s="1" a="1"/>
  <c r="CL98" i="1" s="1"/>
  <c r="CK98" i="1" a="1"/>
  <c r="CJ98" i="1" a="1"/>
  <c r="CJ98" i="1" s="1"/>
  <c r="CO97" i="1"/>
  <c r="CN97" i="1"/>
  <c r="CM97" i="1"/>
  <c r="CK97" i="1" a="1"/>
  <c r="CK97" i="1" s="1"/>
  <c r="CO96" i="1"/>
  <c r="CN96" i="1"/>
  <c r="CM96" i="1"/>
  <c r="CK96" i="1" a="1"/>
  <c r="CK96" i="1" s="1"/>
  <c r="CO95" i="1"/>
  <c r="CN95" i="1"/>
  <c r="CM95" i="1"/>
  <c r="CK95" i="1" a="1"/>
  <c r="CK95" i="1" s="1"/>
  <c r="CO94" i="1"/>
  <c r="CN94" i="1"/>
  <c r="CM94" i="1"/>
  <c r="CK94" i="1"/>
  <c r="CJ94" i="1" s="1" a="1"/>
  <c r="CJ94" i="1" s="1"/>
  <c r="CK94" i="1" a="1"/>
  <c r="CO93" i="1"/>
  <c r="CN93" i="1"/>
  <c r="CM93" i="1"/>
  <c r="CL93" i="1" a="1"/>
  <c r="CL93" i="1" s="1"/>
  <c r="CK93" i="1"/>
  <c r="CK93" i="1" a="1"/>
  <c r="CJ93" i="1" a="1"/>
  <c r="CJ93" i="1" s="1"/>
  <c r="CO92" i="1"/>
  <c r="CN92" i="1"/>
  <c r="CM92" i="1"/>
  <c r="CK92" i="1" a="1"/>
  <c r="CK92" i="1" s="1"/>
  <c r="CO91" i="1"/>
  <c r="CN91" i="1"/>
  <c r="CM91" i="1"/>
  <c r="CK91" i="1" a="1"/>
  <c r="CK91" i="1" s="1"/>
  <c r="CO90" i="1"/>
  <c r="CN90" i="1"/>
  <c r="CM90" i="1"/>
  <c r="CK90" i="1"/>
  <c r="CL90" i="1" s="1" a="1"/>
  <c r="CL90" i="1" s="1"/>
  <c r="CK90" i="1" a="1"/>
  <c r="CJ90" i="1" a="1"/>
  <c r="CJ90" i="1" s="1"/>
  <c r="CO89" i="1"/>
  <c r="CN89" i="1"/>
  <c r="CM89" i="1"/>
  <c r="CK89" i="1" a="1"/>
  <c r="CK89" i="1" s="1"/>
  <c r="CO88" i="1"/>
  <c r="CN88" i="1"/>
  <c r="CM88" i="1"/>
  <c r="CK88" i="1" a="1"/>
  <c r="CK88" i="1" s="1"/>
  <c r="CO87" i="1"/>
  <c r="CN87" i="1"/>
  <c r="CM87" i="1"/>
  <c r="CK87" i="1" a="1"/>
  <c r="CK87" i="1" s="1"/>
  <c r="CO86" i="1"/>
  <c r="CN86" i="1"/>
  <c r="CM86" i="1"/>
  <c r="CK86" i="1"/>
  <c r="CJ86" i="1" s="1" a="1"/>
  <c r="CJ86" i="1" s="1"/>
  <c r="CK86" i="1" a="1"/>
  <c r="CO85" i="1"/>
  <c r="CN85" i="1"/>
  <c r="CM85" i="1"/>
  <c r="CL85" i="1" a="1"/>
  <c r="CL85" i="1" s="1"/>
  <c r="CK85" i="1"/>
  <c r="CK85" i="1" a="1"/>
  <c r="CJ85" i="1" a="1"/>
  <c r="CJ85" i="1" s="1"/>
  <c r="CO84" i="1"/>
  <c r="CN84" i="1"/>
  <c r="CM84" i="1"/>
  <c r="CK84" i="1" a="1"/>
  <c r="CK84" i="1" s="1"/>
  <c r="CO83" i="1"/>
  <c r="CN83" i="1"/>
  <c r="CM83" i="1"/>
  <c r="CK83" i="1" a="1"/>
  <c r="CK83" i="1" s="1"/>
  <c r="CO82" i="1"/>
  <c r="CN82" i="1"/>
  <c r="CM82" i="1"/>
  <c r="CK82" i="1"/>
  <c r="CL82" i="1" s="1" a="1"/>
  <c r="CL82" i="1" s="1"/>
  <c r="CK82" i="1" a="1"/>
  <c r="CJ82" i="1" a="1"/>
  <c r="CJ82" i="1" s="1"/>
  <c r="CO81" i="1"/>
  <c r="CN81" i="1"/>
  <c r="CM81" i="1"/>
  <c r="CK81" i="1" a="1"/>
  <c r="CK81" i="1" s="1"/>
  <c r="CO80" i="1"/>
  <c r="CN80" i="1"/>
  <c r="CM80" i="1"/>
  <c r="CK80" i="1" a="1"/>
  <c r="CK80" i="1" s="1"/>
  <c r="CO79" i="1"/>
  <c r="CN79" i="1"/>
  <c r="CM79" i="1"/>
  <c r="CK79" i="1" a="1"/>
  <c r="CK79" i="1" s="1"/>
  <c r="CO78" i="1"/>
  <c r="CN78" i="1"/>
  <c r="CM78" i="1"/>
  <c r="CK78" i="1"/>
  <c r="CJ78" i="1" s="1" a="1"/>
  <c r="CJ78" i="1" s="1"/>
  <c r="CK78" i="1" a="1"/>
  <c r="CO77" i="1"/>
  <c r="CN77" i="1"/>
  <c r="CM77" i="1"/>
  <c r="CL77" i="1" a="1"/>
  <c r="CL77" i="1" s="1"/>
  <c r="CK77" i="1"/>
  <c r="CK77" i="1" a="1"/>
  <c r="CJ77" i="1" a="1"/>
  <c r="CJ77" i="1" s="1"/>
  <c r="CO76" i="1"/>
  <c r="CN76" i="1"/>
  <c r="CM76" i="1"/>
  <c r="CK76" i="1" a="1"/>
  <c r="CK76" i="1" s="1"/>
  <c r="CO75" i="1"/>
  <c r="CN75" i="1"/>
  <c r="CM75" i="1"/>
  <c r="CK75" i="1" a="1"/>
  <c r="CK75" i="1" s="1"/>
  <c r="CO74" i="1"/>
  <c r="CN74" i="1"/>
  <c r="CM74" i="1"/>
  <c r="CK74" i="1"/>
  <c r="CL74" i="1" s="1" a="1"/>
  <c r="CL74" i="1" s="1"/>
  <c r="CK74" i="1" a="1"/>
  <c r="CJ74" i="1" a="1"/>
  <c r="CJ74" i="1" s="1"/>
  <c r="CO73" i="1"/>
  <c r="CN73" i="1"/>
  <c r="CM73" i="1"/>
  <c r="CK73" i="1" a="1"/>
  <c r="CK73" i="1" s="1"/>
  <c r="CO72" i="1"/>
  <c r="CN72" i="1"/>
  <c r="CM72" i="1"/>
  <c r="CK72" i="1" a="1"/>
  <c r="CK72" i="1" s="1"/>
  <c r="CO71" i="1"/>
  <c r="CN71" i="1"/>
  <c r="CM71" i="1"/>
  <c r="CK71" i="1" a="1"/>
  <c r="CK71" i="1" s="1"/>
  <c r="CO70" i="1"/>
  <c r="CN70" i="1"/>
  <c r="CM70" i="1"/>
  <c r="CK70" i="1"/>
  <c r="CJ70" i="1" s="1" a="1"/>
  <c r="CJ70" i="1" s="1"/>
  <c r="CK70" i="1" a="1"/>
  <c r="CO69" i="1"/>
  <c r="CN69" i="1"/>
  <c r="CM69" i="1"/>
  <c r="CL69" i="1" a="1"/>
  <c r="CL69" i="1" s="1"/>
  <c r="CK69" i="1"/>
  <c r="CK69" i="1" a="1"/>
  <c r="CJ69" i="1" a="1"/>
  <c r="CJ69" i="1" s="1"/>
  <c r="CO68" i="1"/>
  <c r="CN68" i="1"/>
  <c r="CM68" i="1"/>
  <c r="CK68" i="1" a="1"/>
  <c r="CK68" i="1" s="1"/>
  <c r="CO67" i="1"/>
  <c r="CN67" i="1"/>
  <c r="CM67" i="1"/>
  <c r="CK67" i="1" a="1"/>
  <c r="CK67" i="1" s="1"/>
  <c r="CO66" i="1"/>
  <c r="CN66" i="1"/>
  <c r="CM66" i="1"/>
  <c r="CK66" i="1"/>
  <c r="CL66" i="1" s="1" a="1"/>
  <c r="CL66" i="1" s="1"/>
  <c r="CK66" i="1" a="1"/>
  <c r="CJ66" i="1" a="1"/>
  <c r="CJ66" i="1" s="1"/>
  <c r="CO65" i="1"/>
  <c r="CN65" i="1"/>
  <c r="CM65" i="1"/>
  <c r="CK65" i="1" a="1"/>
  <c r="CK65" i="1" s="1"/>
  <c r="CO64" i="1"/>
  <c r="CN64" i="1"/>
  <c r="CM64" i="1"/>
  <c r="CK64" i="1" a="1"/>
  <c r="CK64" i="1" s="1"/>
  <c r="CO63" i="1"/>
  <c r="CN63" i="1"/>
  <c r="CM63" i="1"/>
  <c r="CK63" i="1" a="1"/>
  <c r="CK63" i="1" s="1"/>
  <c r="CO62" i="1"/>
  <c r="CN62" i="1"/>
  <c r="CM62" i="1"/>
  <c r="CK62" i="1"/>
  <c r="CJ62" i="1" s="1" a="1"/>
  <c r="CJ62" i="1" s="1"/>
  <c r="CK62" i="1" a="1"/>
  <c r="CO61" i="1"/>
  <c r="CN61" i="1"/>
  <c r="CM61" i="1"/>
  <c r="CL61" i="1" a="1"/>
  <c r="CL61" i="1" s="1"/>
  <c r="CK61" i="1"/>
  <c r="CK61" i="1" a="1"/>
  <c r="CJ61" i="1" a="1"/>
  <c r="CJ61" i="1" s="1"/>
  <c r="CO60" i="1"/>
  <c r="CN60" i="1"/>
  <c r="CM60" i="1"/>
  <c r="CK60" i="1" a="1"/>
  <c r="CK60" i="1" s="1"/>
  <c r="CO59" i="1"/>
  <c r="CN59" i="1"/>
  <c r="CM59" i="1"/>
  <c r="CK59" i="1" a="1"/>
  <c r="CK59" i="1" s="1"/>
  <c r="CO58" i="1"/>
  <c r="CN58" i="1"/>
  <c r="CM58" i="1"/>
  <c r="CK58" i="1"/>
  <c r="CL58" i="1" s="1" a="1"/>
  <c r="CL58" i="1" s="1"/>
  <c r="CK58" i="1" a="1"/>
  <c r="CJ58" i="1" a="1"/>
  <c r="CJ58" i="1" s="1"/>
  <c r="CO57" i="1"/>
  <c r="CN57" i="1"/>
  <c r="CM57" i="1"/>
  <c r="CK57" i="1" a="1"/>
  <c r="CK57" i="1" s="1"/>
  <c r="CO56" i="1"/>
  <c r="CN56" i="1"/>
  <c r="CM56" i="1"/>
  <c r="CK56" i="1" a="1"/>
  <c r="CK56" i="1" s="1"/>
  <c r="CO55" i="1"/>
  <c r="CN55" i="1"/>
  <c r="CM55" i="1"/>
  <c r="CK55" i="1" a="1"/>
  <c r="CK55" i="1" s="1"/>
  <c r="CO54" i="1"/>
  <c r="CN54" i="1"/>
  <c r="CM54" i="1"/>
  <c r="CK54" i="1"/>
  <c r="CJ54" i="1" s="1" a="1"/>
  <c r="CJ54" i="1" s="1"/>
  <c r="CK54" i="1" a="1"/>
  <c r="CO53" i="1"/>
  <c r="CN53" i="1"/>
  <c r="CM53" i="1"/>
  <c r="CL53" i="1" a="1"/>
  <c r="CL53" i="1" s="1"/>
  <c r="CK53" i="1"/>
  <c r="CK53" i="1" a="1"/>
  <c r="CJ53" i="1" a="1"/>
  <c r="CJ53" i="1" s="1"/>
  <c r="CO52" i="1"/>
  <c r="CN52" i="1"/>
  <c r="CM52" i="1"/>
  <c r="CK52" i="1" a="1"/>
  <c r="CK52" i="1" s="1"/>
  <c r="CO51" i="1"/>
  <c r="CN51" i="1"/>
  <c r="CM51" i="1"/>
  <c r="CK51" i="1" a="1"/>
  <c r="CK51" i="1" s="1"/>
  <c r="CO50" i="1"/>
  <c r="CN50" i="1"/>
  <c r="CM50" i="1"/>
  <c r="CK50" i="1"/>
  <c r="CL50" i="1" s="1" a="1"/>
  <c r="CL50" i="1" s="1"/>
  <c r="CK50" i="1" a="1"/>
  <c r="CJ50" i="1" a="1"/>
  <c r="CJ50" i="1" s="1"/>
  <c r="CO49" i="1"/>
  <c r="CN49" i="1"/>
  <c r="CM49" i="1"/>
  <c r="CK49" i="1" a="1"/>
  <c r="CK49" i="1" s="1"/>
  <c r="CO48" i="1"/>
  <c r="CN48" i="1"/>
  <c r="CM48" i="1"/>
  <c r="CK48" i="1" a="1"/>
  <c r="CK48" i="1" s="1"/>
  <c r="CO47" i="1"/>
  <c r="CN47" i="1"/>
  <c r="CM47" i="1"/>
  <c r="CK47" i="1" a="1"/>
  <c r="CK47" i="1" s="1"/>
  <c r="CO46" i="1"/>
  <c r="CN46" i="1"/>
  <c r="CM46" i="1"/>
  <c r="CK46" i="1"/>
  <c r="CJ46" i="1" s="1" a="1"/>
  <c r="CJ46" i="1" s="1"/>
  <c r="CK46" i="1" a="1"/>
  <c r="CO45" i="1"/>
  <c r="CN45" i="1"/>
  <c r="CM45" i="1"/>
  <c r="CL45" i="1" a="1"/>
  <c r="CL45" i="1" s="1"/>
  <c r="CK45" i="1"/>
  <c r="CK45" i="1" a="1"/>
  <c r="CJ45" i="1" a="1"/>
  <c r="CJ45" i="1" s="1"/>
  <c r="CO44" i="1"/>
  <c r="CN44" i="1"/>
  <c r="CM44" i="1"/>
  <c r="CK44" i="1" a="1"/>
  <c r="CK44" i="1" s="1"/>
  <c r="CO43" i="1"/>
  <c r="CN43" i="1"/>
  <c r="CM43" i="1"/>
  <c r="CK43" i="1" a="1"/>
  <c r="CK43" i="1" s="1"/>
  <c r="CO42" i="1"/>
  <c r="CN42" i="1"/>
  <c r="CM42" i="1"/>
  <c r="CK42" i="1"/>
  <c r="CL42" i="1" s="1" a="1"/>
  <c r="CL42" i="1" s="1"/>
  <c r="CK42" i="1" a="1"/>
  <c r="CJ42" i="1" a="1"/>
  <c r="CJ42" i="1" s="1"/>
  <c r="CO41" i="1"/>
  <c r="CN41" i="1"/>
  <c r="CM41" i="1"/>
  <c r="CK41" i="1" a="1"/>
  <c r="CK41" i="1" s="1"/>
  <c r="CO40" i="1"/>
  <c r="CN40" i="1"/>
  <c r="CM40" i="1"/>
  <c r="CK40" i="1" a="1"/>
  <c r="CK40" i="1" s="1"/>
  <c r="CO39" i="1"/>
  <c r="CN39" i="1"/>
  <c r="CM39" i="1"/>
  <c r="CK39" i="1" a="1"/>
  <c r="CK39" i="1" s="1"/>
  <c r="CO38" i="1"/>
  <c r="CN38" i="1"/>
  <c r="CM38" i="1"/>
  <c r="CK38" i="1"/>
  <c r="CJ38" i="1" s="1" a="1"/>
  <c r="CJ38" i="1" s="1"/>
  <c r="CK38" i="1" a="1"/>
  <c r="CO37" i="1"/>
  <c r="CN37" i="1"/>
  <c r="CM37" i="1"/>
  <c r="CL37" i="1" a="1"/>
  <c r="CL37" i="1" s="1"/>
  <c r="CK37" i="1"/>
  <c r="CK37" i="1" a="1"/>
  <c r="CJ37" i="1" a="1"/>
  <c r="CJ37" i="1" s="1"/>
  <c r="CO36" i="1"/>
  <c r="CN36" i="1"/>
  <c r="CM36" i="1"/>
  <c r="CK36" i="1" a="1"/>
  <c r="CK36" i="1" s="1"/>
  <c r="CO35" i="1"/>
  <c r="CN35" i="1"/>
  <c r="CM35" i="1"/>
  <c r="CK35" i="1" a="1"/>
  <c r="CK35" i="1" s="1"/>
  <c r="CO34" i="1"/>
  <c r="CN34" i="1"/>
  <c r="CM34" i="1"/>
  <c r="CK34" i="1"/>
  <c r="CL34" i="1" s="1" a="1"/>
  <c r="CL34" i="1" s="1"/>
  <c r="CK34" i="1" a="1"/>
  <c r="CJ34" i="1" a="1"/>
  <c r="CJ34" i="1" s="1"/>
  <c r="CO33" i="1"/>
  <c r="CN33" i="1"/>
  <c r="CM33" i="1"/>
  <c r="CK33" i="1" a="1"/>
  <c r="CK33" i="1" s="1"/>
  <c r="CO32" i="1"/>
  <c r="CN32" i="1"/>
  <c r="CM32" i="1"/>
  <c r="CK32" i="1" a="1"/>
  <c r="CK32" i="1" s="1"/>
  <c r="CO31" i="1"/>
  <c r="CN31" i="1"/>
  <c r="CM31" i="1"/>
  <c r="CK31" i="1" a="1"/>
  <c r="CK31" i="1" s="1"/>
  <c r="CO30" i="1"/>
  <c r="CN30" i="1"/>
  <c r="CM30" i="1"/>
  <c r="CK30" i="1"/>
  <c r="CJ30" i="1" s="1" a="1"/>
  <c r="CJ30" i="1" s="1"/>
  <c r="CK30" i="1" a="1"/>
  <c r="CO29" i="1"/>
  <c r="CN29" i="1"/>
  <c r="CM29" i="1"/>
  <c r="CL29" i="1" a="1"/>
  <c r="CL29" i="1" s="1"/>
  <c r="CK29" i="1"/>
  <c r="CK29" i="1" a="1"/>
  <c r="CJ29" i="1" a="1"/>
  <c r="CJ29" i="1" s="1"/>
  <c r="CO28" i="1"/>
  <c r="CN28" i="1"/>
  <c r="CM28" i="1"/>
  <c r="CK28" i="1" a="1"/>
  <c r="CK28" i="1" s="1"/>
  <c r="CO27" i="1"/>
  <c r="CN27" i="1"/>
  <c r="CM27" i="1"/>
  <c r="CK27" i="1" a="1"/>
  <c r="CK27" i="1" s="1"/>
  <c r="CO26" i="1"/>
  <c r="CN26" i="1"/>
  <c r="CM26" i="1"/>
  <c r="CK26" i="1"/>
  <c r="CL26" i="1" s="1" a="1"/>
  <c r="CL26" i="1" s="1"/>
  <c r="CK26" i="1" a="1"/>
  <c r="CJ26" i="1" a="1"/>
  <c r="CJ26" i="1" s="1"/>
  <c r="CO25" i="1"/>
  <c r="CN25" i="1"/>
  <c r="CM25" i="1"/>
  <c r="CK25" i="1" a="1"/>
  <c r="CK25" i="1" s="1"/>
  <c r="CO24" i="1"/>
  <c r="CN24" i="1"/>
  <c r="CM24" i="1"/>
  <c r="CK24" i="1" a="1"/>
  <c r="CK24" i="1" s="1"/>
  <c r="CO23" i="1"/>
  <c r="CN23" i="1"/>
  <c r="CM23" i="1"/>
  <c r="CK23" i="1" a="1"/>
  <c r="CK23" i="1" s="1"/>
  <c r="CO22" i="1"/>
  <c r="CN22" i="1"/>
  <c r="CM22" i="1"/>
  <c r="CK22" i="1"/>
  <c r="CJ22" i="1" s="1" a="1"/>
  <c r="CJ22" i="1" s="1"/>
  <c r="CK22" i="1" a="1"/>
  <c r="CO21" i="1"/>
  <c r="CN21" i="1"/>
  <c r="CM21" i="1"/>
  <c r="CL21" i="1" a="1"/>
  <c r="CL21" i="1" s="1"/>
  <c r="CK21" i="1"/>
  <c r="CK21" i="1" a="1"/>
  <c r="CJ21" i="1" a="1"/>
  <c r="CJ21" i="1" s="1"/>
  <c r="CO20" i="1"/>
  <c r="CN20" i="1"/>
  <c r="CM20" i="1"/>
  <c r="CK20" i="1" a="1"/>
  <c r="CK20" i="1" s="1"/>
  <c r="CO19" i="1"/>
  <c r="CN19" i="1"/>
  <c r="CM19" i="1"/>
  <c r="CK19" i="1" a="1"/>
  <c r="CK19" i="1" s="1"/>
  <c r="CO18" i="1"/>
  <c r="CN18" i="1"/>
  <c r="CM18" i="1"/>
  <c r="CK18" i="1"/>
  <c r="CL18" i="1" s="1" a="1"/>
  <c r="CL18" i="1" s="1"/>
  <c r="CK18" i="1" a="1"/>
  <c r="CJ18" i="1" a="1"/>
  <c r="CJ18" i="1" s="1"/>
  <c r="CO17" i="1"/>
  <c r="CN17" i="1"/>
  <c r="CM17" i="1"/>
  <c r="CK17" i="1" a="1"/>
  <c r="CK17" i="1" s="1"/>
  <c r="CO16" i="1"/>
  <c r="CN16" i="1"/>
  <c r="CM16" i="1"/>
  <c r="CK16" i="1" a="1"/>
  <c r="CK16" i="1" s="1"/>
  <c r="CO15" i="1"/>
  <c r="CN15" i="1"/>
  <c r="CM15" i="1"/>
  <c r="CK15" i="1" a="1"/>
  <c r="CK15" i="1" s="1"/>
  <c r="CO14" i="1"/>
  <c r="CN14" i="1"/>
  <c r="CM14" i="1"/>
  <c r="CK14" i="1"/>
  <c r="CJ14" i="1" s="1" a="1"/>
  <c r="CJ14" i="1" s="1"/>
  <c r="CK14" i="1" a="1"/>
  <c r="CO13" i="1"/>
  <c r="CN13" i="1"/>
  <c r="CM13" i="1"/>
  <c r="CL13" i="1" a="1"/>
  <c r="CL13" i="1" s="1"/>
  <c r="CK13" i="1"/>
  <c r="CK13" i="1" a="1"/>
  <c r="CJ13" i="1" a="1"/>
  <c r="CJ13" i="1" s="1"/>
  <c r="CO12" i="1"/>
  <c r="CN12" i="1"/>
  <c r="CM12" i="1"/>
  <c r="CK12" i="1" a="1"/>
  <c r="CK12" i="1" s="1"/>
  <c r="CO11" i="1"/>
  <c r="CN11" i="1"/>
  <c r="CM11" i="1"/>
  <c r="CK11" i="1" a="1"/>
  <c r="CK11" i="1" s="1"/>
  <c r="CO10" i="1"/>
  <c r="CN10" i="1"/>
  <c r="CM10" i="1"/>
  <c r="CK10" i="1"/>
  <c r="CL10" i="1" s="1" a="1"/>
  <c r="CL10" i="1" s="1"/>
  <c r="CK10" i="1" a="1"/>
  <c r="CJ10" i="1" a="1"/>
  <c r="CJ10" i="1" s="1"/>
  <c r="CO9" i="1"/>
  <c r="CN9" i="1"/>
  <c r="CM9" i="1"/>
  <c r="CK9" i="1" a="1"/>
  <c r="CK9" i="1" s="1"/>
  <c r="CO8" i="1"/>
  <c r="CN8" i="1"/>
  <c r="CM8" i="1"/>
  <c r="CK8" i="1" a="1"/>
  <c r="CK8" i="1" s="1"/>
  <c r="CO7" i="1"/>
  <c r="CN7" i="1"/>
  <c r="CM7" i="1"/>
  <c r="CK7" i="1" a="1"/>
  <c r="CK7" i="1" s="1"/>
  <c r="CO6" i="1"/>
  <c r="CN6" i="1"/>
  <c r="CM6" i="1"/>
  <c r="CK6" i="1"/>
  <c r="CJ6" i="1" s="1" a="1"/>
  <c r="CJ6" i="1" s="1"/>
  <c r="CK6" i="1" a="1"/>
  <c r="CO5" i="1"/>
  <c r="CN5" i="1"/>
  <c r="CM5" i="1"/>
  <c r="CL5" i="1" a="1"/>
  <c r="CL5" i="1" s="1"/>
  <c r="CK5" i="1"/>
  <c r="CK5" i="1" a="1"/>
  <c r="CJ5" i="1" a="1"/>
  <c r="CJ5" i="1" s="1"/>
  <c r="CO4" i="1"/>
  <c r="CN4" i="1"/>
  <c r="CM4" i="1"/>
  <c r="CK4" i="1" a="1"/>
  <c r="CK4" i="1" s="1"/>
  <c r="CO3" i="1"/>
  <c r="CN3" i="1"/>
  <c r="CM3" i="1"/>
  <c r="CK3" i="1" a="1"/>
  <c r="CK3" i="1" s="1"/>
  <c r="CO2" i="1"/>
  <c r="CN2" i="1"/>
  <c r="CM2" i="1"/>
  <c r="CK2" i="1"/>
  <c r="CL2" i="1" s="1" a="1"/>
  <c r="CL2" i="1" s="1"/>
  <c r="CK2" i="1" a="1"/>
  <c r="CJ2" i="1" a="1"/>
  <c r="CJ2" i="1" s="1"/>
  <c r="CL12" i="1" l="1" a="1"/>
  <c r="CL12" i="1" s="1"/>
  <c r="CJ12" i="1" a="1"/>
  <c r="CJ12" i="1" s="1"/>
  <c r="CJ15" i="1" a="1"/>
  <c r="CJ15" i="1" s="1"/>
  <c r="CL15" i="1" a="1"/>
  <c r="CL15" i="1" s="1"/>
  <c r="CL17" i="1" a="1"/>
  <c r="CL17" i="1" s="1"/>
  <c r="CJ17" i="1" a="1"/>
  <c r="CJ17" i="1" s="1"/>
  <c r="CL27" i="1" a="1"/>
  <c r="CL27" i="1" s="1"/>
  <c r="CJ27" i="1" a="1"/>
  <c r="CJ27" i="1" s="1"/>
  <c r="CJ32" i="1" a="1"/>
  <c r="CJ32" i="1" s="1"/>
  <c r="CL32" i="1" a="1"/>
  <c r="CL32" i="1" s="1"/>
  <c r="CL44" i="1" a="1"/>
  <c r="CL44" i="1" s="1"/>
  <c r="CJ44" i="1" a="1"/>
  <c r="CJ44" i="1" s="1"/>
  <c r="CJ47" i="1" a="1"/>
  <c r="CJ47" i="1" s="1"/>
  <c r="CL47" i="1" a="1"/>
  <c r="CL47" i="1" s="1"/>
  <c r="CL49" i="1" a="1"/>
  <c r="CL49" i="1" s="1"/>
  <c r="CJ49" i="1" a="1"/>
  <c r="CJ49" i="1" s="1"/>
  <c r="CL59" i="1" a="1"/>
  <c r="CL59" i="1" s="1"/>
  <c r="CJ59" i="1" a="1"/>
  <c r="CJ59" i="1" s="1"/>
  <c r="CJ64" i="1" a="1"/>
  <c r="CJ64" i="1" s="1"/>
  <c r="CL64" i="1" a="1"/>
  <c r="CL64" i="1" s="1"/>
  <c r="CL76" i="1" a="1"/>
  <c r="CL76" i="1" s="1"/>
  <c r="CJ76" i="1" a="1"/>
  <c r="CJ76" i="1" s="1"/>
  <c r="CJ79" i="1" a="1"/>
  <c r="CJ79" i="1" s="1"/>
  <c r="CL79" i="1" a="1"/>
  <c r="CL79" i="1" s="1"/>
  <c r="CJ81" i="1" a="1"/>
  <c r="CJ81" i="1" s="1"/>
  <c r="CL81" i="1" a="1"/>
  <c r="CL81" i="1" s="1"/>
  <c r="CL91" i="1" a="1"/>
  <c r="CL91" i="1" s="1"/>
  <c r="CJ91" i="1" a="1"/>
  <c r="CJ91" i="1" s="1"/>
  <c r="CJ96" i="1" a="1"/>
  <c r="CJ96" i="1" s="1"/>
  <c r="CL96" i="1" a="1"/>
  <c r="CL96" i="1" s="1"/>
  <c r="CL108" i="1" a="1"/>
  <c r="CL108" i="1" s="1"/>
  <c r="CJ108" i="1" a="1"/>
  <c r="CJ108" i="1" s="1"/>
  <c r="CJ111" i="1" a="1"/>
  <c r="CJ111" i="1" s="1"/>
  <c r="CL111" i="1" a="1"/>
  <c r="CL111" i="1" s="1"/>
  <c r="CJ113" i="1" a="1"/>
  <c r="CJ113" i="1" s="1"/>
  <c r="CL113" i="1" a="1"/>
  <c r="CL113" i="1" s="1"/>
  <c r="CL123" i="1" a="1"/>
  <c r="CL123" i="1" s="1"/>
  <c r="CJ123" i="1" a="1"/>
  <c r="CJ123" i="1" s="1"/>
  <c r="CJ128" i="1" a="1"/>
  <c r="CJ128" i="1" s="1"/>
  <c r="CL128" i="1" a="1"/>
  <c r="CL128" i="1" s="1"/>
  <c r="CL130" i="1" a="1"/>
  <c r="CL130" i="1" s="1"/>
  <c r="CJ130" i="1" a="1"/>
  <c r="CJ130" i="1" s="1"/>
  <c r="CJ185" i="1" a="1"/>
  <c r="CJ185" i="1" s="1"/>
  <c r="CL185" i="1" a="1"/>
  <c r="CL185" i="1" s="1"/>
  <c r="CJ145" i="1" a="1"/>
  <c r="CJ145" i="1" s="1"/>
  <c r="CL145" i="1" a="1"/>
  <c r="CL145" i="1" s="1"/>
  <c r="CL4" i="1" a="1"/>
  <c r="CL4" i="1" s="1"/>
  <c r="CJ4" i="1" a="1"/>
  <c r="CJ4" i="1" s="1"/>
  <c r="CJ7" i="1" a="1"/>
  <c r="CJ7" i="1" s="1"/>
  <c r="CL7" i="1" a="1"/>
  <c r="CL7" i="1" s="1"/>
  <c r="CL9" i="1" a="1"/>
  <c r="CL9" i="1" s="1"/>
  <c r="CJ9" i="1" a="1"/>
  <c r="CJ9" i="1" s="1"/>
  <c r="CL19" i="1" a="1"/>
  <c r="CL19" i="1" s="1"/>
  <c r="CJ19" i="1" a="1"/>
  <c r="CJ19" i="1" s="1"/>
  <c r="CJ24" i="1" a="1"/>
  <c r="CJ24" i="1" s="1"/>
  <c r="CL24" i="1" a="1"/>
  <c r="CL24" i="1" s="1"/>
  <c r="CL36" i="1" a="1"/>
  <c r="CL36" i="1" s="1"/>
  <c r="CJ36" i="1" a="1"/>
  <c r="CJ36" i="1" s="1"/>
  <c r="CJ39" i="1" a="1"/>
  <c r="CJ39" i="1" s="1"/>
  <c r="CL39" i="1" a="1"/>
  <c r="CL39" i="1" s="1"/>
  <c r="CJ41" i="1" a="1"/>
  <c r="CJ41" i="1" s="1"/>
  <c r="CL41" i="1" a="1"/>
  <c r="CL41" i="1" s="1"/>
  <c r="CL51" i="1" a="1"/>
  <c r="CL51" i="1" s="1"/>
  <c r="CJ51" i="1" a="1"/>
  <c r="CJ51" i="1" s="1"/>
  <c r="CJ56" i="1" a="1"/>
  <c r="CJ56" i="1" s="1"/>
  <c r="CL56" i="1" a="1"/>
  <c r="CL56" i="1" s="1"/>
  <c r="CL68" i="1" a="1"/>
  <c r="CL68" i="1" s="1"/>
  <c r="CJ68" i="1" a="1"/>
  <c r="CJ68" i="1" s="1"/>
  <c r="CJ71" i="1" a="1"/>
  <c r="CJ71" i="1" s="1"/>
  <c r="CL71" i="1" a="1"/>
  <c r="CL71" i="1" s="1"/>
  <c r="CL73" i="1" a="1"/>
  <c r="CL73" i="1" s="1"/>
  <c r="CJ73" i="1" a="1"/>
  <c r="CJ73" i="1" s="1"/>
  <c r="CL83" i="1" a="1"/>
  <c r="CL83" i="1" s="1"/>
  <c r="CJ83" i="1" a="1"/>
  <c r="CJ83" i="1" s="1"/>
  <c r="CJ88" i="1" a="1"/>
  <c r="CJ88" i="1" s="1"/>
  <c r="CL88" i="1" a="1"/>
  <c r="CL88" i="1" s="1"/>
  <c r="CL100" i="1" a="1"/>
  <c r="CL100" i="1" s="1"/>
  <c r="CJ100" i="1" a="1"/>
  <c r="CJ100" i="1" s="1"/>
  <c r="CJ103" i="1" a="1"/>
  <c r="CJ103" i="1" s="1"/>
  <c r="CL103" i="1" a="1"/>
  <c r="CL103" i="1" s="1"/>
  <c r="CL105" i="1" a="1"/>
  <c r="CL105" i="1" s="1"/>
  <c r="CJ105" i="1" a="1"/>
  <c r="CJ105" i="1" s="1"/>
  <c r="CL115" i="1" a="1"/>
  <c r="CL115" i="1" s="1"/>
  <c r="CJ115" i="1" a="1"/>
  <c r="CJ115" i="1" s="1"/>
  <c r="CJ120" i="1" a="1"/>
  <c r="CJ120" i="1" s="1"/>
  <c r="CL120" i="1" a="1"/>
  <c r="CL120" i="1" s="1"/>
  <c r="CL132" i="1" a="1"/>
  <c r="CL132" i="1" s="1"/>
  <c r="CJ132" i="1" a="1"/>
  <c r="CJ132" i="1" s="1"/>
  <c r="CL136" i="1" a="1"/>
  <c r="CL136" i="1" s="1"/>
  <c r="CJ136" i="1" a="1"/>
  <c r="CJ136" i="1" s="1"/>
  <c r="CL138" i="1" a="1"/>
  <c r="CL138" i="1" s="1"/>
  <c r="CJ138" i="1" a="1"/>
  <c r="CJ138" i="1" s="1"/>
  <c r="CL11" i="1" a="1"/>
  <c r="CL11" i="1" s="1"/>
  <c r="CJ11" i="1" a="1"/>
  <c r="CJ11" i="1" s="1"/>
  <c r="CJ16" i="1" a="1"/>
  <c r="CJ16" i="1" s="1"/>
  <c r="CL16" i="1" a="1"/>
  <c r="CL16" i="1" s="1"/>
  <c r="CL28" i="1" a="1"/>
  <c r="CL28" i="1" s="1"/>
  <c r="CJ28" i="1" a="1"/>
  <c r="CJ28" i="1" s="1"/>
  <c r="CJ31" i="1" a="1"/>
  <c r="CJ31" i="1" s="1"/>
  <c r="CL31" i="1" a="1"/>
  <c r="CL31" i="1" s="1"/>
  <c r="CL33" i="1" a="1"/>
  <c r="CL33" i="1" s="1"/>
  <c r="CJ33" i="1" a="1"/>
  <c r="CJ33" i="1" s="1"/>
  <c r="CL43" i="1" a="1"/>
  <c r="CL43" i="1" s="1"/>
  <c r="CJ43" i="1" a="1"/>
  <c r="CJ43" i="1" s="1"/>
  <c r="CJ48" i="1" a="1"/>
  <c r="CJ48" i="1" s="1"/>
  <c r="CL48" i="1" a="1"/>
  <c r="CL48" i="1" s="1"/>
  <c r="CL60" i="1" a="1"/>
  <c r="CL60" i="1" s="1"/>
  <c r="CJ60" i="1" a="1"/>
  <c r="CJ60" i="1" s="1"/>
  <c r="CJ63" i="1" a="1"/>
  <c r="CJ63" i="1" s="1"/>
  <c r="CL63" i="1" a="1"/>
  <c r="CL63" i="1" s="1"/>
  <c r="CL65" i="1" a="1"/>
  <c r="CL65" i="1" s="1"/>
  <c r="CJ65" i="1" a="1"/>
  <c r="CJ65" i="1" s="1"/>
  <c r="CL75" i="1" a="1"/>
  <c r="CL75" i="1" s="1"/>
  <c r="CJ75" i="1" a="1"/>
  <c r="CJ75" i="1" s="1"/>
  <c r="CJ80" i="1" a="1"/>
  <c r="CJ80" i="1" s="1"/>
  <c r="CL80" i="1" a="1"/>
  <c r="CL80" i="1" s="1"/>
  <c r="CL92" i="1" a="1"/>
  <c r="CL92" i="1" s="1"/>
  <c r="CJ92" i="1" a="1"/>
  <c r="CJ92" i="1" s="1"/>
  <c r="CJ95" i="1" a="1"/>
  <c r="CJ95" i="1" s="1"/>
  <c r="CL95" i="1" a="1"/>
  <c r="CL95" i="1" s="1"/>
  <c r="CL97" i="1" a="1"/>
  <c r="CL97" i="1" s="1"/>
  <c r="CJ97" i="1" a="1"/>
  <c r="CJ97" i="1" s="1"/>
  <c r="CL107" i="1" a="1"/>
  <c r="CL107" i="1" s="1"/>
  <c r="CJ107" i="1" a="1"/>
  <c r="CJ107" i="1" s="1"/>
  <c r="CJ112" i="1" a="1"/>
  <c r="CJ112" i="1" s="1"/>
  <c r="CL112" i="1" a="1"/>
  <c r="CL112" i="1" s="1"/>
  <c r="CL124" i="1" a="1"/>
  <c r="CL124" i="1" s="1"/>
  <c r="CJ124" i="1" a="1"/>
  <c r="CJ124" i="1" s="1"/>
  <c r="CJ127" i="1" a="1"/>
  <c r="CJ127" i="1" s="1"/>
  <c r="CL127" i="1" a="1"/>
  <c r="CL127" i="1" s="1"/>
  <c r="CJ129" i="1" a="1"/>
  <c r="CJ129" i="1" s="1"/>
  <c r="CL129" i="1" a="1"/>
  <c r="CL129" i="1" s="1"/>
  <c r="CJ169" i="1" a="1"/>
  <c r="CJ169" i="1" s="1"/>
  <c r="CL169" i="1" a="1"/>
  <c r="CL169" i="1" s="1"/>
  <c r="CJ137" i="1" a="1"/>
  <c r="CJ137" i="1" s="1"/>
  <c r="CL137" i="1" a="1"/>
  <c r="CL137" i="1" s="1"/>
  <c r="CJ144" i="1" a="1"/>
  <c r="CJ144" i="1" s="1"/>
  <c r="CL144" i="1" a="1"/>
  <c r="CL144" i="1" s="1"/>
  <c r="CL3" i="1" a="1"/>
  <c r="CL3" i="1" s="1"/>
  <c r="CJ3" i="1" a="1"/>
  <c r="CJ3" i="1" s="1"/>
  <c r="CJ8" i="1" a="1"/>
  <c r="CJ8" i="1" s="1"/>
  <c r="CL8" i="1" a="1"/>
  <c r="CL8" i="1" s="1"/>
  <c r="CL20" i="1" a="1"/>
  <c r="CL20" i="1" s="1"/>
  <c r="CJ20" i="1" a="1"/>
  <c r="CJ20" i="1" s="1"/>
  <c r="CJ23" i="1" a="1"/>
  <c r="CJ23" i="1" s="1"/>
  <c r="CL23" i="1" a="1"/>
  <c r="CL23" i="1" s="1"/>
  <c r="CL25" i="1" a="1"/>
  <c r="CL25" i="1" s="1"/>
  <c r="CJ25" i="1" a="1"/>
  <c r="CJ25" i="1" s="1"/>
  <c r="CL35" i="1" a="1"/>
  <c r="CL35" i="1" s="1"/>
  <c r="CJ35" i="1" a="1"/>
  <c r="CJ35" i="1" s="1"/>
  <c r="CJ40" i="1" a="1"/>
  <c r="CJ40" i="1" s="1"/>
  <c r="CL40" i="1" a="1"/>
  <c r="CL40" i="1" s="1"/>
  <c r="CL52" i="1" a="1"/>
  <c r="CL52" i="1" s="1"/>
  <c r="CJ52" i="1" a="1"/>
  <c r="CJ52" i="1" s="1"/>
  <c r="CJ55" i="1" a="1"/>
  <c r="CJ55" i="1" s="1"/>
  <c r="CL55" i="1" a="1"/>
  <c r="CL55" i="1" s="1"/>
  <c r="CL57" i="1" a="1"/>
  <c r="CL57" i="1" s="1"/>
  <c r="CJ57" i="1" a="1"/>
  <c r="CJ57" i="1" s="1"/>
  <c r="CL67" i="1" a="1"/>
  <c r="CL67" i="1" s="1"/>
  <c r="CJ67" i="1" a="1"/>
  <c r="CJ67" i="1" s="1"/>
  <c r="CJ72" i="1" a="1"/>
  <c r="CJ72" i="1" s="1"/>
  <c r="CL72" i="1" a="1"/>
  <c r="CL72" i="1" s="1"/>
  <c r="CL84" i="1" a="1"/>
  <c r="CL84" i="1" s="1"/>
  <c r="CJ84" i="1" a="1"/>
  <c r="CJ84" i="1" s="1"/>
  <c r="CJ87" i="1" a="1"/>
  <c r="CJ87" i="1" s="1"/>
  <c r="CL87" i="1" a="1"/>
  <c r="CL87" i="1" s="1"/>
  <c r="CL89" i="1" a="1"/>
  <c r="CL89" i="1" s="1"/>
  <c r="CJ89" i="1" a="1"/>
  <c r="CJ89" i="1" s="1"/>
  <c r="CL99" i="1" a="1"/>
  <c r="CL99" i="1" s="1"/>
  <c r="CJ99" i="1" a="1"/>
  <c r="CJ99" i="1" s="1"/>
  <c r="CJ104" i="1" a="1"/>
  <c r="CJ104" i="1" s="1"/>
  <c r="CL104" i="1" a="1"/>
  <c r="CL104" i="1" s="1"/>
  <c r="CL116" i="1" a="1"/>
  <c r="CL116" i="1" s="1"/>
  <c r="CJ116" i="1" a="1"/>
  <c r="CJ116" i="1" s="1"/>
  <c r="CJ119" i="1" a="1"/>
  <c r="CJ119" i="1" s="1"/>
  <c r="CL119" i="1" a="1"/>
  <c r="CL119" i="1" s="1"/>
  <c r="CL121" i="1" a="1"/>
  <c r="CL121" i="1" s="1"/>
  <c r="CJ121" i="1" a="1"/>
  <c r="CJ121" i="1" s="1"/>
  <c r="CL133" i="1" a="1"/>
  <c r="CL133" i="1" s="1"/>
  <c r="CJ133" i="1" a="1"/>
  <c r="CJ133" i="1" s="1"/>
  <c r="CJ152" i="1" a="1"/>
  <c r="CJ152" i="1" s="1"/>
  <c r="CL152" i="1" a="1"/>
  <c r="CL152" i="1" s="1"/>
  <c r="CJ186" i="1" a="1"/>
  <c r="CJ186" i="1" s="1"/>
  <c r="CL186" i="1" a="1"/>
  <c r="CL186" i="1" s="1"/>
  <c r="CL308" i="1" a="1"/>
  <c r="CL308" i="1" s="1"/>
  <c r="CJ308" i="1" a="1"/>
  <c r="CJ308" i="1" s="1"/>
  <c r="CL310" i="1" a="1"/>
  <c r="CL310" i="1" s="1"/>
  <c r="CJ310" i="1" a="1"/>
  <c r="CJ310" i="1" s="1"/>
  <c r="CJ329" i="1" a="1"/>
  <c r="CJ329" i="1" s="1"/>
  <c r="CL329" i="1" a="1"/>
  <c r="CL329" i="1" s="1"/>
  <c r="CJ344" i="1" a="1"/>
  <c r="CJ344" i="1" s="1"/>
  <c r="CL344" i="1" a="1"/>
  <c r="CL344" i="1" s="1"/>
  <c r="CL373" i="1" a="1"/>
  <c r="CL373" i="1" s="1"/>
  <c r="CJ373" i="1" a="1"/>
  <c r="CJ373" i="1" s="1"/>
  <c r="CJ380" i="1" a="1"/>
  <c r="CJ380" i="1" s="1"/>
  <c r="CL380" i="1" a="1"/>
  <c r="CL380" i="1" s="1"/>
  <c r="CJ388" i="1" a="1"/>
  <c r="CJ388" i="1" s="1"/>
  <c r="CL388" i="1" a="1"/>
  <c r="CL388" i="1" s="1"/>
  <c r="CJ396" i="1" a="1"/>
  <c r="CJ396" i="1" s="1"/>
  <c r="CL396" i="1" a="1"/>
  <c r="CL396" i="1" s="1"/>
  <c r="CL524" i="1" a="1"/>
  <c r="CL524" i="1" s="1"/>
  <c r="CJ524" i="1" a="1"/>
  <c r="CJ524" i="1" s="1"/>
  <c r="CL6" i="1" a="1"/>
  <c r="CL6" i="1" s="1"/>
  <c r="CL14" i="1" a="1"/>
  <c r="CL14" i="1" s="1"/>
  <c r="CL22" i="1" a="1"/>
  <c r="CL22" i="1" s="1"/>
  <c r="CL30" i="1" a="1"/>
  <c r="CL30" i="1" s="1"/>
  <c r="CL38" i="1" a="1"/>
  <c r="CL38" i="1" s="1"/>
  <c r="CL46" i="1" a="1"/>
  <c r="CL46" i="1" s="1"/>
  <c r="CL54" i="1" a="1"/>
  <c r="CL54" i="1" s="1"/>
  <c r="CL62" i="1" a="1"/>
  <c r="CL62" i="1" s="1"/>
  <c r="CL70" i="1" a="1"/>
  <c r="CL70" i="1" s="1"/>
  <c r="CL78" i="1" a="1"/>
  <c r="CL78" i="1" s="1"/>
  <c r="CL86" i="1" a="1"/>
  <c r="CL86" i="1" s="1"/>
  <c r="CL94" i="1" a="1"/>
  <c r="CL94" i="1" s="1"/>
  <c r="CL102" i="1" a="1"/>
  <c r="CL102" i="1" s="1"/>
  <c r="CL110" i="1" a="1"/>
  <c r="CL110" i="1" s="1"/>
  <c r="CL118" i="1" a="1"/>
  <c r="CL118" i="1" s="1"/>
  <c r="CL126" i="1" a="1"/>
  <c r="CL126" i="1" s="1"/>
  <c r="CL140" i="1" a="1"/>
  <c r="CL140" i="1" s="1"/>
  <c r="CL149" i="1" a="1"/>
  <c r="CL149" i="1" s="1"/>
  <c r="CJ149" i="1" a="1"/>
  <c r="CJ149" i="1" s="1"/>
  <c r="CL182" i="1" a="1"/>
  <c r="CL182" i="1" s="1"/>
  <c r="CJ182" i="1" a="1"/>
  <c r="CJ182" i="1" s="1"/>
  <c r="CJ193" i="1" a="1"/>
  <c r="CJ193" i="1" s="1"/>
  <c r="CL193" i="1" a="1"/>
  <c r="CL193" i="1" s="1"/>
  <c r="CJ208" i="1" a="1"/>
  <c r="CJ208" i="1" s="1"/>
  <c r="CL208" i="1" a="1"/>
  <c r="CL208" i="1" s="1"/>
  <c r="CJ226" i="1" a="1"/>
  <c r="CJ226" i="1" s="1"/>
  <c r="CL226" i="1" a="1"/>
  <c r="CL226" i="1" s="1"/>
  <c r="CJ232" i="1" a="1"/>
  <c r="CJ232" i="1" s="1"/>
  <c r="CL232" i="1" a="1"/>
  <c r="CL232" i="1" s="1"/>
  <c r="CL260" i="1" a="1"/>
  <c r="CL260" i="1" s="1"/>
  <c r="CJ260" i="1" a="1"/>
  <c r="CJ260" i="1" s="1"/>
  <c r="CL262" i="1" a="1"/>
  <c r="CL262" i="1" s="1"/>
  <c r="CJ262" i="1" a="1"/>
  <c r="CJ262" i="1" s="1"/>
  <c r="CL268" i="1" a="1"/>
  <c r="CL268" i="1" s="1"/>
  <c r="CJ268" i="1" a="1"/>
  <c r="CJ268" i="1" s="1"/>
  <c r="CL270" i="1" a="1"/>
  <c r="CL270" i="1" s="1"/>
  <c r="CJ270" i="1" a="1"/>
  <c r="CJ270" i="1" s="1"/>
  <c r="CL276" i="1" a="1"/>
  <c r="CL276" i="1" s="1"/>
  <c r="CJ276" i="1" a="1"/>
  <c r="CJ276" i="1" s="1"/>
  <c r="CL278" i="1" a="1"/>
  <c r="CL278" i="1" s="1"/>
  <c r="CJ278" i="1" a="1"/>
  <c r="CJ278" i="1" s="1"/>
  <c r="CL284" i="1" a="1"/>
  <c r="CL284" i="1" s="1"/>
  <c r="CJ284" i="1" a="1"/>
  <c r="CJ284" i="1" s="1"/>
  <c r="CL286" i="1" a="1"/>
  <c r="CL286" i="1" s="1"/>
  <c r="CJ286" i="1" a="1"/>
  <c r="CJ286" i="1" s="1"/>
  <c r="CL292" i="1" a="1"/>
  <c r="CL292" i="1" s="1"/>
  <c r="CJ292" i="1" a="1"/>
  <c r="CJ292" i="1" s="1"/>
  <c r="CL294" i="1" a="1"/>
  <c r="CL294" i="1" s="1"/>
  <c r="CJ294" i="1" a="1"/>
  <c r="CJ294" i="1" s="1"/>
  <c r="CJ297" i="1" a="1"/>
  <c r="CJ297" i="1" s="1"/>
  <c r="CL297" i="1" a="1"/>
  <c r="CL297" i="1" s="1"/>
  <c r="CJ305" i="1" a="1"/>
  <c r="CJ305" i="1" s="1"/>
  <c r="CL305" i="1" a="1"/>
  <c r="CL305" i="1" s="1"/>
  <c r="CJ313" i="1" a="1"/>
  <c r="CJ313" i="1" s="1"/>
  <c r="CL313" i="1" a="1"/>
  <c r="CL313" i="1" s="1"/>
  <c r="CL341" i="1" a="1"/>
  <c r="CL341" i="1" s="1"/>
  <c r="CJ341" i="1" a="1"/>
  <c r="CJ341" i="1" s="1"/>
  <c r="CJ346" i="1" a="1"/>
  <c r="CJ346" i="1" s="1"/>
  <c r="CL346" i="1" a="1"/>
  <c r="CL346" i="1" s="1"/>
  <c r="CL351" i="1" a="1"/>
  <c r="CL351" i="1" s="1"/>
  <c r="CJ364" i="1" a="1"/>
  <c r="CJ364" i="1" s="1"/>
  <c r="CL364" i="1" a="1"/>
  <c r="CL364" i="1" s="1"/>
  <c r="CJ390" i="1" a="1"/>
  <c r="CJ390" i="1" s="1"/>
  <c r="CL390" i="1" a="1"/>
  <c r="CL390" i="1" s="1"/>
  <c r="CL403" i="1" a="1"/>
  <c r="CL403" i="1" s="1"/>
  <c r="CJ403" i="1" a="1"/>
  <c r="CJ403" i="1" s="1"/>
  <c r="CJ249" i="1" a="1"/>
  <c r="CJ249" i="1" s="1"/>
  <c r="CL249" i="1" a="1"/>
  <c r="CL249" i="1" s="1"/>
  <c r="CL316" i="1" a="1"/>
  <c r="CL316" i="1" s="1"/>
  <c r="CJ316" i="1" a="1"/>
  <c r="CJ316" i="1" s="1"/>
  <c r="CJ134" i="1" a="1"/>
  <c r="CJ134" i="1" s="1"/>
  <c r="CJ135" i="1" a="1"/>
  <c r="CJ135" i="1" s="1"/>
  <c r="CL170" i="1" a="1"/>
  <c r="CL170" i="1" s="1"/>
  <c r="CL173" i="1" a="1"/>
  <c r="CL173" i="1" s="1"/>
  <c r="CJ173" i="1" a="1"/>
  <c r="CJ173" i="1" s="1"/>
  <c r="CL188" i="1" a="1"/>
  <c r="CL188" i="1" s="1"/>
  <c r="CJ188" i="1" a="1"/>
  <c r="CJ188" i="1" s="1"/>
  <c r="CL190" i="1" a="1"/>
  <c r="CL190" i="1" s="1"/>
  <c r="CJ190" i="1" a="1"/>
  <c r="CJ190" i="1" s="1"/>
  <c r="CL205" i="1" a="1"/>
  <c r="CL205" i="1" s="1"/>
  <c r="CJ205" i="1" a="1"/>
  <c r="CJ205" i="1" s="1"/>
  <c r="CJ210" i="1" a="1"/>
  <c r="CJ210" i="1" s="1"/>
  <c r="CL210" i="1" a="1"/>
  <c r="CL210" i="1" s="1"/>
  <c r="CL215" i="1" a="1"/>
  <c r="CL215" i="1" s="1"/>
  <c r="CL220" i="1" a="1"/>
  <c r="CL220" i="1" s="1"/>
  <c r="CJ220" i="1" a="1"/>
  <c r="CJ220" i="1" s="1"/>
  <c r="CJ234" i="1" a="1"/>
  <c r="CJ234" i="1" s="1"/>
  <c r="CL234" i="1" a="1"/>
  <c r="CL234" i="1" s="1"/>
  <c r="CJ240" i="1" a="1"/>
  <c r="CJ240" i="1" s="1"/>
  <c r="CL240" i="1" a="1"/>
  <c r="CL240" i="1" s="1"/>
  <c r="CL254" i="1" a="1"/>
  <c r="CL254" i="1" s="1"/>
  <c r="CJ254" i="1" a="1"/>
  <c r="CJ254" i="1" s="1"/>
  <c r="CJ257" i="1" a="1"/>
  <c r="CJ257" i="1" s="1"/>
  <c r="CL257" i="1" a="1"/>
  <c r="CL257" i="1" s="1"/>
  <c r="CJ265" i="1" a="1"/>
  <c r="CJ265" i="1" s="1"/>
  <c r="CL265" i="1" a="1"/>
  <c r="CL265" i="1" s="1"/>
  <c r="CJ273" i="1" a="1"/>
  <c r="CJ273" i="1" s="1"/>
  <c r="CL273" i="1" a="1"/>
  <c r="CL273" i="1" s="1"/>
  <c r="CJ281" i="1" a="1"/>
  <c r="CJ281" i="1" s="1"/>
  <c r="CL281" i="1" a="1"/>
  <c r="CL281" i="1" s="1"/>
  <c r="CJ289" i="1" a="1"/>
  <c r="CJ289" i="1" s="1"/>
  <c r="CL289" i="1" a="1"/>
  <c r="CL289" i="1" s="1"/>
  <c r="CJ336" i="1" a="1"/>
  <c r="CJ336" i="1" s="1"/>
  <c r="CL336" i="1" a="1"/>
  <c r="CL336" i="1" s="1"/>
  <c r="CJ358" i="1" a="1"/>
  <c r="CJ358" i="1" s="1"/>
  <c r="CL358" i="1" a="1"/>
  <c r="CL358" i="1" s="1"/>
  <c r="CL382" i="1" a="1"/>
  <c r="CL382" i="1" s="1"/>
  <c r="CJ382" i="1" a="1"/>
  <c r="CJ382" i="1" s="1"/>
  <c r="CJ148" i="1" a="1"/>
  <c r="CJ148" i="1" s="1"/>
  <c r="CL162" i="1" a="1"/>
  <c r="CL162" i="1" s="1"/>
  <c r="CL176" i="1" a="1"/>
  <c r="CL176" i="1" s="1"/>
  <c r="CJ200" i="1" a="1"/>
  <c r="CJ200" i="1" s="1"/>
  <c r="CL200" i="1" a="1"/>
  <c r="CL200" i="1" s="1"/>
  <c r="CJ217" i="1" a="1"/>
  <c r="CJ217" i="1" s="1"/>
  <c r="CL217" i="1" a="1"/>
  <c r="CL217" i="1" s="1"/>
  <c r="CL228" i="1" a="1"/>
  <c r="CL228" i="1" s="1"/>
  <c r="CJ228" i="1" a="1"/>
  <c r="CJ228" i="1" s="1"/>
  <c r="CJ242" i="1" a="1"/>
  <c r="CJ242" i="1" s="1"/>
  <c r="CL242" i="1" a="1"/>
  <c r="CL242" i="1" s="1"/>
  <c r="CL325" i="1" a="1"/>
  <c r="CL325" i="1" s="1"/>
  <c r="CJ325" i="1" a="1"/>
  <c r="CJ325" i="1" s="1"/>
  <c r="CL333" i="1" a="1"/>
  <c r="CL333" i="1" s="1"/>
  <c r="CJ333" i="1" a="1"/>
  <c r="CJ333" i="1" s="1"/>
  <c r="CJ338" i="1" a="1"/>
  <c r="CJ338" i="1" s="1"/>
  <c r="CL338" i="1" a="1"/>
  <c r="CL338" i="1" s="1"/>
  <c r="CL348" i="1" a="1"/>
  <c r="CL348" i="1" s="1"/>
  <c r="CJ348" i="1" a="1"/>
  <c r="CJ348" i="1" s="1"/>
  <c r="CL350" i="1" a="1"/>
  <c r="CL350" i="1" s="1"/>
  <c r="CJ350" i="1" a="1"/>
  <c r="CJ350" i="1" s="1"/>
  <c r="CL360" i="1" a="1"/>
  <c r="CL360" i="1" s="1"/>
  <c r="CJ360" i="1" a="1"/>
  <c r="CJ360" i="1" s="1"/>
  <c r="CL367" i="1" a="1"/>
  <c r="CL367" i="1" s="1"/>
  <c r="CJ367" i="1" a="1"/>
  <c r="CJ367" i="1" s="1"/>
  <c r="CJ379" i="1" a="1"/>
  <c r="CJ379" i="1" s="1"/>
  <c r="CL379" i="1" a="1"/>
  <c r="CL379" i="1" s="1"/>
  <c r="CJ387" i="1" a="1"/>
  <c r="CJ387" i="1" s="1"/>
  <c r="CL387" i="1" a="1"/>
  <c r="CL387" i="1" s="1"/>
  <c r="CJ438" i="1" a="1"/>
  <c r="CJ438" i="1" s="1"/>
  <c r="CL438" i="1" a="1"/>
  <c r="CL438" i="1" s="1"/>
  <c r="CJ153" i="1" a="1"/>
  <c r="CJ153" i="1" s="1"/>
  <c r="CL153" i="1" a="1"/>
  <c r="CL153" i="1" s="1"/>
  <c r="CJ161" i="1" a="1"/>
  <c r="CJ161" i="1" s="1"/>
  <c r="CL161" i="1" a="1"/>
  <c r="CL161" i="1" s="1"/>
  <c r="CL165" i="1" a="1"/>
  <c r="CL165" i="1" s="1"/>
  <c r="CJ165" i="1" a="1"/>
  <c r="CJ165" i="1" s="1"/>
  <c r="CL197" i="1" a="1"/>
  <c r="CL197" i="1" s="1"/>
  <c r="CJ197" i="1" a="1"/>
  <c r="CJ197" i="1" s="1"/>
  <c r="CJ202" i="1" a="1"/>
  <c r="CJ202" i="1" s="1"/>
  <c r="CL202" i="1" a="1"/>
  <c r="CL202" i="1" s="1"/>
  <c r="CL212" i="1" a="1"/>
  <c r="CL212" i="1" s="1"/>
  <c r="CJ212" i="1" a="1"/>
  <c r="CJ212" i="1" s="1"/>
  <c r="CL214" i="1" a="1"/>
  <c r="CL214" i="1" s="1"/>
  <c r="CJ214" i="1" a="1"/>
  <c r="CJ214" i="1" s="1"/>
  <c r="CJ225" i="1" a="1"/>
  <c r="CJ225" i="1" s="1"/>
  <c r="CL225" i="1" a="1"/>
  <c r="CL225" i="1" s="1"/>
  <c r="CL236" i="1" a="1"/>
  <c r="CL236" i="1" s="1"/>
  <c r="CJ236" i="1" a="1"/>
  <c r="CJ236" i="1" s="1"/>
  <c r="CJ248" i="1" a="1"/>
  <c r="CJ248" i="1" s="1"/>
  <c r="CL248" i="1" a="1"/>
  <c r="CL248" i="1" s="1"/>
  <c r="CL301" i="1" a="1"/>
  <c r="CL301" i="1" s="1"/>
  <c r="CJ301" i="1" a="1"/>
  <c r="CJ301" i="1" s="1"/>
  <c r="CL309" i="1" a="1"/>
  <c r="CL309" i="1" s="1"/>
  <c r="CJ309" i="1" a="1"/>
  <c r="CJ309" i="1" s="1"/>
  <c r="CL317" i="1" a="1"/>
  <c r="CL317" i="1" s="1"/>
  <c r="CJ317" i="1" a="1"/>
  <c r="CJ317" i="1" s="1"/>
  <c r="CJ320" i="1" a="1"/>
  <c r="CJ320" i="1" s="1"/>
  <c r="CL320" i="1" a="1"/>
  <c r="CL320" i="1" s="1"/>
  <c r="CJ328" i="1" a="1"/>
  <c r="CJ328" i="1" s="1"/>
  <c r="CL328" i="1" a="1"/>
  <c r="CL328" i="1" s="1"/>
  <c r="CJ345" i="1" a="1"/>
  <c r="CJ345" i="1" s="1"/>
  <c r="CL345" i="1" a="1"/>
  <c r="CL345" i="1" s="1"/>
  <c r="CJ363" i="1" a="1"/>
  <c r="CJ363" i="1" s="1"/>
  <c r="CL363" i="1" a="1"/>
  <c r="CL363" i="1" s="1"/>
  <c r="CJ372" i="1" a="1"/>
  <c r="CJ372" i="1" s="1"/>
  <c r="CL372" i="1" a="1"/>
  <c r="CL372" i="1" s="1"/>
  <c r="CL374" i="1" a="1"/>
  <c r="CL374" i="1" s="1"/>
  <c r="CJ374" i="1" a="1"/>
  <c r="CJ374" i="1" s="1"/>
  <c r="CJ389" i="1" a="1"/>
  <c r="CJ389" i="1" s="1"/>
  <c r="CL389" i="1" a="1"/>
  <c r="CL389" i="1" s="1"/>
  <c r="CJ395" i="1" a="1"/>
  <c r="CJ395" i="1" s="1"/>
  <c r="CL395" i="1" a="1"/>
  <c r="CL395" i="1" s="1"/>
  <c r="CL397" i="1" a="1"/>
  <c r="CL397" i="1" s="1"/>
  <c r="CJ397" i="1" a="1"/>
  <c r="CJ397" i="1" s="1"/>
  <c r="CJ177" i="1" a="1"/>
  <c r="CJ177" i="1" s="1"/>
  <c r="CL177" i="1" a="1"/>
  <c r="CL177" i="1" s="1"/>
  <c r="CJ224" i="1" a="1"/>
  <c r="CJ224" i="1" s="1"/>
  <c r="CL224" i="1" a="1"/>
  <c r="CL224" i="1" s="1"/>
  <c r="CL246" i="1" a="1"/>
  <c r="CL246" i="1" s="1"/>
  <c r="CJ246" i="1" a="1"/>
  <c r="CJ246" i="1" s="1"/>
  <c r="CJ141" i="1" a="1"/>
  <c r="CJ141" i="1" s="1"/>
  <c r="CL157" i="1" a="1"/>
  <c r="CL157" i="1" s="1"/>
  <c r="CJ157" i="1" a="1"/>
  <c r="CJ157" i="1" s="1"/>
  <c r="CJ178" i="1" a="1"/>
  <c r="CJ178" i="1" s="1"/>
  <c r="CL178" i="1" a="1"/>
  <c r="CL178" i="1" s="1"/>
  <c r="CL181" i="1" a="1"/>
  <c r="CL181" i="1" s="1"/>
  <c r="CJ181" i="1" a="1"/>
  <c r="CJ181" i="1" s="1"/>
  <c r="CJ192" i="1" a="1"/>
  <c r="CJ192" i="1" s="1"/>
  <c r="CL192" i="1" a="1"/>
  <c r="CL192" i="1" s="1"/>
  <c r="CJ209" i="1" a="1"/>
  <c r="CJ209" i="1" s="1"/>
  <c r="CL209" i="1" a="1"/>
  <c r="CL209" i="1" s="1"/>
  <c r="CL222" i="1" a="1"/>
  <c r="CL222" i="1" s="1"/>
  <c r="CJ222" i="1" a="1"/>
  <c r="CJ222" i="1" s="1"/>
  <c r="CJ233" i="1" a="1"/>
  <c r="CJ233" i="1" s="1"/>
  <c r="CL233" i="1" a="1"/>
  <c r="CL233" i="1" s="1"/>
  <c r="CL239" i="1" a="1"/>
  <c r="CL239" i="1" s="1"/>
  <c r="CL244" i="1" a="1"/>
  <c r="CL244" i="1" s="1"/>
  <c r="CJ244" i="1" a="1"/>
  <c r="CJ244" i="1" s="1"/>
  <c r="CJ250" i="1" a="1"/>
  <c r="CJ250" i="1" s="1"/>
  <c r="CL250" i="1" a="1"/>
  <c r="CL250" i="1" s="1"/>
  <c r="CL261" i="1" a="1"/>
  <c r="CL261" i="1" s="1"/>
  <c r="CJ261" i="1" a="1"/>
  <c r="CJ261" i="1" s="1"/>
  <c r="CL269" i="1" a="1"/>
  <c r="CL269" i="1" s="1"/>
  <c r="CJ269" i="1" a="1"/>
  <c r="CJ269" i="1" s="1"/>
  <c r="CL277" i="1" a="1"/>
  <c r="CL277" i="1" s="1"/>
  <c r="CJ277" i="1" a="1"/>
  <c r="CJ277" i="1" s="1"/>
  <c r="CL285" i="1" a="1"/>
  <c r="CL285" i="1" s="1"/>
  <c r="CJ285" i="1" a="1"/>
  <c r="CJ285" i="1" s="1"/>
  <c r="CL293" i="1" a="1"/>
  <c r="CL293" i="1" s="1"/>
  <c r="CJ293" i="1" a="1"/>
  <c r="CJ293" i="1" s="1"/>
  <c r="CJ296" i="1" a="1"/>
  <c r="CJ296" i="1" s="1"/>
  <c r="CL296" i="1" a="1"/>
  <c r="CL296" i="1" s="1"/>
  <c r="CJ304" i="1" a="1"/>
  <c r="CJ304" i="1" s="1"/>
  <c r="CL304" i="1" a="1"/>
  <c r="CL304" i="1" s="1"/>
  <c r="CJ312" i="1" a="1"/>
  <c r="CJ312" i="1" s="1"/>
  <c r="CL312" i="1" a="1"/>
  <c r="CL312" i="1" s="1"/>
  <c r="CJ322" i="1" a="1"/>
  <c r="CJ322" i="1" s="1"/>
  <c r="CL322" i="1" a="1"/>
  <c r="CL322" i="1" s="1"/>
  <c r="CJ330" i="1" a="1"/>
  <c r="CJ330" i="1" s="1"/>
  <c r="CL330" i="1" a="1"/>
  <c r="CL330" i="1" s="1"/>
  <c r="CL335" i="1" a="1"/>
  <c r="CL335" i="1" s="1"/>
  <c r="CL340" i="1" a="1"/>
  <c r="CL340" i="1" s="1"/>
  <c r="CJ340" i="1" a="1"/>
  <c r="CJ340" i="1" s="1"/>
  <c r="CL342" i="1" a="1"/>
  <c r="CL342" i="1" s="1"/>
  <c r="CJ342" i="1" a="1"/>
  <c r="CJ342" i="1" s="1"/>
  <c r="CL352" i="1" a="1"/>
  <c r="CL352" i="1" s="1"/>
  <c r="CJ352" i="1" a="1"/>
  <c r="CJ352" i="1" s="1"/>
  <c r="CL213" i="1" a="1"/>
  <c r="CL213" i="1" s="1"/>
  <c r="CJ213" i="1" a="1"/>
  <c r="CJ213" i="1" s="1"/>
  <c r="CJ218" i="1" a="1"/>
  <c r="CJ218" i="1" s="1"/>
  <c r="CL218" i="1" a="1"/>
  <c r="CL218" i="1" s="1"/>
  <c r="CL318" i="1" a="1"/>
  <c r="CL318" i="1" s="1"/>
  <c r="CJ318" i="1" a="1"/>
  <c r="CJ318" i="1" s="1"/>
  <c r="CJ164" i="1" a="1"/>
  <c r="CJ164" i="1" s="1"/>
  <c r="CL168" i="1" a="1"/>
  <c r="CL168" i="1" s="1"/>
  <c r="CJ171" i="1" a="1"/>
  <c r="CJ171" i="1" s="1"/>
  <c r="CL174" i="1" a="1"/>
  <c r="CL174" i="1" s="1"/>
  <c r="CJ174" i="1" a="1"/>
  <c r="CJ174" i="1" s="1"/>
  <c r="CL184" i="1" a="1"/>
  <c r="CL184" i="1" s="1"/>
  <c r="CL189" i="1" a="1"/>
  <c r="CL189" i="1" s="1"/>
  <c r="CJ189" i="1" a="1"/>
  <c r="CJ189" i="1" s="1"/>
  <c r="CJ194" i="1" a="1"/>
  <c r="CJ194" i="1" s="1"/>
  <c r="CL194" i="1" a="1"/>
  <c r="CL194" i="1" s="1"/>
  <c r="CL199" i="1" a="1"/>
  <c r="CL199" i="1" s="1"/>
  <c r="CL204" i="1" a="1"/>
  <c r="CL204" i="1" s="1"/>
  <c r="CJ204" i="1" a="1"/>
  <c r="CJ204" i="1" s="1"/>
  <c r="CL206" i="1" a="1"/>
  <c r="CL206" i="1" s="1"/>
  <c r="CJ206" i="1" a="1"/>
  <c r="CJ206" i="1" s="1"/>
  <c r="CL230" i="1" a="1"/>
  <c r="CL230" i="1" s="1"/>
  <c r="CJ230" i="1" a="1"/>
  <c r="CJ230" i="1" s="1"/>
  <c r="CJ241" i="1" a="1"/>
  <c r="CJ241" i="1" s="1"/>
  <c r="CL241" i="1" a="1"/>
  <c r="CL241" i="1" s="1"/>
  <c r="CJ256" i="1" a="1"/>
  <c r="CJ256" i="1" s="1"/>
  <c r="CL256" i="1" a="1"/>
  <c r="CL256" i="1" s="1"/>
  <c r="CJ264" i="1" a="1"/>
  <c r="CJ264" i="1" s="1"/>
  <c r="CL264" i="1" a="1"/>
  <c r="CL264" i="1" s="1"/>
  <c r="CJ272" i="1" a="1"/>
  <c r="CJ272" i="1" s="1"/>
  <c r="CL272" i="1" a="1"/>
  <c r="CL272" i="1" s="1"/>
  <c r="CJ280" i="1" a="1"/>
  <c r="CJ280" i="1" s="1"/>
  <c r="CL280" i="1" a="1"/>
  <c r="CL280" i="1" s="1"/>
  <c r="CJ288" i="1" a="1"/>
  <c r="CJ288" i="1" s="1"/>
  <c r="CL288" i="1" a="1"/>
  <c r="CL288" i="1" s="1"/>
  <c r="CJ298" i="1" a="1"/>
  <c r="CJ298" i="1" s="1"/>
  <c r="CL298" i="1" a="1"/>
  <c r="CL298" i="1" s="1"/>
  <c r="CJ306" i="1" a="1"/>
  <c r="CJ306" i="1" s="1"/>
  <c r="CL306" i="1" a="1"/>
  <c r="CL306" i="1" s="1"/>
  <c r="CJ314" i="1" a="1"/>
  <c r="CJ314" i="1" s="1"/>
  <c r="CL314" i="1" a="1"/>
  <c r="CL314" i="1" s="1"/>
  <c r="CJ337" i="1" a="1"/>
  <c r="CJ337" i="1" s="1"/>
  <c r="CL337" i="1" a="1"/>
  <c r="CL337" i="1" s="1"/>
  <c r="CJ357" i="1" a="1"/>
  <c r="CJ357" i="1" s="1"/>
  <c r="CL357" i="1" a="1"/>
  <c r="CL357" i="1" s="1"/>
  <c r="CJ366" i="1" a="1"/>
  <c r="CJ366" i="1" s="1"/>
  <c r="CL366" i="1" a="1"/>
  <c r="CL366" i="1" s="1"/>
  <c r="CL383" i="1" a="1"/>
  <c r="CL383" i="1" s="1"/>
  <c r="CJ383" i="1" a="1"/>
  <c r="CJ383" i="1" s="1"/>
  <c r="CJ416" i="1" a="1"/>
  <c r="CJ416" i="1" s="1"/>
  <c r="CL416" i="1" a="1"/>
  <c r="CL416" i="1" s="1"/>
  <c r="CL196" i="1" a="1"/>
  <c r="CL196" i="1" s="1"/>
  <c r="CJ196" i="1" a="1"/>
  <c r="CJ196" i="1" s="1"/>
  <c r="CL198" i="1" a="1"/>
  <c r="CL198" i="1" s="1"/>
  <c r="CJ198" i="1" a="1"/>
  <c r="CJ198" i="1" s="1"/>
  <c r="CL300" i="1" a="1"/>
  <c r="CL300" i="1" s="1"/>
  <c r="CJ300" i="1" a="1"/>
  <c r="CJ300" i="1" s="1"/>
  <c r="CL302" i="1" a="1"/>
  <c r="CL302" i="1" s="1"/>
  <c r="CJ302" i="1" a="1"/>
  <c r="CJ302" i="1" s="1"/>
  <c r="CJ321" i="1" a="1"/>
  <c r="CJ321" i="1" s="1"/>
  <c r="CL321" i="1" a="1"/>
  <c r="CL321" i="1" s="1"/>
  <c r="CJ371" i="1" a="1"/>
  <c r="CJ371" i="1" s="1"/>
  <c r="CL371" i="1" a="1"/>
  <c r="CL371" i="1" s="1"/>
  <c r="CL375" i="1" a="1"/>
  <c r="CL375" i="1" s="1"/>
  <c r="CJ375" i="1" a="1"/>
  <c r="CJ375" i="1" s="1"/>
  <c r="CJ425" i="1" a="1"/>
  <c r="CJ425" i="1" s="1"/>
  <c r="CL425" i="1" a="1"/>
  <c r="CL425" i="1" s="1"/>
  <c r="CL469" i="1" a="1"/>
  <c r="CL469" i="1" s="1"/>
  <c r="CJ469" i="1" a="1"/>
  <c r="CJ469" i="1" s="1"/>
  <c r="CJ480" i="1" a="1"/>
  <c r="CJ480" i="1" s="1"/>
  <c r="CL480" i="1" a="1"/>
  <c r="CL480" i="1" s="1"/>
  <c r="CJ502" i="1" a="1"/>
  <c r="CJ502" i="1" s="1"/>
  <c r="CL502" i="1" a="1"/>
  <c r="CL502" i="1" s="1"/>
  <c r="CJ542" i="1" a="1"/>
  <c r="CJ542" i="1" s="1"/>
  <c r="CL542" i="1" a="1"/>
  <c r="CL542" i="1" s="1"/>
  <c r="CL556" i="1" a="1"/>
  <c r="CL556" i="1" s="1"/>
  <c r="CJ556" i="1" a="1"/>
  <c r="CJ556" i="1" s="1"/>
  <c r="CJ156" i="1" a="1"/>
  <c r="CJ156" i="1" s="1"/>
  <c r="CL183" i="1" a="1"/>
  <c r="CL183" i="1" s="1"/>
  <c r="CJ201" i="1" a="1"/>
  <c r="CJ201" i="1" s="1"/>
  <c r="CL201" i="1" a="1"/>
  <c r="CL201" i="1" s="1"/>
  <c r="CJ216" i="1" a="1"/>
  <c r="CJ216" i="1" s="1"/>
  <c r="CL216" i="1" a="1"/>
  <c r="CL216" i="1" s="1"/>
  <c r="CL238" i="1" a="1"/>
  <c r="CL238" i="1" s="1"/>
  <c r="CJ238" i="1" a="1"/>
  <c r="CJ238" i="1" s="1"/>
  <c r="CL252" i="1" a="1"/>
  <c r="CL252" i="1" s="1"/>
  <c r="CJ252" i="1" a="1"/>
  <c r="CJ252" i="1" s="1"/>
  <c r="CJ258" i="1" a="1"/>
  <c r="CJ258" i="1" s="1"/>
  <c r="CL258" i="1" a="1"/>
  <c r="CL258" i="1" s="1"/>
  <c r="CJ266" i="1" a="1"/>
  <c r="CJ266" i="1" s="1"/>
  <c r="CL266" i="1" a="1"/>
  <c r="CL266" i="1" s="1"/>
  <c r="CJ274" i="1" a="1"/>
  <c r="CJ274" i="1" s="1"/>
  <c r="CL274" i="1" a="1"/>
  <c r="CL274" i="1" s="1"/>
  <c r="CJ282" i="1" a="1"/>
  <c r="CJ282" i="1" s="1"/>
  <c r="CL282" i="1" a="1"/>
  <c r="CL282" i="1" s="1"/>
  <c r="CJ290" i="1" a="1"/>
  <c r="CJ290" i="1" s="1"/>
  <c r="CL290" i="1" a="1"/>
  <c r="CL290" i="1" s="1"/>
  <c r="CL324" i="1" a="1"/>
  <c r="CL324" i="1" s="1"/>
  <c r="CJ324" i="1" a="1"/>
  <c r="CJ324" i="1" s="1"/>
  <c r="CL326" i="1" a="1"/>
  <c r="CL326" i="1" s="1"/>
  <c r="CJ326" i="1" a="1"/>
  <c r="CJ326" i="1" s="1"/>
  <c r="CL332" i="1" a="1"/>
  <c r="CL332" i="1" s="1"/>
  <c r="CJ332" i="1" a="1"/>
  <c r="CJ332" i="1" s="1"/>
  <c r="CL334" i="1" a="1"/>
  <c r="CL334" i="1" s="1"/>
  <c r="CJ334" i="1" a="1"/>
  <c r="CJ334" i="1" s="1"/>
  <c r="CL349" i="1" a="1"/>
  <c r="CL349" i="1" s="1"/>
  <c r="CJ349" i="1" a="1"/>
  <c r="CJ349" i="1" s="1"/>
  <c r="CL359" i="1" a="1"/>
  <c r="CL359" i="1" s="1"/>
  <c r="CJ359" i="1" a="1"/>
  <c r="CJ359" i="1" s="1"/>
  <c r="CL413" i="1" a="1"/>
  <c r="CL413" i="1" s="1"/>
  <c r="CJ413" i="1" a="1"/>
  <c r="CJ413" i="1" s="1"/>
  <c r="CJ407" i="1" a="1"/>
  <c r="CJ407" i="1" s="1"/>
  <c r="CL407" i="1" a="1"/>
  <c r="CL407" i="1" s="1"/>
  <c r="CL428" i="1" a="1"/>
  <c r="CL428" i="1" s="1"/>
  <c r="CJ428" i="1" a="1"/>
  <c r="CJ428" i="1" s="1"/>
  <c r="CJ447" i="1" a="1"/>
  <c r="CJ447" i="1" s="1"/>
  <c r="CL447" i="1" a="1"/>
  <c r="CL447" i="1" s="1"/>
  <c r="CL484" i="1" a="1"/>
  <c r="CL484" i="1" s="1"/>
  <c r="CJ484" i="1" a="1"/>
  <c r="CJ484" i="1" s="1"/>
  <c r="CJ504" i="1" a="1"/>
  <c r="CJ504" i="1" s="1"/>
  <c r="CL504" i="1" a="1"/>
  <c r="CL504" i="1" s="1"/>
  <c r="CJ526" i="1" a="1"/>
  <c r="CJ526" i="1" s="1"/>
  <c r="CL526" i="1" a="1"/>
  <c r="CL526" i="1" s="1"/>
  <c r="CJ537" i="1" a="1"/>
  <c r="CJ537" i="1" s="1"/>
  <c r="CL537" i="1" a="1"/>
  <c r="CL537" i="1" s="1"/>
  <c r="CJ544" i="1" a="1"/>
  <c r="CJ544" i="1" s="1"/>
  <c r="CL544" i="1" a="1"/>
  <c r="CL544" i="1" s="1"/>
  <c r="CJ550" i="1" a="1"/>
  <c r="CJ550" i="1" s="1"/>
  <c r="CL550" i="1" a="1"/>
  <c r="CL550" i="1" s="1"/>
  <c r="CL564" i="1" a="1"/>
  <c r="CL564" i="1" s="1"/>
  <c r="CJ564" i="1" a="1"/>
  <c r="CJ564" i="1" s="1"/>
  <c r="CJ620" i="1" a="1"/>
  <c r="CJ620" i="1" s="1"/>
  <c r="CL620" i="1" a="1"/>
  <c r="CL620" i="1" s="1"/>
  <c r="CL622" i="1" a="1"/>
  <c r="CL622" i="1" s="1"/>
  <c r="CJ622" i="1" a="1"/>
  <c r="CJ622" i="1" s="1"/>
  <c r="CJ376" i="1" a="1"/>
  <c r="CJ376" i="1" s="1"/>
  <c r="CL385" i="1" a="1"/>
  <c r="CL385" i="1" s="1"/>
  <c r="CL386" i="1" a="1"/>
  <c r="CL386" i="1" s="1"/>
  <c r="CJ402" i="1" a="1"/>
  <c r="CJ402" i="1" s="1"/>
  <c r="CJ406" i="1" a="1"/>
  <c r="CJ406" i="1" s="1"/>
  <c r="CJ409" i="1" a="1"/>
  <c r="CJ409" i="1" s="1"/>
  <c r="CL409" i="1" a="1"/>
  <c r="CL409" i="1" s="1"/>
  <c r="CL419" i="1" a="1"/>
  <c r="CL419" i="1" s="1"/>
  <c r="CJ419" i="1" a="1"/>
  <c r="CJ419" i="1" s="1"/>
  <c r="CJ440" i="1" a="1"/>
  <c r="CJ440" i="1" s="1"/>
  <c r="CL440" i="1" a="1"/>
  <c r="CL440" i="1" s="1"/>
  <c r="CJ449" i="1" a="1"/>
  <c r="CJ449" i="1" s="1"/>
  <c r="CL449" i="1" a="1"/>
  <c r="CL449" i="1" s="1"/>
  <c r="CL452" i="1" a="1"/>
  <c r="CL452" i="1" s="1"/>
  <c r="CJ452" i="1" a="1"/>
  <c r="CJ452" i="1" s="1"/>
  <c r="CJ457" i="1" a="1"/>
  <c r="CJ457" i="1" s="1"/>
  <c r="CL457" i="1" a="1"/>
  <c r="CL457" i="1" s="1"/>
  <c r="CL460" i="1" a="1"/>
  <c r="CL460" i="1" s="1"/>
  <c r="CJ460" i="1" a="1"/>
  <c r="CJ460" i="1" s="1"/>
  <c r="CJ462" i="1" a="1"/>
  <c r="CJ462" i="1" s="1"/>
  <c r="CL462" i="1" a="1"/>
  <c r="CL462" i="1" s="1"/>
  <c r="CJ486" i="1" a="1"/>
  <c r="CJ486" i="1" s="1"/>
  <c r="CL486" i="1" a="1"/>
  <c r="CL486" i="1" s="1"/>
  <c r="CL508" i="1" a="1"/>
  <c r="CL508" i="1" s="1"/>
  <c r="CJ508" i="1" a="1"/>
  <c r="CJ508" i="1" s="1"/>
  <c r="CJ528" i="1" a="1"/>
  <c r="CJ528" i="1" s="1"/>
  <c r="CL528" i="1" a="1"/>
  <c r="CL528" i="1" s="1"/>
  <c r="CJ552" i="1" a="1"/>
  <c r="CJ552" i="1" s="1"/>
  <c r="CL552" i="1" a="1"/>
  <c r="CL552" i="1" s="1"/>
  <c r="CJ558" i="1" a="1"/>
  <c r="CJ558" i="1" s="1"/>
  <c r="CL558" i="1" a="1"/>
  <c r="CL558" i="1" s="1"/>
  <c r="CL572" i="1" a="1"/>
  <c r="CL572" i="1" s="1"/>
  <c r="CJ572" i="1" a="1"/>
  <c r="CJ572" i="1" s="1"/>
  <c r="CJ585" i="1" a="1"/>
  <c r="CJ585" i="1" s="1"/>
  <c r="CL585" i="1" a="1"/>
  <c r="CL585" i="1" s="1"/>
  <c r="CJ605" i="1" a="1"/>
  <c r="CJ605" i="1" s="1"/>
  <c r="CL605" i="1" a="1"/>
  <c r="CL605" i="1" s="1"/>
  <c r="CL412" i="1" a="1"/>
  <c r="CL412" i="1" s="1"/>
  <c r="CJ412" i="1" a="1"/>
  <c r="CJ412" i="1" s="1"/>
  <c r="CL421" i="1" a="1"/>
  <c r="CL421" i="1" s="1"/>
  <c r="CJ421" i="1" a="1"/>
  <c r="CJ421" i="1" s="1"/>
  <c r="CJ424" i="1" a="1"/>
  <c r="CJ424" i="1" s="1"/>
  <c r="CL424" i="1" a="1"/>
  <c r="CL424" i="1" s="1"/>
  <c r="CJ431" i="1" a="1"/>
  <c r="CJ431" i="1" s="1"/>
  <c r="CL431" i="1" a="1"/>
  <c r="CL431" i="1" s="1"/>
  <c r="CJ464" i="1" a="1"/>
  <c r="CJ464" i="1" s="1"/>
  <c r="CL464" i="1" a="1"/>
  <c r="CL464" i="1" s="1"/>
  <c r="CJ488" i="1" a="1"/>
  <c r="CJ488" i="1" s="1"/>
  <c r="CL488" i="1" a="1"/>
  <c r="CL488" i="1" s="1"/>
  <c r="CJ510" i="1" a="1"/>
  <c r="CJ510" i="1" s="1"/>
  <c r="CL510" i="1" a="1"/>
  <c r="CL510" i="1" s="1"/>
  <c r="CL532" i="1" a="1"/>
  <c r="CL532" i="1" s="1"/>
  <c r="CJ532" i="1" a="1"/>
  <c r="CJ532" i="1" s="1"/>
  <c r="CL539" i="1" a="1"/>
  <c r="CL539" i="1" s="1"/>
  <c r="CJ539" i="1" a="1"/>
  <c r="CJ539" i="1" s="1"/>
  <c r="CL547" i="1" a="1"/>
  <c r="CL547" i="1" s="1"/>
  <c r="CJ547" i="1" a="1"/>
  <c r="CJ547" i="1" s="1"/>
  <c r="CJ560" i="1" a="1"/>
  <c r="CJ560" i="1" s="1"/>
  <c r="CL560" i="1" a="1"/>
  <c r="CL560" i="1" s="1"/>
  <c r="CJ566" i="1" a="1"/>
  <c r="CJ566" i="1" s="1"/>
  <c r="CL566" i="1" a="1"/>
  <c r="CL566" i="1" s="1"/>
  <c r="CL580" i="1" a="1"/>
  <c r="CL580" i="1" s="1"/>
  <c r="CJ580" i="1" a="1"/>
  <c r="CJ580" i="1" s="1"/>
  <c r="CL587" i="1" a="1"/>
  <c r="CL587" i="1" s="1"/>
  <c r="CJ587" i="1" a="1"/>
  <c r="CJ587" i="1" s="1"/>
  <c r="CJ590" i="1" a="1"/>
  <c r="CJ590" i="1" s="1"/>
  <c r="CL590" i="1" a="1"/>
  <c r="CL590" i="1" s="1"/>
  <c r="CJ415" i="1" a="1"/>
  <c r="CJ415" i="1" s="1"/>
  <c r="CL415" i="1" a="1"/>
  <c r="CL415" i="1" s="1"/>
  <c r="CJ433" i="1" a="1"/>
  <c r="CJ433" i="1" s="1"/>
  <c r="CL433" i="1" a="1"/>
  <c r="CL433" i="1" s="1"/>
  <c r="CL436" i="1" a="1"/>
  <c r="CL436" i="1" s="1"/>
  <c r="CJ436" i="1" a="1"/>
  <c r="CJ436" i="1" s="1"/>
  <c r="CL468" i="1" a="1"/>
  <c r="CL468" i="1" s="1"/>
  <c r="CJ468" i="1" a="1"/>
  <c r="CJ468" i="1" s="1"/>
  <c r="CJ470" i="1" a="1"/>
  <c r="CJ470" i="1" s="1"/>
  <c r="CL470" i="1" a="1"/>
  <c r="CL470" i="1" s="1"/>
  <c r="CL492" i="1" a="1"/>
  <c r="CL492" i="1" s="1"/>
  <c r="CJ492" i="1" a="1"/>
  <c r="CJ492" i="1" s="1"/>
  <c r="CJ512" i="1" a="1"/>
  <c r="CJ512" i="1" s="1"/>
  <c r="CL512" i="1" a="1"/>
  <c r="CL512" i="1" s="1"/>
  <c r="CJ534" i="1" a="1"/>
  <c r="CJ534" i="1" s="1"/>
  <c r="CL534" i="1" a="1"/>
  <c r="CL534" i="1" s="1"/>
  <c r="CL555" i="1" a="1"/>
  <c r="CL555" i="1" s="1"/>
  <c r="CJ555" i="1" a="1"/>
  <c r="CJ555" i="1" s="1"/>
  <c r="CJ568" i="1" a="1"/>
  <c r="CJ568" i="1" s="1"/>
  <c r="CL568" i="1" a="1"/>
  <c r="CL568" i="1" s="1"/>
  <c r="CJ574" i="1" a="1"/>
  <c r="CJ574" i="1" s="1"/>
  <c r="CL574" i="1" a="1"/>
  <c r="CL574" i="1" s="1"/>
  <c r="CJ592" i="1" a="1"/>
  <c r="CJ592" i="1" s="1"/>
  <c r="CL592" i="1" a="1"/>
  <c r="CL592" i="1" s="1"/>
  <c r="CL401" i="1" a="1"/>
  <c r="CL401" i="1" s="1"/>
  <c r="CJ408" i="1" a="1"/>
  <c r="CJ408" i="1" s="1"/>
  <c r="CL408" i="1" a="1"/>
  <c r="CL408" i="1" s="1"/>
  <c r="CJ417" i="1" a="1"/>
  <c r="CJ417" i="1" s="1"/>
  <c r="CL417" i="1" a="1"/>
  <c r="CL417" i="1" s="1"/>
  <c r="CJ448" i="1" a="1"/>
  <c r="CJ448" i="1" s="1"/>
  <c r="CL448" i="1" a="1"/>
  <c r="CL448" i="1" s="1"/>
  <c r="CJ454" i="1" a="1"/>
  <c r="CJ454" i="1" s="1"/>
  <c r="CL454" i="1" a="1"/>
  <c r="CL454" i="1" s="1"/>
  <c r="CJ472" i="1" a="1"/>
  <c r="CJ472" i="1" s="1"/>
  <c r="CL472" i="1" a="1"/>
  <c r="CL472" i="1" s="1"/>
  <c r="CJ494" i="1" a="1"/>
  <c r="CJ494" i="1" s="1"/>
  <c r="CL494" i="1" a="1"/>
  <c r="CL494" i="1" s="1"/>
  <c r="CL516" i="1" a="1"/>
  <c r="CL516" i="1" s="1"/>
  <c r="CJ516" i="1" a="1"/>
  <c r="CJ516" i="1" s="1"/>
  <c r="CJ536" i="1" a="1"/>
  <c r="CJ536" i="1" s="1"/>
  <c r="CL536" i="1" a="1"/>
  <c r="CL536" i="1" s="1"/>
  <c r="CL563" i="1" a="1"/>
  <c r="CL563" i="1" s="1"/>
  <c r="CJ563" i="1" a="1"/>
  <c r="CJ563" i="1" s="1"/>
  <c r="CJ576" i="1" a="1"/>
  <c r="CJ576" i="1" s="1"/>
  <c r="CL576" i="1" a="1"/>
  <c r="CL576" i="1" s="1"/>
  <c r="CJ582" i="1" a="1"/>
  <c r="CJ582" i="1" s="1"/>
  <c r="CL582" i="1" a="1"/>
  <c r="CL582" i="1" s="1"/>
  <c r="CL595" i="1" a="1"/>
  <c r="CL595" i="1" s="1"/>
  <c r="CJ595" i="1" a="1"/>
  <c r="CJ595" i="1" s="1"/>
  <c r="CJ598" i="1" a="1"/>
  <c r="CJ598" i="1" s="1"/>
  <c r="CL598" i="1" a="1"/>
  <c r="CL598" i="1" s="1"/>
  <c r="CJ621" i="1" a="1"/>
  <c r="CJ621" i="1" s="1"/>
  <c r="CL621" i="1" a="1"/>
  <c r="CL621" i="1" s="1"/>
  <c r="CJ392" i="1" a="1"/>
  <c r="CJ392" i="1" s="1"/>
  <c r="CL393" i="1" a="1"/>
  <c r="CL393" i="1" s="1"/>
  <c r="CJ400" i="1" a="1"/>
  <c r="CJ400" i="1" s="1"/>
  <c r="CL400" i="1" a="1"/>
  <c r="CL400" i="1" s="1"/>
  <c r="CL420" i="1" a="1"/>
  <c r="CL420" i="1" s="1"/>
  <c r="CJ420" i="1" a="1"/>
  <c r="CJ420" i="1" s="1"/>
  <c r="CL430" i="1" a="1"/>
  <c r="CL430" i="1" s="1"/>
  <c r="CJ439" i="1" a="1"/>
  <c r="CJ439" i="1" s="1"/>
  <c r="CL439" i="1" a="1"/>
  <c r="CL439" i="1" s="1"/>
  <c r="CJ456" i="1" a="1"/>
  <c r="CJ456" i="1" s="1"/>
  <c r="CL456" i="1" a="1"/>
  <c r="CL456" i="1" s="1"/>
  <c r="CL461" i="1" a="1"/>
  <c r="CL461" i="1" s="1"/>
  <c r="CJ461" i="1" a="1"/>
  <c r="CJ461" i="1" s="1"/>
  <c r="CL476" i="1" a="1"/>
  <c r="CL476" i="1" s="1"/>
  <c r="CJ476" i="1" a="1"/>
  <c r="CJ476" i="1" s="1"/>
  <c r="CJ496" i="1" a="1"/>
  <c r="CJ496" i="1" s="1"/>
  <c r="CL496" i="1" a="1"/>
  <c r="CL496" i="1" s="1"/>
  <c r="CJ518" i="1" a="1"/>
  <c r="CJ518" i="1" s="1"/>
  <c r="CL518" i="1" a="1"/>
  <c r="CL518" i="1" s="1"/>
  <c r="CL571" i="1" a="1"/>
  <c r="CL571" i="1" s="1"/>
  <c r="CJ571" i="1" a="1"/>
  <c r="CJ571" i="1" s="1"/>
  <c r="CJ584" i="1" a="1"/>
  <c r="CJ584" i="1" s="1"/>
  <c r="CL584" i="1" a="1"/>
  <c r="CL584" i="1" s="1"/>
  <c r="CJ600" i="1" a="1"/>
  <c r="CJ600" i="1" s="1"/>
  <c r="CL600" i="1" a="1"/>
  <c r="CL600" i="1" s="1"/>
  <c r="CL604" i="1" a="1"/>
  <c r="CL604" i="1" s="1"/>
  <c r="CJ604" i="1" a="1"/>
  <c r="CJ604" i="1" s="1"/>
  <c r="CL606" i="1" a="1"/>
  <c r="CL606" i="1" s="1"/>
  <c r="CJ606" i="1" a="1"/>
  <c r="CJ606" i="1" s="1"/>
  <c r="CL404" i="1" a="1"/>
  <c r="CL404" i="1" s="1"/>
  <c r="CJ404" i="1" a="1"/>
  <c r="CJ404" i="1" s="1"/>
  <c r="CL411" i="1" a="1"/>
  <c r="CL411" i="1" s="1"/>
  <c r="CJ411" i="1" a="1"/>
  <c r="CJ411" i="1" s="1"/>
  <c r="CJ423" i="1" a="1"/>
  <c r="CJ423" i="1" s="1"/>
  <c r="CL423" i="1" a="1"/>
  <c r="CL423" i="1" s="1"/>
  <c r="CJ432" i="1" a="1"/>
  <c r="CJ432" i="1" s="1"/>
  <c r="CL432" i="1" a="1"/>
  <c r="CL432" i="1" s="1"/>
  <c r="CJ441" i="1" a="1"/>
  <c r="CJ441" i="1" s="1"/>
  <c r="CL441" i="1" a="1"/>
  <c r="CL441" i="1" s="1"/>
  <c r="CL444" i="1" a="1"/>
  <c r="CL444" i="1" s="1"/>
  <c r="CJ444" i="1" a="1"/>
  <c r="CJ444" i="1" s="1"/>
  <c r="CJ478" i="1" a="1"/>
  <c r="CJ478" i="1" s="1"/>
  <c r="CL478" i="1" a="1"/>
  <c r="CL478" i="1" s="1"/>
  <c r="CL500" i="1" a="1"/>
  <c r="CL500" i="1" s="1"/>
  <c r="CJ500" i="1" a="1"/>
  <c r="CJ500" i="1" s="1"/>
  <c r="CJ520" i="1" a="1"/>
  <c r="CJ520" i="1" s="1"/>
  <c r="CL520" i="1" a="1"/>
  <c r="CL520" i="1" s="1"/>
  <c r="CL540" i="1" a="1"/>
  <c r="CL540" i="1" s="1"/>
  <c r="CJ540" i="1" a="1"/>
  <c r="CJ540" i="1" s="1"/>
  <c r="CL548" i="1" a="1"/>
  <c r="CL548" i="1" s="1"/>
  <c r="CJ548" i="1" a="1"/>
  <c r="CJ548" i="1" s="1"/>
  <c r="CL579" i="1" a="1"/>
  <c r="CL579" i="1" s="1"/>
  <c r="CJ579" i="1" a="1"/>
  <c r="CJ579" i="1" s="1"/>
  <c r="CJ586" i="1" a="1"/>
  <c r="CJ586" i="1" s="1"/>
  <c r="CJ594" i="1" a="1"/>
  <c r="CJ594" i="1" s="1"/>
  <c r="CJ602" i="1" a="1"/>
  <c r="CJ602" i="1" s="1"/>
  <c r="CJ652" i="1" a="1"/>
  <c r="CJ652" i="1" s="1"/>
  <c r="CL652" i="1" a="1"/>
  <c r="CL652" i="1" s="1"/>
  <c r="CJ674" i="1" a="1"/>
  <c r="CJ674" i="1" s="1"/>
  <c r="CL674" i="1" a="1"/>
  <c r="CL674" i="1" s="1"/>
  <c r="CJ677" i="1" a="1"/>
  <c r="CJ677" i="1" s="1"/>
  <c r="CL677" i="1" a="1"/>
  <c r="CL677" i="1" s="1"/>
  <c r="CJ693" i="1" a="1"/>
  <c r="CJ693" i="1" s="1"/>
  <c r="CL693" i="1" a="1"/>
  <c r="CL693" i="1" s="1"/>
  <c r="CJ714" i="1" a="1"/>
  <c r="CJ714" i="1" s="1"/>
  <c r="CL714" i="1" a="1"/>
  <c r="CL714" i="1" s="1"/>
  <c r="CL719" i="1" a="1"/>
  <c r="CL719" i="1" s="1"/>
  <c r="CJ719" i="1" a="1"/>
  <c r="CJ719" i="1" s="1"/>
  <c r="CL745" i="1" a="1"/>
  <c r="CL745" i="1" s="1"/>
  <c r="CJ745" i="1" a="1"/>
  <c r="CJ745" i="1" s="1"/>
  <c r="CJ757" i="1" a="1"/>
  <c r="CJ757" i="1" s="1"/>
  <c r="CL757" i="1" a="1"/>
  <c r="CL757" i="1" s="1"/>
  <c r="CJ762" i="1" a="1"/>
  <c r="CJ762" i="1" s="1"/>
  <c r="CL762" i="1" a="1"/>
  <c r="CL762" i="1" s="1"/>
  <c r="CL767" i="1" a="1"/>
  <c r="CL767" i="1" s="1"/>
  <c r="CJ767" i="1" a="1"/>
  <c r="CJ767" i="1" s="1"/>
  <c r="CJ790" i="1" a="1"/>
  <c r="CJ790" i="1" s="1"/>
  <c r="CL790" i="1" a="1"/>
  <c r="CL790" i="1" s="1"/>
  <c r="CJ800" i="1" a="1"/>
  <c r="CJ800" i="1" s="1"/>
  <c r="CL800" i="1" a="1"/>
  <c r="CL800" i="1" s="1"/>
  <c r="CJ427" i="1" a="1"/>
  <c r="CJ427" i="1" s="1"/>
  <c r="CJ435" i="1" a="1"/>
  <c r="CJ435" i="1" s="1"/>
  <c r="CJ443" i="1" a="1"/>
  <c r="CJ443" i="1" s="1"/>
  <c r="CJ451" i="1" a="1"/>
  <c r="CJ451" i="1" s="1"/>
  <c r="CL455" i="1" a="1"/>
  <c r="CL455" i="1" s="1"/>
  <c r="CJ459" i="1" a="1"/>
  <c r="CJ459" i="1" s="1"/>
  <c r="CL463" i="1" a="1"/>
  <c r="CL463" i="1" s="1"/>
  <c r="CJ467" i="1" a="1"/>
  <c r="CJ467" i="1" s="1"/>
  <c r="CL471" i="1" a="1"/>
  <c r="CL471" i="1" s="1"/>
  <c r="CJ475" i="1" a="1"/>
  <c r="CJ475" i="1" s="1"/>
  <c r="CL479" i="1" a="1"/>
  <c r="CL479" i="1" s="1"/>
  <c r="CJ483" i="1" a="1"/>
  <c r="CJ483" i="1" s="1"/>
  <c r="CL487" i="1" a="1"/>
  <c r="CL487" i="1" s="1"/>
  <c r="CJ491" i="1" a="1"/>
  <c r="CJ491" i="1" s="1"/>
  <c r="CL495" i="1" a="1"/>
  <c r="CL495" i="1" s="1"/>
  <c r="CJ499" i="1" a="1"/>
  <c r="CJ499" i="1" s="1"/>
  <c r="CL503" i="1" a="1"/>
  <c r="CL503" i="1" s="1"/>
  <c r="CJ507" i="1" a="1"/>
  <c r="CJ507" i="1" s="1"/>
  <c r="CL511" i="1" a="1"/>
  <c r="CL511" i="1" s="1"/>
  <c r="CJ515" i="1" a="1"/>
  <c r="CJ515" i="1" s="1"/>
  <c r="CL519" i="1" a="1"/>
  <c r="CL519" i="1" s="1"/>
  <c r="CJ523" i="1" a="1"/>
  <c r="CJ523" i="1" s="1"/>
  <c r="CL527" i="1" a="1"/>
  <c r="CL527" i="1" s="1"/>
  <c r="CJ531" i="1" a="1"/>
  <c r="CJ531" i="1" s="1"/>
  <c r="CL535" i="1" a="1"/>
  <c r="CL535" i="1" s="1"/>
  <c r="CL543" i="1" a="1"/>
  <c r="CL543" i="1" s="1"/>
  <c r="CL551" i="1" a="1"/>
  <c r="CL551" i="1" s="1"/>
  <c r="CL559" i="1" a="1"/>
  <c r="CL559" i="1" s="1"/>
  <c r="CL567" i="1" a="1"/>
  <c r="CL567" i="1" s="1"/>
  <c r="CL575" i="1" a="1"/>
  <c r="CL575" i="1" s="1"/>
  <c r="CL583" i="1" a="1"/>
  <c r="CL583" i="1" s="1"/>
  <c r="CL591" i="1" a="1"/>
  <c r="CL591" i="1" s="1"/>
  <c r="CL599" i="1" a="1"/>
  <c r="CL599" i="1" s="1"/>
  <c r="CJ607" i="1" a="1"/>
  <c r="CJ607" i="1" s="1"/>
  <c r="CJ609" i="1" a="1"/>
  <c r="CJ609" i="1" s="1"/>
  <c r="CL619" i="1" a="1"/>
  <c r="CL619" i="1" s="1"/>
  <c r="CJ633" i="1" a="1"/>
  <c r="CJ633" i="1" s="1"/>
  <c r="CL645" i="1" a="1"/>
  <c r="CL645" i="1" s="1"/>
  <c r="CJ658" i="1" a="1"/>
  <c r="CJ658" i="1" s="1"/>
  <c r="CL658" i="1" a="1"/>
  <c r="CL658" i="1" s="1"/>
  <c r="CL662" i="1" a="1"/>
  <c r="CL662" i="1" s="1"/>
  <c r="CJ662" i="1" a="1"/>
  <c r="CJ662" i="1" s="1"/>
  <c r="CJ665" i="1" a="1"/>
  <c r="CJ665" i="1" s="1"/>
  <c r="CJ685" i="1" a="1"/>
  <c r="CJ685" i="1" s="1"/>
  <c r="CL685" i="1" a="1"/>
  <c r="CL685" i="1" s="1"/>
  <c r="CJ690" i="1" a="1"/>
  <c r="CJ690" i="1" s="1"/>
  <c r="CL690" i="1" a="1"/>
  <c r="CL690" i="1" s="1"/>
  <c r="CL695" i="1" a="1"/>
  <c r="CL695" i="1" s="1"/>
  <c r="CJ695" i="1" a="1"/>
  <c r="CJ695" i="1" s="1"/>
  <c r="CL721" i="1" a="1"/>
  <c r="CL721" i="1" s="1"/>
  <c r="CJ721" i="1" a="1"/>
  <c r="CJ721" i="1" s="1"/>
  <c r="CJ733" i="1" a="1"/>
  <c r="CJ733" i="1" s="1"/>
  <c r="CL733" i="1" a="1"/>
  <c r="CL733" i="1" s="1"/>
  <c r="CJ754" i="1" a="1"/>
  <c r="CJ754" i="1" s="1"/>
  <c r="CL754" i="1" a="1"/>
  <c r="CL754" i="1" s="1"/>
  <c r="CL769" i="1" a="1"/>
  <c r="CL769" i="1" s="1"/>
  <c r="CJ769" i="1" a="1"/>
  <c r="CJ769" i="1" s="1"/>
  <c r="CL783" i="1" a="1"/>
  <c r="CL783" i="1" s="1"/>
  <c r="CJ783" i="1" a="1"/>
  <c r="CJ783" i="1" s="1"/>
  <c r="CL610" i="1" a="1"/>
  <c r="CL610" i="1" s="1"/>
  <c r="CL629" i="1" a="1"/>
  <c r="CL629" i="1" s="1"/>
  <c r="CJ641" i="1" a="1"/>
  <c r="CJ641" i="1" s="1"/>
  <c r="CJ668" i="1" a="1"/>
  <c r="CJ668" i="1" s="1"/>
  <c r="CL668" i="1" a="1"/>
  <c r="CL668" i="1" s="1"/>
  <c r="CJ679" i="1" a="1"/>
  <c r="CJ679" i="1" s="1"/>
  <c r="CJ682" i="1" a="1"/>
  <c r="CJ682" i="1" s="1"/>
  <c r="CL682" i="1" a="1"/>
  <c r="CL682" i="1" s="1"/>
  <c r="CL687" i="1" a="1"/>
  <c r="CL687" i="1" s="1"/>
  <c r="CJ687" i="1" a="1"/>
  <c r="CJ687" i="1" s="1"/>
  <c r="CL697" i="1" a="1"/>
  <c r="CL697" i="1" s="1"/>
  <c r="CJ697" i="1" a="1"/>
  <c r="CJ697" i="1" s="1"/>
  <c r="CJ709" i="1" a="1"/>
  <c r="CJ709" i="1" s="1"/>
  <c r="CL709" i="1" a="1"/>
  <c r="CL709" i="1" s="1"/>
  <c r="CJ730" i="1" a="1"/>
  <c r="CJ730" i="1" s="1"/>
  <c r="CL730" i="1" a="1"/>
  <c r="CL730" i="1" s="1"/>
  <c r="CL735" i="1" a="1"/>
  <c r="CL735" i="1" s="1"/>
  <c r="CJ735" i="1" a="1"/>
  <c r="CJ735" i="1" s="1"/>
  <c r="CJ778" i="1" a="1"/>
  <c r="CJ778" i="1" s="1"/>
  <c r="CL778" i="1" a="1"/>
  <c r="CL778" i="1" s="1"/>
  <c r="CJ477" i="1" a="1"/>
  <c r="CJ477" i="1" s="1"/>
  <c r="CJ485" i="1" a="1"/>
  <c r="CJ485" i="1" s="1"/>
  <c r="CJ493" i="1" a="1"/>
  <c r="CJ493" i="1" s="1"/>
  <c r="CJ501" i="1" a="1"/>
  <c r="CJ501" i="1" s="1"/>
  <c r="CJ509" i="1" a="1"/>
  <c r="CJ509" i="1" s="1"/>
  <c r="CJ517" i="1" a="1"/>
  <c r="CJ517" i="1" s="1"/>
  <c r="CJ525" i="1" a="1"/>
  <c r="CJ525" i="1" s="1"/>
  <c r="CJ533" i="1" a="1"/>
  <c r="CJ533" i="1" s="1"/>
  <c r="CJ541" i="1" a="1"/>
  <c r="CJ541" i="1" s="1"/>
  <c r="CJ617" i="1" a="1"/>
  <c r="CJ617" i="1" s="1"/>
  <c r="CJ623" i="1" a="1"/>
  <c r="CJ623" i="1" s="1"/>
  <c r="CJ628" i="1" a="1"/>
  <c r="CJ628" i="1" s="1"/>
  <c r="CL628" i="1" a="1"/>
  <c r="CL628" i="1" s="1"/>
  <c r="CJ644" i="1" a="1"/>
  <c r="CJ644" i="1" s="1"/>
  <c r="CL644" i="1" a="1"/>
  <c r="CL644" i="1" s="1"/>
  <c r="CJ647" i="1" a="1"/>
  <c r="CJ647" i="1" s="1"/>
  <c r="CJ706" i="1" a="1"/>
  <c r="CJ706" i="1" s="1"/>
  <c r="CL706" i="1" a="1"/>
  <c r="CL706" i="1" s="1"/>
  <c r="CL711" i="1" a="1"/>
  <c r="CL711" i="1" s="1"/>
  <c r="CJ711" i="1" a="1"/>
  <c r="CJ711" i="1" s="1"/>
  <c r="CL737" i="1" a="1"/>
  <c r="CL737" i="1" s="1"/>
  <c r="CJ737" i="1" a="1"/>
  <c r="CJ737" i="1" s="1"/>
  <c r="CJ749" i="1" a="1"/>
  <c r="CJ749" i="1" s="1"/>
  <c r="CL749" i="1" a="1"/>
  <c r="CL749" i="1" s="1"/>
  <c r="CL759" i="1" a="1"/>
  <c r="CL759" i="1" s="1"/>
  <c r="CJ759" i="1" a="1"/>
  <c r="CJ759" i="1" s="1"/>
  <c r="CJ780" i="1" a="1"/>
  <c r="CJ780" i="1" s="1"/>
  <c r="CL780" i="1" a="1"/>
  <c r="CL780" i="1" s="1"/>
  <c r="CJ797" i="1" a="1"/>
  <c r="CJ797" i="1" s="1"/>
  <c r="CL797" i="1" a="1"/>
  <c r="CL797" i="1" s="1"/>
  <c r="CL808" i="1" a="1"/>
  <c r="CL808" i="1" s="1"/>
  <c r="CJ808" i="1" a="1"/>
  <c r="CJ808" i="1" s="1"/>
  <c r="CJ636" i="1" a="1"/>
  <c r="CJ636" i="1" s="1"/>
  <c r="CL636" i="1" a="1"/>
  <c r="CL636" i="1" s="1"/>
  <c r="CJ650" i="1" a="1"/>
  <c r="CJ650" i="1" s="1"/>
  <c r="CL650" i="1" a="1"/>
  <c r="CL650" i="1" s="1"/>
  <c r="CL654" i="1" a="1"/>
  <c r="CL654" i="1" s="1"/>
  <c r="CJ654" i="1" a="1"/>
  <c r="CJ654" i="1" s="1"/>
  <c r="CJ657" i="1" a="1"/>
  <c r="CJ657" i="1" s="1"/>
  <c r="CL673" i="1" a="1"/>
  <c r="CL673" i="1" s="1"/>
  <c r="CJ673" i="1" a="1"/>
  <c r="CJ673" i="1" s="1"/>
  <c r="CJ676" i="1" a="1"/>
  <c r="CJ676" i="1" s="1"/>
  <c r="CL676" i="1" a="1"/>
  <c r="CL676" i="1" s="1"/>
  <c r="CL713" i="1" a="1"/>
  <c r="CL713" i="1" s="1"/>
  <c r="CJ713" i="1" a="1"/>
  <c r="CJ713" i="1" s="1"/>
  <c r="CJ725" i="1" a="1"/>
  <c r="CJ725" i="1" s="1"/>
  <c r="CL725" i="1" a="1"/>
  <c r="CL725" i="1" s="1"/>
  <c r="CJ746" i="1" a="1"/>
  <c r="CJ746" i="1" s="1"/>
  <c r="CL746" i="1" a="1"/>
  <c r="CL746" i="1" s="1"/>
  <c r="CL751" i="1" a="1"/>
  <c r="CL751" i="1" s="1"/>
  <c r="CJ751" i="1" a="1"/>
  <c r="CJ751" i="1" s="1"/>
  <c r="CL761" i="1" a="1"/>
  <c r="CL761" i="1" s="1"/>
  <c r="CJ761" i="1" a="1"/>
  <c r="CJ761" i="1" s="1"/>
  <c r="CJ773" i="1" a="1"/>
  <c r="CJ773" i="1" s="1"/>
  <c r="CL773" i="1" a="1"/>
  <c r="CL773" i="1" s="1"/>
  <c r="CJ789" i="1" a="1"/>
  <c r="CJ789" i="1" s="1"/>
  <c r="CL789" i="1" a="1"/>
  <c r="CL789" i="1" s="1"/>
  <c r="CJ791" i="1" a="1"/>
  <c r="CJ791" i="1" s="1"/>
  <c r="CL791" i="1" a="1"/>
  <c r="CL791" i="1" s="1"/>
  <c r="CL816" i="1" a="1"/>
  <c r="CL816" i="1" s="1"/>
  <c r="CJ816" i="1" a="1"/>
  <c r="CJ816" i="1" s="1"/>
  <c r="CJ660" i="1" a="1"/>
  <c r="CJ660" i="1" s="1"/>
  <c r="CL660" i="1" a="1"/>
  <c r="CL660" i="1" s="1"/>
  <c r="CL689" i="1" a="1"/>
  <c r="CL689" i="1" s="1"/>
  <c r="CJ689" i="1" a="1"/>
  <c r="CJ689" i="1" s="1"/>
  <c r="CJ701" i="1" a="1"/>
  <c r="CJ701" i="1" s="1"/>
  <c r="CL701" i="1" a="1"/>
  <c r="CL701" i="1" s="1"/>
  <c r="CJ722" i="1" a="1"/>
  <c r="CJ722" i="1" s="1"/>
  <c r="CL722" i="1" a="1"/>
  <c r="CL722" i="1" s="1"/>
  <c r="CL727" i="1" a="1"/>
  <c r="CL727" i="1" s="1"/>
  <c r="CJ727" i="1" a="1"/>
  <c r="CJ727" i="1" s="1"/>
  <c r="CL753" i="1" a="1"/>
  <c r="CL753" i="1" s="1"/>
  <c r="CJ753" i="1" a="1"/>
  <c r="CJ753" i="1" s="1"/>
  <c r="CJ770" i="1" a="1"/>
  <c r="CJ770" i="1" s="1"/>
  <c r="CL770" i="1" a="1"/>
  <c r="CL770" i="1" s="1"/>
  <c r="CL775" i="1" a="1"/>
  <c r="CL775" i="1" s="1"/>
  <c r="CJ775" i="1" a="1"/>
  <c r="CJ775" i="1" s="1"/>
  <c r="CJ615" i="1" a="1"/>
  <c r="CJ615" i="1" s="1"/>
  <c r="CL627" i="1" a="1"/>
  <c r="CL627" i="1" s="1"/>
  <c r="CJ639" i="1" a="1"/>
  <c r="CJ639" i="1" s="1"/>
  <c r="CL653" i="1" a="1"/>
  <c r="CL653" i="1" s="1"/>
  <c r="CJ666" i="1" a="1"/>
  <c r="CJ666" i="1" s="1"/>
  <c r="CL666" i="1" a="1"/>
  <c r="CL666" i="1" s="1"/>
  <c r="CJ669" i="1" a="1"/>
  <c r="CJ669" i="1" s="1"/>
  <c r="CL669" i="1" a="1"/>
  <c r="CL669" i="1" s="1"/>
  <c r="CL681" i="1" a="1"/>
  <c r="CL681" i="1" s="1"/>
  <c r="CJ681" i="1" a="1"/>
  <c r="CJ681" i="1" s="1"/>
  <c r="CJ698" i="1" a="1"/>
  <c r="CJ698" i="1" s="1"/>
  <c r="CL698" i="1" a="1"/>
  <c r="CL698" i="1" s="1"/>
  <c r="CL703" i="1" a="1"/>
  <c r="CL703" i="1" s="1"/>
  <c r="CJ703" i="1" a="1"/>
  <c r="CJ703" i="1" s="1"/>
  <c r="CL729" i="1" a="1"/>
  <c r="CL729" i="1" s="1"/>
  <c r="CJ729" i="1" a="1"/>
  <c r="CJ729" i="1" s="1"/>
  <c r="CJ741" i="1" a="1"/>
  <c r="CJ741" i="1" s="1"/>
  <c r="CL741" i="1" a="1"/>
  <c r="CL741" i="1" s="1"/>
  <c r="CL777" i="1" a="1"/>
  <c r="CL777" i="1" s="1"/>
  <c r="CJ777" i="1" a="1"/>
  <c r="CJ777" i="1" s="1"/>
  <c r="CL626" i="1" a="1"/>
  <c r="CL626" i="1" s="1"/>
  <c r="CJ642" i="1" a="1"/>
  <c r="CJ642" i="1" s="1"/>
  <c r="CL642" i="1" a="1"/>
  <c r="CL642" i="1" s="1"/>
  <c r="CL646" i="1" a="1"/>
  <c r="CL646" i="1" s="1"/>
  <c r="CJ646" i="1" a="1"/>
  <c r="CJ646" i="1" s="1"/>
  <c r="CJ649" i="1" a="1"/>
  <c r="CJ649" i="1" s="1"/>
  <c r="CL705" i="1" a="1"/>
  <c r="CL705" i="1" s="1"/>
  <c r="CJ705" i="1" a="1"/>
  <c r="CJ705" i="1" s="1"/>
  <c r="CJ717" i="1" a="1"/>
  <c r="CJ717" i="1" s="1"/>
  <c r="CL717" i="1" a="1"/>
  <c r="CL717" i="1" s="1"/>
  <c r="CJ738" i="1" a="1"/>
  <c r="CJ738" i="1" s="1"/>
  <c r="CL738" i="1" a="1"/>
  <c r="CL738" i="1" s="1"/>
  <c r="CL743" i="1" a="1"/>
  <c r="CL743" i="1" s="1"/>
  <c r="CJ743" i="1" a="1"/>
  <c r="CJ743" i="1" s="1"/>
  <c r="CJ765" i="1" a="1"/>
  <c r="CJ765" i="1" s="1"/>
  <c r="CL765" i="1" a="1"/>
  <c r="CL765" i="1" s="1"/>
  <c r="CJ781" i="1" a="1"/>
  <c r="CJ781" i="1" s="1"/>
  <c r="CL781" i="1" a="1"/>
  <c r="CL781" i="1" s="1"/>
  <c r="CJ798" i="1" a="1"/>
  <c r="CJ798" i="1" s="1"/>
  <c r="CL798" i="1" a="1"/>
  <c r="CL798" i="1" s="1"/>
  <c r="CJ821" i="1" a="1"/>
  <c r="CJ821" i="1" s="1"/>
  <c r="CL821" i="1" a="1"/>
  <c r="CL821" i="1" s="1"/>
  <c r="CJ670" i="1" a="1"/>
  <c r="CJ670" i="1" s="1"/>
  <c r="CJ678" i="1" a="1"/>
  <c r="CJ678" i="1" s="1"/>
  <c r="CJ686" i="1" a="1"/>
  <c r="CJ686" i="1" s="1"/>
  <c r="CJ694" i="1" a="1"/>
  <c r="CJ694" i="1" s="1"/>
  <c r="CJ702" i="1" a="1"/>
  <c r="CJ702" i="1" s="1"/>
  <c r="CJ710" i="1" a="1"/>
  <c r="CJ710" i="1" s="1"/>
  <c r="CJ718" i="1" a="1"/>
  <c r="CJ718" i="1" s="1"/>
  <c r="CJ726" i="1" a="1"/>
  <c r="CJ726" i="1" s="1"/>
  <c r="CJ734" i="1" a="1"/>
  <c r="CJ734" i="1" s="1"/>
  <c r="CJ742" i="1" a="1"/>
  <c r="CJ742" i="1" s="1"/>
  <c r="CJ750" i="1" a="1"/>
  <c r="CJ750" i="1" s="1"/>
  <c r="CJ766" i="1" a="1"/>
  <c r="CJ766" i="1" s="1"/>
  <c r="CJ774" i="1" a="1"/>
  <c r="CJ774" i="1" s="1"/>
  <c r="CJ813" i="1" a="1"/>
  <c r="CJ813" i="1" s="1"/>
  <c r="CL813" i="1" a="1"/>
  <c r="CL813" i="1" s="1"/>
  <c r="CJ830" i="1" a="1"/>
  <c r="CJ830" i="1" s="1"/>
  <c r="CL830" i="1" a="1"/>
  <c r="CL830" i="1" s="1"/>
  <c r="CJ838" i="1" a="1"/>
  <c r="CJ838" i="1" s="1"/>
  <c r="CL838" i="1" a="1"/>
  <c r="CL838" i="1" s="1"/>
  <c r="CL848" i="1" a="1"/>
  <c r="CL848" i="1" s="1"/>
  <c r="CJ848" i="1" a="1"/>
  <c r="CJ848" i="1" s="1"/>
  <c r="CL850" i="1" a="1"/>
  <c r="CL850" i="1" s="1"/>
  <c r="CJ850" i="1" a="1"/>
  <c r="CJ850" i="1" s="1"/>
  <c r="CJ861" i="1" a="1"/>
  <c r="CJ861" i="1" s="1"/>
  <c r="CL861" i="1" a="1"/>
  <c r="CL861" i="1" s="1"/>
  <c r="CL873" i="1" a="1"/>
  <c r="CL873" i="1" s="1"/>
  <c r="CJ873" i="1" a="1"/>
  <c r="CJ873" i="1" s="1"/>
  <c r="CJ878" i="1" a="1"/>
  <c r="CJ878" i="1" s="1"/>
  <c r="CL878" i="1" a="1"/>
  <c r="CL878" i="1" s="1"/>
  <c r="CL888" i="1" a="1"/>
  <c r="CL888" i="1" s="1"/>
  <c r="CJ888" i="1" a="1"/>
  <c r="CJ888" i="1" s="1"/>
  <c r="CL890" i="1" a="1"/>
  <c r="CL890" i="1" s="1"/>
  <c r="CJ890" i="1" a="1"/>
  <c r="CJ890" i="1" s="1"/>
  <c r="CJ893" i="1" a="1"/>
  <c r="CJ893" i="1" s="1"/>
  <c r="CL893" i="1" a="1"/>
  <c r="CL893" i="1" s="1"/>
  <c r="CL913" i="1" a="1"/>
  <c r="CL913" i="1" s="1"/>
  <c r="CJ913" i="1" a="1"/>
  <c r="CJ913" i="1" s="1"/>
  <c r="CJ915" i="1" a="1"/>
  <c r="CJ915" i="1" s="1"/>
  <c r="CL915" i="1" a="1"/>
  <c r="CL915" i="1" s="1"/>
  <c r="CJ926" i="1" a="1"/>
  <c r="CJ926" i="1" s="1"/>
  <c r="CL926" i="1" a="1"/>
  <c r="CL926" i="1" s="1"/>
  <c r="CJ950" i="1" a="1"/>
  <c r="CJ950" i="1" s="1"/>
  <c r="CL950" i="1" a="1"/>
  <c r="CL950" i="1" s="1"/>
  <c r="CL953" i="1" a="1"/>
  <c r="CL953" i="1" s="1"/>
  <c r="CJ953" i="1" a="1"/>
  <c r="CJ953" i="1" s="1"/>
  <c r="CJ955" i="1" a="1"/>
  <c r="CJ955" i="1" s="1"/>
  <c r="CL955" i="1" a="1"/>
  <c r="CL955" i="1" s="1"/>
  <c r="CL960" i="1" a="1"/>
  <c r="CL960" i="1" s="1"/>
  <c r="CJ960" i="1" a="1"/>
  <c r="CJ960" i="1" s="1"/>
  <c r="CL962" i="1" a="1"/>
  <c r="CL962" i="1" s="1"/>
  <c r="CJ962" i="1" a="1"/>
  <c r="CJ962" i="1" s="1"/>
  <c r="CL1010" i="1" a="1"/>
  <c r="CL1010" i="1" s="1"/>
  <c r="CJ1010" i="1" a="1"/>
  <c r="CJ1010" i="1" s="1"/>
  <c r="CL779" i="1" a="1"/>
  <c r="CL779" i="1" s="1"/>
  <c r="CJ786" i="1" a="1"/>
  <c r="CJ786" i="1" s="1"/>
  <c r="CL795" i="1" a="1"/>
  <c r="CL795" i="1" s="1"/>
  <c r="CL796" i="1" a="1"/>
  <c r="CL796" i="1" s="1"/>
  <c r="CL799" i="1" a="1"/>
  <c r="CL799" i="1" s="1"/>
  <c r="CJ845" i="1" a="1"/>
  <c r="CJ845" i="1" s="1"/>
  <c r="CL845" i="1" a="1"/>
  <c r="CL845" i="1" s="1"/>
  <c r="CJ854" i="1" a="1"/>
  <c r="CJ854" i="1" s="1"/>
  <c r="CL854" i="1" a="1"/>
  <c r="CL854" i="1" s="1"/>
  <c r="CL904" i="1" a="1"/>
  <c r="CL904" i="1" s="1"/>
  <c r="CJ904" i="1" a="1"/>
  <c r="CJ904" i="1" s="1"/>
  <c r="CL906" i="1" a="1"/>
  <c r="CL906" i="1" s="1"/>
  <c r="CJ906" i="1" a="1"/>
  <c r="CJ906" i="1" s="1"/>
  <c r="CJ917" i="1" a="1"/>
  <c r="CJ917" i="1" s="1"/>
  <c r="CL917" i="1" a="1"/>
  <c r="CL917" i="1" s="1"/>
  <c r="CL929" i="1" a="1"/>
  <c r="CL929" i="1" s="1"/>
  <c r="CJ929" i="1" a="1"/>
  <c r="CJ929" i="1" s="1"/>
  <c r="CJ931" i="1" a="1"/>
  <c r="CJ931" i="1" s="1"/>
  <c r="CL931" i="1" a="1"/>
  <c r="CL931" i="1" s="1"/>
  <c r="CJ957" i="1" a="1"/>
  <c r="CJ957" i="1" s="1"/>
  <c r="CL957" i="1" a="1"/>
  <c r="CL957" i="1" s="1"/>
  <c r="CJ966" i="1" a="1"/>
  <c r="CJ966" i="1" s="1"/>
  <c r="CL966" i="1" a="1"/>
  <c r="CL966" i="1" s="1"/>
  <c r="CL973" i="1" a="1"/>
  <c r="CL973" i="1" s="1"/>
  <c r="CJ973" i="1" a="1"/>
  <c r="CJ973" i="1" s="1"/>
  <c r="CL684" i="1" a="1"/>
  <c r="CL684" i="1" s="1"/>
  <c r="CL692" i="1" a="1"/>
  <c r="CL692" i="1" s="1"/>
  <c r="CJ696" i="1" a="1"/>
  <c r="CJ696" i="1" s="1"/>
  <c r="CL700" i="1" a="1"/>
  <c r="CL700" i="1" s="1"/>
  <c r="CJ704" i="1" a="1"/>
  <c r="CJ704" i="1" s="1"/>
  <c r="CL708" i="1" a="1"/>
  <c r="CL708" i="1" s="1"/>
  <c r="CJ712" i="1" a="1"/>
  <c r="CJ712" i="1" s="1"/>
  <c r="CL716" i="1" a="1"/>
  <c r="CL716" i="1" s="1"/>
  <c r="CJ720" i="1" a="1"/>
  <c r="CJ720" i="1" s="1"/>
  <c r="CL724" i="1" a="1"/>
  <c r="CL724" i="1" s="1"/>
  <c r="CJ728" i="1" a="1"/>
  <c r="CJ728" i="1" s="1"/>
  <c r="CL732" i="1" a="1"/>
  <c r="CL732" i="1" s="1"/>
  <c r="CJ736" i="1" a="1"/>
  <c r="CJ736" i="1" s="1"/>
  <c r="CL740" i="1" a="1"/>
  <c r="CL740" i="1" s="1"/>
  <c r="CJ744" i="1" a="1"/>
  <c r="CJ744" i="1" s="1"/>
  <c r="CL748" i="1" a="1"/>
  <c r="CL748" i="1" s="1"/>
  <c r="CJ752" i="1" a="1"/>
  <c r="CJ752" i="1" s="1"/>
  <c r="CL756" i="1" a="1"/>
  <c r="CL756" i="1" s="1"/>
  <c r="CJ760" i="1" a="1"/>
  <c r="CJ760" i="1" s="1"/>
  <c r="CL764" i="1" a="1"/>
  <c r="CL764" i="1" s="1"/>
  <c r="CJ768" i="1" a="1"/>
  <c r="CJ768" i="1" s="1"/>
  <c r="CL772" i="1" a="1"/>
  <c r="CL772" i="1" s="1"/>
  <c r="CJ776" i="1" a="1"/>
  <c r="CJ776" i="1" s="1"/>
  <c r="CL806" i="1" a="1"/>
  <c r="CL806" i="1" s="1"/>
  <c r="CL832" i="1" a="1"/>
  <c r="CL832" i="1" s="1"/>
  <c r="CJ832" i="1" a="1"/>
  <c r="CJ832" i="1" s="1"/>
  <c r="CL834" i="1" a="1"/>
  <c r="CL834" i="1" s="1"/>
  <c r="CJ834" i="1" a="1"/>
  <c r="CJ834" i="1" s="1"/>
  <c r="CL840" i="1" a="1"/>
  <c r="CL840" i="1" s="1"/>
  <c r="CJ840" i="1" a="1"/>
  <c r="CJ840" i="1" s="1"/>
  <c r="CL842" i="1" a="1"/>
  <c r="CL842" i="1" s="1"/>
  <c r="CJ842" i="1" a="1"/>
  <c r="CJ842" i="1" s="1"/>
  <c r="CL865" i="1" a="1"/>
  <c r="CL865" i="1" s="1"/>
  <c r="CJ865" i="1" a="1"/>
  <c r="CJ865" i="1" s="1"/>
  <c r="CJ870" i="1" a="1"/>
  <c r="CJ870" i="1" s="1"/>
  <c r="CL870" i="1" a="1"/>
  <c r="CL870" i="1" s="1"/>
  <c r="CL880" i="1" a="1"/>
  <c r="CL880" i="1" s="1"/>
  <c r="CJ880" i="1" a="1"/>
  <c r="CJ880" i="1" s="1"/>
  <c r="CL882" i="1" a="1"/>
  <c r="CL882" i="1" s="1"/>
  <c r="CJ882" i="1" a="1"/>
  <c r="CJ882" i="1" s="1"/>
  <c r="CJ885" i="1" a="1"/>
  <c r="CJ885" i="1" s="1"/>
  <c r="CL885" i="1" a="1"/>
  <c r="CL885" i="1" s="1"/>
  <c r="CL897" i="1" a="1"/>
  <c r="CL897" i="1" s="1"/>
  <c r="CJ897" i="1" a="1"/>
  <c r="CJ897" i="1" s="1"/>
  <c r="CJ899" i="1" a="1"/>
  <c r="CJ899" i="1" s="1"/>
  <c r="CL899" i="1" a="1"/>
  <c r="CL899" i="1" s="1"/>
  <c r="CJ910" i="1" a="1"/>
  <c r="CJ910" i="1" s="1"/>
  <c r="CL910" i="1" a="1"/>
  <c r="CL910" i="1" s="1"/>
  <c r="CJ933" i="1" a="1"/>
  <c r="CJ933" i="1" s="1"/>
  <c r="CL933" i="1" a="1"/>
  <c r="CL933" i="1" s="1"/>
  <c r="CL938" i="1" a="1"/>
  <c r="CL938" i="1" s="1"/>
  <c r="CJ938" i="1" a="1"/>
  <c r="CJ938" i="1" s="1"/>
  <c r="CL975" i="1" a="1"/>
  <c r="CL975" i="1" s="1"/>
  <c r="CJ975" i="1" a="1"/>
  <c r="CJ975" i="1" s="1"/>
  <c r="CL1018" i="1" a="1"/>
  <c r="CL1018" i="1" s="1"/>
  <c r="CJ1018" i="1" a="1"/>
  <c r="CJ1018" i="1" s="1"/>
  <c r="CJ805" i="1" a="1"/>
  <c r="CJ805" i="1" s="1"/>
  <c r="CL805" i="1" a="1"/>
  <c r="CL805" i="1" s="1"/>
  <c r="CL817" i="1" a="1"/>
  <c r="CL817" i="1" s="1"/>
  <c r="CJ817" i="1" a="1"/>
  <c r="CJ817" i="1" s="1"/>
  <c r="CL825" i="1" a="1"/>
  <c r="CL825" i="1" s="1"/>
  <c r="CJ825" i="1" a="1"/>
  <c r="CJ825" i="1" s="1"/>
  <c r="CJ829" i="1" a="1"/>
  <c r="CJ829" i="1" s="1"/>
  <c r="CL829" i="1" a="1"/>
  <c r="CL829" i="1" s="1"/>
  <c r="CJ837" i="1" a="1"/>
  <c r="CJ837" i="1" s="1"/>
  <c r="CL837" i="1" a="1"/>
  <c r="CL837" i="1" s="1"/>
  <c r="CL856" i="1" a="1"/>
  <c r="CL856" i="1" s="1"/>
  <c r="CJ856" i="1" a="1"/>
  <c r="CJ856" i="1" s="1"/>
  <c r="CL858" i="1" a="1"/>
  <c r="CL858" i="1" s="1"/>
  <c r="CJ858" i="1" a="1"/>
  <c r="CJ858" i="1" s="1"/>
  <c r="CJ901" i="1" a="1"/>
  <c r="CJ901" i="1" s="1"/>
  <c r="CL901" i="1" a="1"/>
  <c r="CL901" i="1" s="1"/>
  <c r="CL921" i="1" a="1"/>
  <c r="CL921" i="1" s="1"/>
  <c r="CJ921" i="1" a="1"/>
  <c r="CJ921" i="1" s="1"/>
  <c r="CJ923" i="1" a="1"/>
  <c r="CJ923" i="1" s="1"/>
  <c r="CL923" i="1" a="1"/>
  <c r="CL923" i="1" s="1"/>
  <c r="CJ942" i="1" a="1"/>
  <c r="CJ942" i="1" s="1"/>
  <c r="CL942" i="1" a="1"/>
  <c r="CL942" i="1" s="1"/>
  <c r="CL945" i="1" a="1"/>
  <c r="CL945" i="1" s="1"/>
  <c r="CJ945" i="1" a="1"/>
  <c r="CJ945" i="1" s="1"/>
  <c r="CJ947" i="1" a="1"/>
  <c r="CJ947" i="1" s="1"/>
  <c r="CL947" i="1" a="1"/>
  <c r="CL947" i="1" s="1"/>
  <c r="CL970" i="1" a="1"/>
  <c r="CL970" i="1" s="1"/>
  <c r="CJ970" i="1" a="1"/>
  <c r="CJ970" i="1" s="1"/>
  <c r="CL849" i="1" a="1"/>
  <c r="CL849" i="1" s="1"/>
  <c r="CJ849" i="1" a="1"/>
  <c r="CJ849" i="1" s="1"/>
  <c r="CJ851" i="1" a="1"/>
  <c r="CJ851" i="1" s="1"/>
  <c r="CL851" i="1" a="1"/>
  <c r="CL851" i="1" s="1"/>
  <c r="CJ862" i="1" a="1"/>
  <c r="CJ862" i="1" s="1"/>
  <c r="CL862" i="1" a="1"/>
  <c r="CL862" i="1" s="1"/>
  <c r="CL872" i="1" a="1"/>
  <c r="CL872" i="1" s="1"/>
  <c r="CJ872" i="1" a="1"/>
  <c r="CJ872" i="1" s="1"/>
  <c r="CL874" i="1" a="1"/>
  <c r="CL874" i="1" s="1"/>
  <c r="CJ874" i="1" a="1"/>
  <c r="CJ874" i="1" s="1"/>
  <c r="CJ877" i="1" a="1"/>
  <c r="CJ877" i="1" s="1"/>
  <c r="CL877" i="1" a="1"/>
  <c r="CL877" i="1" s="1"/>
  <c r="CL889" i="1" a="1"/>
  <c r="CL889" i="1" s="1"/>
  <c r="CJ889" i="1" a="1"/>
  <c r="CJ889" i="1" s="1"/>
  <c r="CJ894" i="1" a="1"/>
  <c r="CJ894" i="1" s="1"/>
  <c r="CL894" i="1" a="1"/>
  <c r="CL894" i="1" s="1"/>
  <c r="CL912" i="1" a="1"/>
  <c r="CL912" i="1" s="1"/>
  <c r="CJ912" i="1" a="1"/>
  <c r="CJ912" i="1" s="1"/>
  <c r="CL914" i="1" a="1"/>
  <c r="CL914" i="1" s="1"/>
  <c r="CJ914" i="1" a="1"/>
  <c r="CJ914" i="1" s="1"/>
  <c r="CJ925" i="1" a="1"/>
  <c r="CJ925" i="1" s="1"/>
  <c r="CL925" i="1" a="1"/>
  <c r="CL925" i="1" s="1"/>
  <c r="CJ949" i="1" a="1"/>
  <c r="CJ949" i="1" s="1"/>
  <c r="CL949" i="1" a="1"/>
  <c r="CL949" i="1" s="1"/>
  <c r="CL954" i="1" a="1"/>
  <c r="CL954" i="1" s="1"/>
  <c r="CJ954" i="1" a="1"/>
  <c r="CJ954" i="1" s="1"/>
  <c r="CL961" i="1" a="1"/>
  <c r="CL961" i="1" s="1"/>
  <c r="CJ961" i="1" a="1"/>
  <c r="CJ961" i="1" s="1"/>
  <c r="CJ963" i="1" a="1"/>
  <c r="CJ963" i="1" s="1"/>
  <c r="CL963" i="1" a="1"/>
  <c r="CL963" i="1" s="1"/>
  <c r="CL986" i="1" a="1"/>
  <c r="CL986" i="1" s="1"/>
  <c r="CJ986" i="1" a="1"/>
  <c r="CJ986" i="1" s="1"/>
  <c r="CJ844" i="1" a="1"/>
  <c r="CJ844" i="1" s="1"/>
  <c r="CL844" i="1" a="1"/>
  <c r="CL844" i="1" s="1"/>
  <c r="CJ853" i="1" a="1"/>
  <c r="CJ853" i="1" s="1"/>
  <c r="CL853" i="1" a="1"/>
  <c r="CL853" i="1" s="1"/>
  <c r="CL905" i="1" a="1"/>
  <c r="CL905" i="1" s="1"/>
  <c r="CJ905" i="1" a="1"/>
  <c r="CJ905" i="1" s="1"/>
  <c r="CJ907" i="1" a="1"/>
  <c r="CJ907" i="1" s="1"/>
  <c r="CL907" i="1" a="1"/>
  <c r="CL907" i="1" s="1"/>
  <c r="CJ918" i="1" a="1"/>
  <c r="CJ918" i="1" s="1"/>
  <c r="CL918" i="1" a="1"/>
  <c r="CL918" i="1" s="1"/>
  <c r="CL930" i="1" a="1"/>
  <c r="CL930" i="1" s="1"/>
  <c r="CJ930" i="1" a="1"/>
  <c r="CJ930" i="1" s="1"/>
  <c r="CJ958" i="1" a="1"/>
  <c r="CJ958" i="1" s="1"/>
  <c r="CL958" i="1" a="1"/>
  <c r="CL958" i="1" s="1"/>
  <c r="CJ965" i="1" a="1"/>
  <c r="CJ965" i="1" s="1"/>
  <c r="CL965" i="1" a="1"/>
  <c r="CL965" i="1" s="1"/>
  <c r="CL967" i="1" a="1"/>
  <c r="CL967" i="1" s="1"/>
  <c r="CJ967" i="1" a="1"/>
  <c r="CJ967" i="1" s="1"/>
  <c r="CJ801" i="1" a="1"/>
  <c r="CJ801" i="1" s="1"/>
  <c r="CL804" i="1" a="1"/>
  <c r="CL804" i="1" s="1"/>
  <c r="CL809" i="1" a="1"/>
  <c r="CL809" i="1" s="1"/>
  <c r="CJ809" i="1" a="1"/>
  <c r="CJ809" i="1" s="1"/>
  <c r="CJ824" i="1" a="1"/>
  <c r="CJ824" i="1" s="1"/>
  <c r="CL828" i="1" a="1"/>
  <c r="CL828" i="1" s="1"/>
  <c r="CL833" i="1" a="1"/>
  <c r="CL833" i="1" s="1"/>
  <c r="CJ833" i="1" a="1"/>
  <c r="CJ833" i="1" s="1"/>
  <c r="CL841" i="1" a="1"/>
  <c r="CL841" i="1" s="1"/>
  <c r="CJ841" i="1" a="1"/>
  <c r="CJ841" i="1" s="1"/>
  <c r="CJ846" i="1" a="1"/>
  <c r="CJ846" i="1" s="1"/>
  <c r="CL846" i="1" a="1"/>
  <c r="CL846" i="1" s="1"/>
  <c r="CL864" i="1" a="1"/>
  <c r="CL864" i="1" s="1"/>
  <c r="CJ864" i="1" a="1"/>
  <c r="CJ864" i="1" s="1"/>
  <c r="CL866" i="1" a="1"/>
  <c r="CL866" i="1" s="1"/>
  <c r="CJ866" i="1" a="1"/>
  <c r="CJ866" i="1" s="1"/>
  <c r="CJ869" i="1" a="1"/>
  <c r="CJ869" i="1" s="1"/>
  <c r="CL869" i="1" a="1"/>
  <c r="CL869" i="1" s="1"/>
  <c r="CL881" i="1" a="1"/>
  <c r="CL881" i="1" s="1"/>
  <c r="CJ881" i="1" a="1"/>
  <c r="CJ881" i="1" s="1"/>
  <c r="CJ886" i="1" a="1"/>
  <c r="CJ886" i="1" s="1"/>
  <c r="CL886" i="1" a="1"/>
  <c r="CL886" i="1" s="1"/>
  <c r="CL896" i="1" a="1"/>
  <c r="CL896" i="1" s="1"/>
  <c r="CJ896" i="1" a="1"/>
  <c r="CJ896" i="1" s="1"/>
  <c r="CL898" i="1" a="1"/>
  <c r="CL898" i="1" s="1"/>
  <c r="CJ898" i="1" a="1"/>
  <c r="CJ898" i="1" s="1"/>
  <c r="CJ909" i="1" a="1"/>
  <c r="CJ909" i="1" s="1"/>
  <c r="CL909" i="1" a="1"/>
  <c r="CL909" i="1" s="1"/>
  <c r="CJ934" i="1" a="1"/>
  <c r="CJ934" i="1" s="1"/>
  <c r="CL934" i="1" a="1"/>
  <c r="CL934" i="1" s="1"/>
  <c r="CL937" i="1" a="1"/>
  <c r="CL937" i="1" s="1"/>
  <c r="CJ937" i="1" a="1"/>
  <c r="CJ937" i="1" s="1"/>
  <c r="CJ939" i="1" a="1"/>
  <c r="CJ939" i="1" s="1"/>
  <c r="CL939" i="1" a="1"/>
  <c r="CL939" i="1" s="1"/>
  <c r="CJ991" i="1" a="1"/>
  <c r="CJ991" i="1" s="1"/>
  <c r="CL991" i="1" a="1"/>
  <c r="CL991" i="1" s="1"/>
  <c r="CJ999" i="1" a="1"/>
  <c r="CJ999" i="1" s="1"/>
  <c r="CL999" i="1" a="1"/>
  <c r="CL999" i="1" s="1"/>
  <c r="CJ794" i="1" a="1"/>
  <c r="CJ794" i="1" s="1"/>
  <c r="CJ818" i="1" a="1"/>
  <c r="CJ818" i="1" s="1"/>
  <c r="CJ823" i="1" a="1"/>
  <c r="CJ823" i="1" s="1"/>
  <c r="CL826" i="1" a="1"/>
  <c r="CL826" i="1" s="1"/>
  <c r="CJ826" i="1" a="1"/>
  <c r="CJ826" i="1" s="1"/>
  <c r="CJ836" i="1" a="1"/>
  <c r="CJ836" i="1" s="1"/>
  <c r="CL836" i="1" a="1"/>
  <c r="CL836" i="1" s="1"/>
  <c r="CL857" i="1" a="1"/>
  <c r="CL857" i="1" s="1"/>
  <c r="CJ857" i="1" a="1"/>
  <c r="CJ857" i="1" s="1"/>
  <c r="CJ859" i="1" a="1"/>
  <c r="CJ859" i="1" s="1"/>
  <c r="CL859" i="1" a="1"/>
  <c r="CL859" i="1" s="1"/>
  <c r="CJ902" i="1" a="1"/>
  <c r="CJ902" i="1" s="1"/>
  <c r="CL902" i="1" a="1"/>
  <c r="CL902" i="1" s="1"/>
  <c r="CL920" i="1" a="1"/>
  <c r="CL920" i="1" s="1"/>
  <c r="CJ920" i="1" a="1"/>
  <c r="CJ920" i="1" s="1"/>
  <c r="CL922" i="1" a="1"/>
  <c r="CL922" i="1" s="1"/>
  <c r="CJ922" i="1" a="1"/>
  <c r="CJ922" i="1" s="1"/>
  <c r="CJ941" i="1" a="1"/>
  <c r="CJ941" i="1" s="1"/>
  <c r="CL941" i="1" a="1"/>
  <c r="CL941" i="1" s="1"/>
  <c r="CL946" i="1" a="1"/>
  <c r="CL946" i="1" s="1"/>
  <c r="CJ946" i="1" a="1"/>
  <c r="CJ946" i="1" s="1"/>
  <c r="CJ971" i="1" a="1"/>
  <c r="CJ971" i="1" s="1"/>
  <c r="CL971" i="1" a="1"/>
  <c r="CL971" i="1" s="1"/>
  <c r="CL995" i="1" a="1"/>
  <c r="CL995" i="1" s="1"/>
  <c r="CJ995" i="1" a="1"/>
  <c r="CJ995" i="1" s="1"/>
  <c r="CJ1030" i="1" a="1"/>
  <c r="CJ1030" i="1" s="1"/>
  <c r="CL1030" i="1" a="1"/>
  <c r="CL1030" i="1" s="1"/>
  <c r="CL1042" i="1" a="1"/>
  <c r="CL1042" i="1" s="1"/>
  <c r="CJ1042" i="1" a="1"/>
  <c r="CJ1042" i="1" s="1"/>
  <c r="CL1090" i="1" a="1"/>
  <c r="CL1090" i="1" s="1"/>
  <c r="CJ1090" i="1" a="1"/>
  <c r="CJ1090" i="1" s="1"/>
  <c r="CJ1096" i="1" a="1"/>
  <c r="CJ1096" i="1" s="1"/>
  <c r="CL1096" i="1" a="1"/>
  <c r="CL1096" i="1" s="1"/>
  <c r="CL1123" i="1" a="1"/>
  <c r="CL1123" i="1" s="1"/>
  <c r="CJ1123" i="1" a="1"/>
  <c r="CJ1123" i="1" s="1"/>
  <c r="CJ1127" i="1" a="1"/>
  <c r="CJ1127" i="1" s="1"/>
  <c r="CL1127" i="1" a="1"/>
  <c r="CL1127" i="1" s="1"/>
  <c r="CJ1136" i="1" a="1"/>
  <c r="CJ1136" i="1" s="1"/>
  <c r="CL1136" i="1" a="1"/>
  <c r="CL1136" i="1" s="1"/>
  <c r="CJ1152" i="1" a="1"/>
  <c r="CJ1152" i="1" s="1"/>
  <c r="CL1152" i="1" a="1"/>
  <c r="CL1152" i="1" s="1"/>
  <c r="CJ1168" i="1" a="1"/>
  <c r="CJ1168" i="1" s="1"/>
  <c r="CL1168" i="1" a="1"/>
  <c r="CL1168" i="1" s="1"/>
  <c r="CL852" i="1" a="1"/>
  <c r="CL852" i="1" s="1"/>
  <c r="CL860" i="1" a="1"/>
  <c r="CL860" i="1" s="1"/>
  <c r="CL868" i="1" a="1"/>
  <c r="CL868" i="1" s="1"/>
  <c r="CL876" i="1" a="1"/>
  <c r="CL876" i="1" s="1"/>
  <c r="CL884" i="1" a="1"/>
  <c r="CL884" i="1" s="1"/>
  <c r="CL892" i="1" a="1"/>
  <c r="CL892" i="1" s="1"/>
  <c r="CL900" i="1" a="1"/>
  <c r="CL900" i="1" s="1"/>
  <c r="CL908" i="1" a="1"/>
  <c r="CL908" i="1" s="1"/>
  <c r="CL916" i="1" a="1"/>
  <c r="CL916" i="1" s="1"/>
  <c r="CL924" i="1" a="1"/>
  <c r="CL924" i="1" s="1"/>
  <c r="CL932" i="1" a="1"/>
  <c r="CL932" i="1" s="1"/>
  <c r="CJ936" i="1" a="1"/>
  <c r="CJ936" i="1" s="1"/>
  <c r="CL940" i="1" a="1"/>
  <c r="CL940" i="1" s="1"/>
  <c r="CJ944" i="1" a="1"/>
  <c r="CJ944" i="1" s="1"/>
  <c r="CL948" i="1" a="1"/>
  <c r="CL948" i="1" s="1"/>
  <c r="CJ952" i="1" a="1"/>
  <c r="CJ952" i="1" s="1"/>
  <c r="CL956" i="1" a="1"/>
  <c r="CL956" i="1" s="1"/>
  <c r="CL964" i="1" a="1"/>
  <c r="CL964" i="1" s="1"/>
  <c r="CL989" i="1" a="1"/>
  <c r="CL989" i="1" s="1"/>
  <c r="CJ993" i="1" a="1"/>
  <c r="CJ993" i="1" s="1"/>
  <c r="CJ994" i="1" a="1"/>
  <c r="CJ994" i="1" s="1"/>
  <c r="CL1000" i="1" a="1"/>
  <c r="CL1000" i="1" s="1"/>
  <c r="CL1026" i="1" a="1"/>
  <c r="CL1026" i="1" s="1"/>
  <c r="CJ1026" i="1" a="1"/>
  <c r="CJ1026" i="1" s="1"/>
  <c r="CL1048" i="1" a="1"/>
  <c r="CL1048" i="1" s="1"/>
  <c r="CL1064" i="1" a="1"/>
  <c r="CL1064" i="1" s="1"/>
  <c r="CL1098" i="1" a="1"/>
  <c r="CL1098" i="1" s="1"/>
  <c r="CJ1098" i="1" a="1"/>
  <c r="CJ1098" i="1" s="1"/>
  <c r="CJ1104" i="1" a="1"/>
  <c r="CJ1104" i="1" s="1"/>
  <c r="CL1104" i="1" a="1"/>
  <c r="CL1104" i="1" s="1"/>
  <c r="CL1131" i="1" a="1"/>
  <c r="CL1131" i="1" s="1"/>
  <c r="CJ1131" i="1" a="1"/>
  <c r="CJ1131" i="1" s="1"/>
  <c r="CL1138" i="1" a="1"/>
  <c r="CL1138" i="1" s="1"/>
  <c r="CJ1138" i="1" a="1"/>
  <c r="CJ1138" i="1" s="1"/>
  <c r="CL1147" i="1" a="1"/>
  <c r="CL1147" i="1" s="1"/>
  <c r="CJ1147" i="1" a="1"/>
  <c r="CJ1147" i="1" s="1"/>
  <c r="CL1154" i="1" a="1"/>
  <c r="CL1154" i="1" s="1"/>
  <c r="CJ1154" i="1" a="1"/>
  <c r="CJ1154" i="1" s="1"/>
  <c r="CL1163" i="1" a="1"/>
  <c r="CL1163" i="1" s="1"/>
  <c r="CJ1163" i="1" a="1"/>
  <c r="CJ1163" i="1" s="1"/>
  <c r="CL1170" i="1" a="1"/>
  <c r="CL1170" i="1" s="1"/>
  <c r="CJ1170" i="1" a="1"/>
  <c r="CJ1170" i="1" s="1"/>
  <c r="CL1187" i="1" a="1"/>
  <c r="CL1187" i="1" s="1"/>
  <c r="CJ1187" i="1" a="1"/>
  <c r="CJ1187" i="1" s="1"/>
  <c r="CL968" i="1" a="1"/>
  <c r="CL968" i="1" s="1"/>
  <c r="CJ974" i="1" a="1"/>
  <c r="CJ974" i="1" s="1"/>
  <c r="CL982" i="1" a="1"/>
  <c r="CL982" i="1" s="1"/>
  <c r="CL1001" i="1" a="1"/>
  <c r="CL1001" i="1" s="1"/>
  <c r="CL1006" i="1" a="1"/>
  <c r="CL1006" i="1" s="1"/>
  <c r="CL1011" i="1" a="1"/>
  <c r="CL1011" i="1" s="1"/>
  <c r="CJ1011" i="1" a="1"/>
  <c r="CJ1011" i="1" s="1"/>
  <c r="CL1016" i="1" a="1"/>
  <c r="CL1016" i="1" s="1"/>
  <c r="CJ1020" i="1" a="1"/>
  <c r="CJ1020" i="1" s="1"/>
  <c r="CL1022" i="1" a="1"/>
  <c r="CL1022" i="1" s="1"/>
  <c r="CJ1028" i="1" a="1"/>
  <c r="CJ1028" i="1" s="1"/>
  <c r="CL1035" i="1" a="1"/>
  <c r="CL1035" i="1" s="1"/>
  <c r="CJ1035" i="1" a="1"/>
  <c r="CJ1035" i="1" s="1"/>
  <c r="CJ1041" i="1" a="1"/>
  <c r="CJ1041" i="1" s="1"/>
  <c r="CL1050" i="1" a="1"/>
  <c r="CL1050" i="1" s="1"/>
  <c r="CJ1050" i="1" a="1"/>
  <c r="CJ1050" i="1" s="1"/>
  <c r="CL1057" i="1" a="1"/>
  <c r="CL1057" i="1" s="1"/>
  <c r="CJ1057" i="1" a="1"/>
  <c r="CJ1057" i="1" s="1"/>
  <c r="CL1066" i="1" a="1"/>
  <c r="CL1066" i="1" s="1"/>
  <c r="CJ1066" i="1" a="1"/>
  <c r="CJ1066" i="1" s="1"/>
  <c r="CL1073" i="1" a="1"/>
  <c r="CL1073" i="1" s="1"/>
  <c r="CJ1073" i="1" a="1"/>
  <c r="CJ1073" i="1" s="1"/>
  <c r="CL1075" i="1" a="1"/>
  <c r="CL1075" i="1" s="1"/>
  <c r="CJ1075" i="1" a="1"/>
  <c r="CJ1075" i="1" s="1"/>
  <c r="CJ1079" i="1" a="1"/>
  <c r="CJ1079" i="1" s="1"/>
  <c r="CL1079" i="1" a="1"/>
  <c r="CL1079" i="1" s="1"/>
  <c r="CL1106" i="1" a="1"/>
  <c r="CL1106" i="1" s="1"/>
  <c r="CJ1106" i="1" a="1"/>
  <c r="CJ1106" i="1" s="1"/>
  <c r="CJ1112" i="1" a="1"/>
  <c r="CJ1112" i="1" s="1"/>
  <c r="CL1112" i="1" a="1"/>
  <c r="CL1112" i="1" s="1"/>
  <c r="CL1203" i="1" a="1"/>
  <c r="CL1203" i="1" s="1"/>
  <c r="CJ1203" i="1" a="1"/>
  <c r="CJ1203" i="1" s="1"/>
  <c r="CL987" i="1" a="1"/>
  <c r="CL987" i="1" s="1"/>
  <c r="CJ987" i="1" a="1"/>
  <c r="CJ987" i="1" s="1"/>
  <c r="CJ1015" i="1" a="1"/>
  <c r="CJ1015" i="1" s="1"/>
  <c r="CL1015" i="1" a="1"/>
  <c r="CL1015" i="1" s="1"/>
  <c r="CJ1038" i="1" a="1"/>
  <c r="CJ1038" i="1" s="1"/>
  <c r="CL1038" i="1" a="1"/>
  <c r="CL1038" i="1" s="1"/>
  <c r="CJ1047" i="1" a="1"/>
  <c r="CJ1047" i="1" s="1"/>
  <c r="CL1047" i="1" a="1"/>
  <c r="CL1047" i="1" s="1"/>
  <c r="CL1059" i="1" a="1"/>
  <c r="CL1059" i="1" s="1"/>
  <c r="CJ1059" i="1" a="1"/>
  <c r="CJ1059" i="1" s="1"/>
  <c r="CJ1063" i="1" a="1"/>
  <c r="CJ1063" i="1" s="1"/>
  <c r="CL1063" i="1" a="1"/>
  <c r="CL1063" i="1" s="1"/>
  <c r="CL1083" i="1" a="1"/>
  <c r="CL1083" i="1" s="1"/>
  <c r="CJ1083" i="1" a="1"/>
  <c r="CJ1083" i="1" s="1"/>
  <c r="CJ1087" i="1" a="1"/>
  <c r="CJ1087" i="1" s="1"/>
  <c r="CL1087" i="1" a="1"/>
  <c r="CL1087" i="1" s="1"/>
  <c r="CL1114" i="1" a="1"/>
  <c r="CL1114" i="1" s="1"/>
  <c r="CJ1114" i="1" a="1"/>
  <c r="CJ1114" i="1" s="1"/>
  <c r="CJ1120" i="1" a="1"/>
  <c r="CJ1120" i="1" s="1"/>
  <c r="CL1120" i="1" a="1"/>
  <c r="CL1120" i="1" s="1"/>
  <c r="CL1179" i="1" a="1"/>
  <c r="CL1179" i="1" s="1"/>
  <c r="CJ1179" i="1" a="1"/>
  <c r="CJ1179" i="1" s="1"/>
  <c r="CJ1184" i="1" a="1"/>
  <c r="CJ1184" i="1" s="1"/>
  <c r="CL1184" i="1" a="1"/>
  <c r="CL1184" i="1" s="1"/>
  <c r="CJ1192" i="1" a="1"/>
  <c r="CJ1192" i="1" s="1"/>
  <c r="CL1192" i="1" a="1"/>
  <c r="CL1192" i="1" s="1"/>
  <c r="CJ1031" i="1" a="1"/>
  <c r="CJ1031" i="1" s="1"/>
  <c r="CL1031" i="1" a="1"/>
  <c r="CL1031" i="1" s="1"/>
  <c r="CL1091" i="1" a="1"/>
  <c r="CL1091" i="1" s="1"/>
  <c r="CJ1091" i="1" a="1"/>
  <c r="CJ1091" i="1" s="1"/>
  <c r="CJ1095" i="1" a="1"/>
  <c r="CJ1095" i="1" s="1"/>
  <c r="CL1095" i="1" a="1"/>
  <c r="CL1095" i="1" s="1"/>
  <c r="CL1122" i="1" a="1"/>
  <c r="CL1122" i="1" s="1"/>
  <c r="CJ1122" i="1" a="1"/>
  <c r="CJ1122" i="1" s="1"/>
  <c r="CJ1128" i="1" a="1"/>
  <c r="CJ1128" i="1" s="1"/>
  <c r="CL1128" i="1" a="1"/>
  <c r="CL1128" i="1" s="1"/>
  <c r="CJ1144" i="1" a="1"/>
  <c r="CJ1144" i="1" s="1"/>
  <c r="CL1144" i="1" a="1"/>
  <c r="CL1144" i="1" s="1"/>
  <c r="CJ1160" i="1" a="1"/>
  <c r="CJ1160" i="1" s="1"/>
  <c r="CL1160" i="1" a="1"/>
  <c r="CL1160" i="1" s="1"/>
  <c r="CJ1176" i="1" a="1"/>
  <c r="CJ1176" i="1" s="1"/>
  <c r="CL1176" i="1" a="1"/>
  <c r="CL1176" i="1" s="1"/>
  <c r="CL1211" i="1" a="1"/>
  <c r="CL1211" i="1" s="1"/>
  <c r="CJ1211" i="1" a="1"/>
  <c r="CJ1211" i="1" s="1"/>
  <c r="CL1227" i="1" a="1"/>
  <c r="CL1227" i="1" s="1"/>
  <c r="CJ1227" i="1" a="1"/>
  <c r="CJ1227" i="1" s="1"/>
  <c r="CL998" i="1" a="1"/>
  <c r="CL998" i="1" s="1"/>
  <c r="CL1003" i="1" a="1"/>
  <c r="CL1003" i="1" s="1"/>
  <c r="CJ1003" i="1" a="1"/>
  <c r="CJ1003" i="1" s="1"/>
  <c r="CL1034" i="1" a="1"/>
  <c r="CL1034" i="1" s="1"/>
  <c r="CJ1034" i="1" a="1"/>
  <c r="CJ1034" i="1" s="1"/>
  <c r="CL1043" i="1" a="1"/>
  <c r="CL1043" i="1" s="1"/>
  <c r="CJ1043" i="1" a="1"/>
  <c r="CJ1043" i="1" s="1"/>
  <c r="CL1056" i="1" a="1"/>
  <c r="CL1056" i="1" s="1"/>
  <c r="CL1072" i="1" a="1"/>
  <c r="CL1072" i="1" s="1"/>
  <c r="CL1099" i="1" a="1"/>
  <c r="CL1099" i="1" s="1"/>
  <c r="CJ1099" i="1" a="1"/>
  <c r="CJ1099" i="1" s="1"/>
  <c r="CJ1103" i="1" a="1"/>
  <c r="CJ1103" i="1" s="1"/>
  <c r="CL1103" i="1" a="1"/>
  <c r="CL1103" i="1" s="1"/>
  <c r="CL1130" i="1" a="1"/>
  <c r="CL1130" i="1" s="1"/>
  <c r="CJ1130" i="1" a="1"/>
  <c r="CJ1130" i="1" s="1"/>
  <c r="CL1139" i="1" a="1"/>
  <c r="CL1139" i="1" s="1"/>
  <c r="CJ1139" i="1" a="1"/>
  <c r="CJ1139" i="1" s="1"/>
  <c r="CL1146" i="1" a="1"/>
  <c r="CL1146" i="1" s="1"/>
  <c r="CJ1146" i="1" a="1"/>
  <c r="CJ1146" i="1" s="1"/>
  <c r="CL1155" i="1" a="1"/>
  <c r="CL1155" i="1" s="1"/>
  <c r="CJ1155" i="1" a="1"/>
  <c r="CJ1155" i="1" s="1"/>
  <c r="CL1162" i="1" a="1"/>
  <c r="CL1162" i="1" s="1"/>
  <c r="CJ1162" i="1" a="1"/>
  <c r="CJ1162" i="1" s="1"/>
  <c r="CL1171" i="1" a="1"/>
  <c r="CL1171" i="1" s="1"/>
  <c r="CJ1171" i="1" a="1"/>
  <c r="CJ1171" i="1" s="1"/>
  <c r="CL1196" i="1" a="1"/>
  <c r="CL1196" i="1" s="1"/>
  <c r="CJ1196" i="1" a="1"/>
  <c r="CJ1196" i="1" s="1"/>
  <c r="CJ1208" i="1" a="1"/>
  <c r="CJ1208" i="1" s="1"/>
  <c r="CL1208" i="1" a="1"/>
  <c r="CL1208" i="1" s="1"/>
  <c r="CJ983" i="1" a="1"/>
  <c r="CJ983" i="1" s="1"/>
  <c r="CJ1002" i="1" a="1"/>
  <c r="CJ1002" i="1" s="1"/>
  <c r="CL1008" i="1" a="1"/>
  <c r="CL1008" i="1" s="1"/>
  <c r="CJ1012" i="1" a="1"/>
  <c r="CJ1012" i="1" s="1"/>
  <c r="CL1014" i="1" a="1"/>
  <c r="CL1014" i="1" s="1"/>
  <c r="CL1019" i="1" a="1"/>
  <c r="CL1019" i="1" s="1"/>
  <c r="CJ1019" i="1" a="1"/>
  <c r="CJ1019" i="1" s="1"/>
  <c r="CL1024" i="1" a="1"/>
  <c r="CL1024" i="1" s="1"/>
  <c r="CL1027" i="1" a="1"/>
  <c r="CL1027" i="1" s="1"/>
  <c r="CJ1027" i="1" a="1"/>
  <c r="CJ1027" i="1" s="1"/>
  <c r="CL1049" i="1" a="1"/>
  <c r="CL1049" i="1" s="1"/>
  <c r="CJ1049" i="1" a="1"/>
  <c r="CJ1049" i="1" s="1"/>
  <c r="CL1058" i="1" a="1"/>
  <c r="CL1058" i="1" s="1"/>
  <c r="CJ1058" i="1" a="1"/>
  <c r="CJ1058" i="1" s="1"/>
  <c r="CL1065" i="1" a="1"/>
  <c r="CL1065" i="1" s="1"/>
  <c r="CJ1065" i="1" a="1"/>
  <c r="CJ1065" i="1" s="1"/>
  <c r="CL1074" i="1" a="1"/>
  <c r="CL1074" i="1" s="1"/>
  <c r="CJ1074" i="1" a="1"/>
  <c r="CJ1074" i="1" s="1"/>
  <c r="CJ1080" i="1" a="1"/>
  <c r="CJ1080" i="1" s="1"/>
  <c r="CL1080" i="1" a="1"/>
  <c r="CL1080" i="1" s="1"/>
  <c r="CL1107" i="1" a="1"/>
  <c r="CL1107" i="1" s="1"/>
  <c r="CJ1107" i="1" a="1"/>
  <c r="CJ1107" i="1" s="1"/>
  <c r="CJ1111" i="1" a="1"/>
  <c r="CJ1111" i="1" s="1"/>
  <c r="CL1111" i="1" a="1"/>
  <c r="CL1111" i="1" s="1"/>
  <c r="CJ1007" i="1" a="1"/>
  <c r="CJ1007" i="1" s="1"/>
  <c r="CL1007" i="1" a="1"/>
  <c r="CL1007" i="1" s="1"/>
  <c r="CJ1023" i="1" a="1"/>
  <c r="CJ1023" i="1" s="1"/>
  <c r="CL1023" i="1" a="1"/>
  <c r="CL1023" i="1" s="1"/>
  <c r="CJ1033" i="1" a="1"/>
  <c r="CJ1033" i="1" s="1"/>
  <c r="CJ1039" i="1" a="1"/>
  <c r="CJ1039" i="1" s="1"/>
  <c r="CL1039" i="1" a="1"/>
  <c r="CL1039" i="1" s="1"/>
  <c r="CJ1046" i="1" a="1"/>
  <c r="CJ1046" i="1" s="1"/>
  <c r="CL1046" i="1" a="1"/>
  <c r="CL1046" i="1" s="1"/>
  <c r="CL1051" i="1" a="1"/>
  <c r="CL1051" i="1" s="1"/>
  <c r="CJ1051" i="1" a="1"/>
  <c r="CJ1051" i="1" s="1"/>
  <c r="CJ1055" i="1" a="1"/>
  <c r="CJ1055" i="1" s="1"/>
  <c r="CL1055" i="1" a="1"/>
  <c r="CL1055" i="1" s="1"/>
  <c r="CL1067" i="1" a="1"/>
  <c r="CL1067" i="1" s="1"/>
  <c r="CJ1067" i="1" a="1"/>
  <c r="CJ1067" i="1" s="1"/>
  <c r="CJ1071" i="1" a="1"/>
  <c r="CJ1071" i="1" s="1"/>
  <c r="CL1071" i="1" a="1"/>
  <c r="CL1071" i="1" s="1"/>
  <c r="CL1082" i="1" a="1"/>
  <c r="CL1082" i="1" s="1"/>
  <c r="CJ1082" i="1" a="1"/>
  <c r="CJ1082" i="1" s="1"/>
  <c r="CJ1088" i="1" a="1"/>
  <c r="CJ1088" i="1" s="1"/>
  <c r="CL1088" i="1" a="1"/>
  <c r="CL1088" i="1" s="1"/>
  <c r="CL1115" i="1" a="1"/>
  <c r="CL1115" i="1" s="1"/>
  <c r="CJ1115" i="1" a="1"/>
  <c r="CJ1115" i="1" s="1"/>
  <c r="CJ1119" i="1" a="1"/>
  <c r="CJ1119" i="1" s="1"/>
  <c r="CL1119" i="1" a="1"/>
  <c r="CL1119" i="1" s="1"/>
  <c r="CJ1180" i="1" a="1"/>
  <c r="CJ1180" i="1" s="1"/>
  <c r="CL1180" i="1" a="1"/>
  <c r="CL1180" i="1" s="1"/>
  <c r="CL1183" i="1" a="1"/>
  <c r="CL1183" i="1" s="1"/>
  <c r="CJ1183" i="1" a="1"/>
  <c r="CJ1183" i="1" s="1"/>
  <c r="CJ1216" i="1" a="1"/>
  <c r="CJ1216" i="1" s="1"/>
  <c r="CL1216" i="1" a="1"/>
  <c r="CL1216" i="1" s="1"/>
  <c r="CL1219" i="1" a="1"/>
  <c r="CL1219" i="1" s="1"/>
  <c r="CJ1219" i="1" a="1"/>
  <c r="CJ1219" i="1" s="1"/>
  <c r="CJ1081" i="1" a="1"/>
  <c r="CJ1081" i="1" s="1"/>
  <c r="CJ1089" i="1" a="1"/>
  <c r="CJ1089" i="1" s="1"/>
  <c r="CJ1097" i="1" a="1"/>
  <c r="CJ1097" i="1" s="1"/>
  <c r="CJ1105" i="1" a="1"/>
  <c r="CJ1105" i="1" s="1"/>
  <c r="CJ1113" i="1" a="1"/>
  <c r="CJ1113" i="1" s="1"/>
  <c r="CJ1121" i="1" a="1"/>
  <c r="CJ1121" i="1" s="1"/>
  <c r="CJ1129" i="1" a="1"/>
  <c r="CJ1129" i="1" s="1"/>
  <c r="CJ1137" i="1" a="1"/>
  <c r="CJ1137" i="1" s="1"/>
  <c r="CJ1145" i="1" a="1"/>
  <c r="CJ1145" i="1" s="1"/>
  <c r="CJ1153" i="1" a="1"/>
  <c r="CJ1153" i="1" s="1"/>
  <c r="CJ1161" i="1" a="1"/>
  <c r="CJ1161" i="1" s="1"/>
  <c r="CJ1169" i="1" a="1"/>
  <c r="CJ1169" i="1" s="1"/>
  <c r="CJ1177" i="1" a="1"/>
  <c r="CJ1177" i="1" s="1"/>
  <c r="CJ1210" i="1" a="1"/>
  <c r="CJ1210" i="1" s="1"/>
  <c r="CJ1241" i="1" a="1"/>
  <c r="CJ1241" i="1" s="1"/>
  <c r="CL1241" i="1" a="1"/>
  <c r="CL1241" i="1" s="1"/>
  <c r="CL1253" i="1" a="1"/>
  <c r="CL1253" i="1" s="1"/>
  <c r="CJ1253" i="1" a="1"/>
  <c r="CJ1253" i="1" s="1"/>
  <c r="CJ1275" i="1" a="1"/>
  <c r="CJ1275" i="1" s="1"/>
  <c r="CL1275" i="1" a="1"/>
  <c r="CL1275" i="1" s="1"/>
  <c r="CL1054" i="1" a="1"/>
  <c r="CL1054" i="1" s="1"/>
  <c r="CL1062" i="1" a="1"/>
  <c r="CL1062" i="1" s="1"/>
  <c r="CL1070" i="1" a="1"/>
  <c r="CL1070" i="1" s="1"/>
  <c r="CL1078" i="1" a="1"/>
  <c r="CL1078" i="1" s="1"/>
  <c r="CL1086" i="1" a="1"/>
  <c r="CL1086" i="1" s="1"/>
  <c r="CL1094" i="1" a="1"/>
  <c r="CL1094" i="1" s="1"/>
  <c r="CL1102" i="1" a="1"/>
  <c r="CL1102" i="1" s="1"/>
  <c r="CL1110" i="1" a="1"/>
  <c r="CL1110" i="1" s="1"/>
  <c r="CL1118" i="1" a="1"/>
  <c r="CL1118" i="1" s="1"/>
  <c r="CL1126" i="1" a="1"/>
  <c r="CL1126" i="1" s="1"/>
  <c r="CJ1185" i="1" a="1"/>
  <c r="CJ1185" i="1" s="1"/>
  <c r="CJ1197" i="1" a="1"/>
  <c r="CJ1197" i="1" s="1"/>
  <c r="CL1228" i="1" a="1"/>
  <c r="CL1228" i="1" s="1"/>
  <c r="CJ1228" i="1" a="1"/>
  <c r="CJ1228" i="1" s="1"/>
  <c r="CL1237" i="1" a="1"/>
  <c r="CL1237" i="1" s="1"/>
  <c r="CJ1237" i="1" a="1"/>
  <c r="CJ1237" i="1" s="1"/>
  <c r="CJ1265" i="1" a="1"/>
  <c r="CJ1265" i="1" s="1"/>
  <c r="CL1265" i="1" a="1"/>
  <c r="CL1265" i="1" s="1"/>
  <c r="CL1306" i="1" a="1"/>
  <c r="CL1306" i="1" s="1"/>
  <c r="CJ1306" i="1" a="1"/>
  <c r="CJ1306" i="1" s="1"/>
  <c r="CL1338" i="1" a="1"/>
  <c r="CL1338" i="1" s="1"/>
  <c r="CJ1338" i="1" a="1"/>
  <c r="CJ1338" i="1" s="1"/>
  <c r="CL1135" i="1" a="1"/>
  <c r="CL1135" i="1" s="1"/>
  <c r="CL1143" i="1" a="1"/>
  <c r="CL1143" i="1" s="1"/>
  <c r="CL1151" i="1" a="1"/>
  <c r="CL1151" i="1" s="1"/>
  <c r="CL1159" i="1" a="1"/>
  <c r="CL1159" i="1" s="1"/>
  <c r="CL1167" i="1" a="1"/>
  <c r="CL1167" i="1" s="1"/>
  <c r="CL1175" i="1" a="1"/>
  <c r="CL1175" i="1" s="1"/>
  <c r="CJ1181" i="1" a="1"/>
  <c r="CJ1181" i="1" s="1"/>
  <c r="CL1191" i="1" a="1"/>
  <c r="CL1191" i="1" s="1"/>
  <c r="CL1199" i="1" a="1"/>
  <c r="CL1199" i="1" s="1"/>
  <c r="CL1204" i="1" a="1"/>
  <c r="CL1204" i="1" s="1"/>
  <c r="CJ1204" i="1" a="1"/>
  <c r="CJ1204" i="1" s="1"/>
  <c r="CL1233" i="1" a="1"/>
  <c r="CL1233" i="1" s="1"/>
  <c r="CJ1249" i="1" a="1"/>
  <c r="CJ1249" i="1" s="1"/>
  <c r="CL1249" i="1" a="1"/>
  <c r="CL1249" i="1" s="1"/>
  <c r="CL1259" i="1" a="1"/>
  <c r="CL1259" i="1" s="1"/>
  <c r="CJ1259" i="1" a="1"/>
  <c r="CJ1259" i="1" s="1"/>
  <c r="CL1261" i="1" a="1"/>
  <c r="CL1261" i="1" s="1"/>
  <c r="CJ1261" i="1" a="1"/>
  <c r="CJ1261" i="1" s="1"/>
  <c r="CL1268" i="1" a="1"/>
  <c r="CL1268" i="1" s="1"/>
  <c r="CJ1268" i="1" a="1"/>
  <c r="CJ1268" i="1" s="1"/>
  <c r="CL1188" i="1" a="1"/>
  <c r="CL1188" i="1" s="1"/>
  <c r="CJ1188" i="1" a="1"/>
  <c r="CJ1188" i="1" s="1"/>
  <c r="CJ1232" i="1" a="1"/>
  <c r="CJ1232" i="1" s="1"/>
  <c r="CL1232" i="1" a="1"/>
  <c r="CL1232" i="1" s="1"/>
  <c r="CL1243" i="1" a="1"/>
  <c r="CL1243" i="1" s="1"/>
  <c r="CJ1243" i="1" a="1"/>
  <c r="CJ1243" i="1" s="1"/>
  <c r="CL1245" i="1" a="1"/>
  <c r="CL1245" i="1" s="1"/>
  <c r="CJ1245" i="1" a="1"/>
  <c r="CJ1245" i="1" s="1"/>
  <c r="CJ1311" i="1" a="1"/>
  <c r="CJ1311" i="1" s="1"/>
  <c r="CL1311" i="1" a="1"/>
  <c r="CL1311" i="1" s="1"/>
  <c r="CJ1343" i="1" a="1"/>
  <c r="CJ1343" i="1" s="1"/>
  <c r="CL1343" i="1" a="1"/>
  <c r="CL1343" i="1" s="1"/>
  <c r="CL1215" i="1" a="1"/>
  <c r="CL1215" i="1" s="1"/>
  <c r="CL1220" i="1" a="1"/>
  <c r="CL1220" i="1" s="1"/>
  <c r="CJ1220" i="1" a="1"/>
  <c r="CJ1220" i="1" s="1"/>
  <c r="CJ1240" i="1" a="1"/>
  <c r="CJ1240" i="1" s="1"/>
  <c r="CL1240" i="1" a="1"/>
  <c r="CL1240" i="1" s="1"/>
  <c r="CL1252" i="1" a="1"/>
  <c r="CL1252" i="1" s="1"/>
  <c r="CJ1252" i="1" a="1"/>
  <c r="CJ1252" i="1" s="1"/>
  <c r="CL1274" i="1" a="1"/>
  <c r="CL1274" i="1" s="1"/>
  <c r="CJ1274" i="1" a="1"/>
  <c r="CJ1274" i="1" s="1"/>
  <c r="CL1298" i="1" a="1"/>
  <c r="CL1298" i="1" s="1"/>
  <c r="CJ1298" i="1" a="1"/>
  <c r="CJ1298" i="1" s="1"/>
  <c r="CJ1319" i="1" a="1"/>
  <c r="CJ1319" i="1" s="1"/>
  <c r="CL1319" i="1" a="1"/>
  <c r="CL1319" i="1" s="1"/>
  <c r="CJ1351" i="1" a="1"/>
  <c r="CJ1351" i="1" s="1"/>
  <c r="CL1351" i="1" a="1"/>
  <c r="CL1351" i="1" s="1"/>
  <c r="CL1225" i="1" a="1"/>
  <c r="CL1225" i="1" s="1"/>
  <c r="CJ1229" i="1" a="1"/>
  <c r="CJ1229" i="1" s="1"/>
  <c r="CL1236" i="1" a="1"/>
  <c r="CL1236" i="1" s="1"/>
  <c r="CJ1236" i="1" a="1"/>
  <c r="CJ1236" i="1" s="1"/>
  <c r="CL1201" i="1" a="1"/>
  <c r="CL1201" i="1" s="1"/>
  <c r="CJ1205" i="1" a="1"/>
  <c r="CJ1205" i="1" s="1"/>
  <c r="CJ1224" i="1" a="1"/>
  <c r="CJ1224" i="1" s="1"/>
  <c r="CL1224" i="1" a="1"/>
  <c r="CL1224" i="1" s="1"/>
  <c r="CL1260" i="1" a="1"/>
  <c r="CL1260" i="1" s="1"/>
  <c r="CJ1260" i="1" a="1"/>
  <c r="CJ1260" i="1" s="1"/>
  <c r="CL1269" i="1" a="1"/>
  <c r="CL1269" i="1" s="1"/>
  <c r="CJ1269" i="1" a="1"/>
  <c r="CJ1269" i="1" s="1"/>
  <c r="CL1282" i="1" a="1"/>
  <c r="CL1282" i="1" s="1"/>
  <c r="CJ1282" i="1" a="1"/>
  <c r="CJ1282" i="1" s="1"/>
  <c r="CL1330" i="1" a="1"/>
  <c r="CL1330" i="1" s="1"/>
  <c r="CJ1330" i="1" a="1"/>
  <c r="CJ1330" i="1" s="1"/>
  <c r="CJ1189" i="1" a="1"/>
  <c r="CJ1189" i="1" s="1"/>
  <c r="CJ1200" i="1" a="1"/>
  <c r="CJ1200" i="1" s="1"/>
  <c r="CL1200" i="1" a="1"/>
  <c r="CL1200" i="1" s="1"/>
  <c r="CL1212" i="1" a="1"/>
  <c r="CL1212" i="1" s="1"/>
  <c r="CJ1212" i="1" a="1"/>
  <c r="CJ1212" i="1" s="1"/>
  <c r="CJ1235" i="1" a="1"/>
  <c r="CJ1235" i="1" s="1"/>
  <c r="CL1244" i="1" a="1"/>
  <c r="CL1244" i="1" s="1"/>
  <c r="CJ1244" i="1" a="1"/>
  <c r="CJ1244" i="1" s="1"/>
  <c r="CJ1257" i="1" a="1"/>
  <c r="CJ1257" i="1" s="1"/>
  <c r="CL1257" i="1" a="1"/>
  <c r="CL1257" i="1" s="1"/>
  <c r="CL1287" i="1" a="1"/>
  <c r="CL1287" i="1" s="1"/>
  <c r="CJ1287" i="1" a="1"/>
  <c r="CJ1287" i="1" s="1"/>
  <c r="CJ1335" i="1" a="1"/>
  <c r="CJ1335" i="1" s="1"/>
  <c r="CL1335" i="1" a="1"/>
  <c r="CL1335" i="1" s="1"/>
  <c r="CL1347" i="1" a="1"/>
  <c r="CL1347" i="1" s="1"/>
  <c r="CJ1347" i="1" a="1"/>
  <c r="CJ1347" i="1" s="1"/>
  <c r="CL1392" i="1" a="1"/>
  <c r="CL1392" i="1" s="1"/>
  <c r="CJ1392" i="1" a="1"/>
  <c r="CJ1392" i="1" s="1"/>
  <c r="CL1283" i="1" a="1"/>
  <c r="CL1283" i="1" s="1"/>
  <c r="CL1293" i="1" a="1"/>
  <c r="CL1293" i="1" s="1"/>
  <c r="CL1294" i="1" a="1"/>
  <c r="CL1294" i="1" s="1"/>
  <c r="CL1313" i="1" a="1"/>
  <c r="CL1313" i="1" s="1"/>
  <c r="CL1318" i="1" a="1"/>
  <c r="CL1318" i="1" s="1"/>
  <c r="CL1323" i="1" a="1"/>
  <c r="CL1323" i="1" s="1"/>
  <c r="CJ1323" i="1" a="1"/>
  <c r="CJ1323" i="1" s="1"/>
  <c r="CL1341" i="1" a="1"/>
  <c r="CL1341" i="1" s="1"/>
  <c r="CJ1345" i="1" a="1"/>
  <c r="CJ1345" i="1" s="1"/>
  <c r="CL1352" i="1" a="1"/>
  <c r="CL1352" i="1" s="1"/>
  <c r="CJ1380" i="1" a="1"/>
  <c r="CJ1380" i="1" s="1"/>
  <c r="CL1380" i="1" a="1"/>
  <c r="CL1380" i="1" s="1"/>
  <c r="CJ1382" i="1" a="1"/>
  <c r="CJ1382" i="1" s="1"/>
  <c r="CL1382" i="1" a="1"/>
  <c r="CL1382" i="1" s="1"/>
  <c r="CL1397" i="1" a="1"/>
  <c r="CL1397" i="1" s="1"/>
  <c r="CJ1397" i="1" a="1"/>
  <c r="CJ1397" i="1" s="1"/>
  <c r="CL1248" i="1" a="1"/>
  <c r="CL1248" i="1" s="1"/>
  <c r="CL1256" i="1" a="1"/>
  <c r="CL1256" i="1" s="1"/>
  <c r="CL1264" i="1" a="1"/>
  <c r="CL1264" i="1" s="1"/>
  <c r="CL1272" i="1" a="1"/>
  <c r="CL1272" i="1" s="1"/>
  <c r="CJ1290" i="1" a="1"/>
  <c r="CJ1290" i="1" s="1"/>
  <c r="CL1299" i="1" a="1"/>
  <c r="CL1299" i="1" s="1"/>
  <c r="CJ1299" i="1" a="1"/>
  <c r="CJ1299" i="1" s="1"/>
  <c r="CJ1322" i="1" a="1"/>
  <c r="CJ1322" i="1" s="1"/>
  <c r="CL1328" i="1" a="1"/>
  <c r="CL1328" i="1" s="1"/>
  <c r="CL1353" i="1" a="1"/>
  <c r="CL1353" i="1" s="1"/>
  <c r="CJ1372" i="1" a="1"/>
  <c r="CJ1372" i="1" s="1"/>
  <c r="CL1372" i="1" a="1"/>
  <c r="CL1372" i="1" s="1"/>
  <c r="CJ1375" i="1" a="1"/>
  <c r="CJ1375" i="1" s="1"/>
  <c r="CJ1309" i="1" a="1"/>
  <c r="CJ1309" i="1" s="1"/>
  <c r="CJ1327" i="1" a="1"/>
  <c r="CJ1327" i="1" s="1"/>
  <c r="CL1327" i="1" a="1"/>
  <c r="CL1327" i="1" s="1"/>
  <c r="CL1339" i="1" a="1"/>
  <c r="CL1339" i="1" s="1"/>
  <c r="CJ1339" i="1" a="1"/>
  <c r="CJ1339" i="1" s="1"/>
  <c r="CJ1303" i="1" a="1"/>
  <c r="CJ1303" i="1" s="1"/>
  <c r="CL1303" i="1" a="1"/>
  <c r="CL1303" i="1" s="1"/>
  <c r="CL1315" i="1" a="1"/>
  <c r="CL1315" i="1" s="1"/>
  <c r="CJ1315" i="1" a="1"/>
  <c r="CJ1315" i="1" s="1"/>
  <c r="CL1379" i="1" a="1"/>
  <c r="CL1379" i="1" s="1"/>
  <c r="CJ1379" i="1" a="1"/>
  <c r="CJ1379" i="1" s="1"/>
  <c r="CJ1405" i="1" a="1"/>
  <c r="CJ1405" i="1" s="1"/>
  <c r="CL1405" i="1" a="1"/>
  <c r="CL1405" i="1" s="1"/>
  <c r="CL1424" i="1" a="1"/>
  <c r="CL1424" i="1" s="1"/>
  <c r="CJ1424" i="1" a="1"/>
  <c r="CJ1424" i="1" s="1"/>
  <c r="CL1452" i="1" a="1"/>
  <c r="CL1452" i="1" s="1"/>
  <c r="CJ1452" i="1" a="1"/>
  <c r="CJ1452" i="1" s="1"/>
  <c r="CL1288" i="1" a="1"/>
  <c r="CL1288" i="1" s="1"/>
  <c r="CL1320" i="1" a="1"/>
  <c r="CL1320" i="1" s="1"/>
  <c r="CL1350" i="1" a="1"/>
  <c r="CL1350" i="1" s="1"/>
  <c r="CL1355" i="1" a="1"/>
  <c r="CL1355" i="1" s="1"/>
  <c r="CJ1355" i="1" a="1"/>
  <c r="CJ1355" i="1" s="1"/>
  <c r="CL1368" i="1" a="1"/>
  <c r="CL1368" i="1" s="1"/>
  <c r="CJ1368" i="1" a="1"/>
  <c r="CJ1368" i="1" s="1"/>
  <c r="CL1371" i="1" a="1"/>
  <c r="CL1371" i="1" s="1"/>
  <c r="CJ1371" i="1" a="1"/>
  <c r="CJ1371" i="1" s="1"/>
  <c r="CL1381" i="1" a="1"/>
  <c r="CL1381" i="1" s="1"/>
  <c r="CJ1381" i="1" a="1"/>
  <c r="CJ1381" i="1" s="1"/>
  <c r="CL1389" i="1" a="1"/>
  <c r="CL1389" i="1" s="1"/>
  <c r="CJ1389" i="1" a="1"/>
  <c r="CJ1389" i="1" s="1"/>
  <c r="CJ1413" i="1" a="1"/>
  <c r="CJ1413" i="1" s="1"/>
  <c r="CL1413" i="1" a="1"/>
  <c r="CL1413" i="1" s="1"/>
  <c r="CJ1504" i="1" a="1"/>
  <c r="CJ1504" i="1" s="1"/>
  <c r="CL1504" i="1" a="1"/>
  <c r="CL1504" i="1" s="1"/>
  <c r="CL1535" i="1" a="1"/>
  <c r="CL1535" i="1" s="1"/>
  <c r="CJ1535" i="1" a="1"/>
  <c r="CJ1535" i="1" s="1"/>
  <c r="CJ1284" i="1" a="1"/>
  <c r="CJ1284" i="1" s="1"/>
  <c r="CL1296" i="1" a="1"/>
  <c r="CL1296" i="1" s="1"/>
  <c r="CL1326" i="1" a="1"/>
  <c r="CL1326" i="1" s="1"/>
  <c r="CL1331" i="1" a="1"/>
  <c r="CL1331" i="1" s="1"/>
  <c r="CJ1331" i="1" a="1"/>
  <c r="CJ1331" i="1" s="1"/>
  <c r="CJ1354" i="1" a="1"/>
  <c r="CJ1354" i="1" s="1"/>
  <c r="CJ1370" i="1" a="1"/>
  <c r="CJ1370" i="1" s="1"/>
  <c r="CJ1373" i="1" a="1"/>
  <c r="CJ1373" i="1" s="1"/>
  <c r="CL1384" i="1" a="1"/>
  <c r="CL1384" i="1" s="1"/>
  <c r="CJ1384" i="1" a="1"/>
  <c r="CJ1384" i="1" s="1"/>
  <c r="CL1416" i="1" a="1"/>
  <c r="CL1416" i="1" s="1"/>
  <c r="CJ1416" i="1" a="1"/>
  <c r="CJ1416" i="1" s="1"/>
  <c r="CJ1292" i="1" a="1"/>
  <c r="CJ1292" i="1" s="1"/>
  <c r="CL1307" i="1" a="1"/>
  <c r="CL1307" i="1" s="1"/>
  <c r="CJ1307" i="1" a="1"/>
  <c r="CJ1307" i="1" s="1"/>
  <c r="CL1336" i="1" a="1"/>
  <c r="CL1336" i="1" s="1"/>
  <c r="CJ1377" i="1" a="1"/>
  <c r="CJ1377" i="1" s="1"/>
  <c r="CL1377" i="1" a="1"/>
  <c r="CL1377" i="1" s="1"/>
  <c r="CL1432" i="1" a="1"/>
  <c r="CL1432" i="1" s="1"/>
  <c r="CJ1432" i="1" a="1"/>
  <c r="CJ1432" i="1" s="1"/>
  <c r="CL1401" i="1" a="1"/>
  <c r="CL1401" i="1" s="1"/>
  <c r="CJ1401" i="1" a="1"/>
  <c r="CJ1401" i="1" s="1"/>
  <c r="CJ1434" i="1" a="1"/>
  <c r="CJ1434" i="1" s="1"/>
  <c r="CL1439" i="1" a="1"/>
  <c r="CL1439" i="1" s="1"/>
  <c r="CJ1439" i="1" a="1"/>
  <c r="CJ1439" i="1" s="1"/>
  <c r="CJ1459" i="1" a="1"/>
  <c r="CJ1459" i="1" s="1"/>
  <c r="CL1459" i="1" a="1"/>
  <c r="CL1459" i="1" s="1"/>
  <c r="CJ1469" i="1" a="1"/>
  <c r="CJ1469" i="1" s="1"/>
  <c r="CL1469" i="1" a="1"/>
  <c r="CL1469" i="1" s="1"/>
  <c r="CJ1539" i="1" a="1"/>
  <c r="CJ1539" i="1" s="1"/>
  <c r="CJ1429" i="1" a="1"/>
  <c r="CJ1429" i="1" s="1"/>
  <c r="CL1429" i="1" a="1"/>
  <c r="CL1429" i="1" s="1"/>
  <c r="CL1479" i="1" a="1"/>
  <c r="CL1479" i="1" s="1"/>
  <c r="CJ1479" i="1" a="1"/>
  <c r="CJ1479" i="1" s="1"/>
  <c r="CJ1486" i="1" a="1"/>
  <c r="CJ1486" i="1" s="1"/>
  <c r="CL1486" i="1" a="1"/>
  <c r="CL1486" i="1" s="1"/>
  <c r="CL1512" i="1" a="1"/>
  <c r="CL1512" i="1" s="1"/>
  <c r="CJ1512" i="1" a="1"/>
  <c r="CJ1512" i="1" s="1"/>
  <c r="CL1546" i="1" a="1"/>
  <c r="CL1546" i="1" s="1"/>
  <c r="CJ1546" i="1" a="1"/>
  <c r="CJ1546" i="1" s="1"/>
  <c r="CL1407" i="1" a="1"/>
  <c r="CL1407" i="1" s="1"/>
  <c r="CL1412" i="1" a="1"/>
  <c r="CL1412" i="1" s="1"/>
  <c r="CL1417" i="1" a="1"/>
  <c r="CL1417" i="1" s="1"/>
  <c r="CJ1417" i="1" a="1"/>
  <c r="CJ1417" i="1" s="1"/>
  <c r="CJ1447" i="1" a="1"/>
  <c r="CJ1447" i="1" s="1"/>
  <c r="CJ1450" i="1" a="1"/>
  <c r="CJ1450" i="1" s="1"/>
  <c r="CJ1455" i="1" a="1"/>
  <c r="CJ1455" i="1" s="1"/>
  <c r="CL1468" i="1" a="1"/>
  <c r="CL1468" i="1" s="1"/>
  <c r="CJ1468" i="1" a="1"/>
  <c r="CJ1468" i="1" s="1"/>
  <c r="CJ1483" i="1" a="1"/>
  <c r="CJ1483" i="1" s="1"/>
  <c r="CL1483" i="1" a="1"/>
  <c r="CL1483" i="1" s="1"/>
  <c r="CL1541" i="1" a="1"/>
  <c r="CL1541" i="1" s="1"/>
  <c r="CJ1541" i="1" a="1"/>
  <c r="CJ1541" i="1" s="1"/>
  <c r="CL1584" i="1" a="1"/>
  <c r="CL1584" i="1" s="1"/>
  <c r="CJ1584" i="1" a="1"/>
  <c r="CJ1584" i="1" s="1"/>
  <c r="CJ1427" i="1" a="1"/>
  <c r="CJ1427" i="1" s="1"/>
  <c r="CL1458" i="1" a="1"/>
  <c r="CL1458" i="1" s="1"/>
  <c r="CJ1458" i="1" a="1"/>
  <c r="CJ1458" i="1" s="1"/>
  <c r="CJ1477" i="1" a="1"/>
  <c r="CJ1477" i="1" s="1"/>
  <c r="CL1477" i="1" a="1"/>
  <c r="CL1477" i="1" s="1"/>
  <c r="CJ1517" i="1" a="1"/>
  <c r="CJ1517" i="1" s="1"/>
  <c r="CJ1525" i="1" a="1"/>
  <c r="CJ1525" i="1" s="1"/>
  <c r="CL1525" i="1" a="1"/>
  <c r="CL1525" i="1" s="1"/>
  <c r="CL1543" i="1" a="1"/>
  <c r="CL1543" i="1" s="1"/>
  <c r="CJ1543" i="1" a="1"/>
  <c r="CJ1543" i="1" s="1"/>
  <c r="CL1552" i="1" a="1"/>
  <c r="CL1552" i="1" s="1"/>
  <c r="CJ1552" i="1" a="1"/>
  <c r="CJ1552" i="1" s="1"/>
  <c r="CJ1421" i="1" a="1"/>
  <c r="CJ1421" i="1" s="1"/>
  <c r="CL1421" i="1" a="1"/>
  <c r="CL1421" i="1" s="1"/>
  <c r="CL1433" i="1" a="1"/>
  <c r="CL1433" i="1" s="1"/>
  <c r="CJ1433" i="1" a="1"/>
  <c r="CJ1433" i="1" s="1"/>
  <c r="CL1496" i="1" a="1"/>
  <c r="CL1496" i="1" s="1"/>
  <c r="CJ1496" i="1" a="1"/>
  <c r="CJ1496" i="1" s="1"/>
  <c r="CL1506" i="1" a="1"/>
  <c r="CL1506" i="1" s="1"/>
  <c r="CJ1506" i="1" a="1"/>
  <c r="CJ1506" i="1" s="1"/>
  <c r="CJ1394" i="1" a="1"/>
  <c r="CJ1394" i="1" s="1"/>
  <c r="CJ1395" i="1" a="1"/>
  <c r="CJ1395" i="1" s="1"/>
  <c r="CL1404" i="1" a="1"/>
  <c r="CL1404" i="1" s="1"/>
  <c r="CL1409" i="1" a="1"/>
  <c r="CL1409" i="1" s="1"/>
  <c r="CJ1409" i="1" a="1"/>
  <c r="CJ1409" i="1" s="1"/>
  <c r="CL1441" i="1" a="1"/>
  <c r="CL1441" i="1" s="1"/>
  <c r="CL1445" i="1" a="1"/>
  <c r="CL1445" i="1" s="1"/>
  <c r="CL1467" i="1" a="1"/>
  <c r="CL1467" i="1" s="1"/>
  <c r="CJ1476" i="1" a="1"/>
  <c r="CJ1476" i="1" s="1"/>
  <c r="CL1476" i="1" a="1"/>
  <c r="CL1476" i="1" s="1"/>
  <c r="CJ1510" i="1" a="1"/>
  <c r="CJ1510" i="1" s="1"/>
  <c r="CL1510" i="1" a="1"/>
  <c r="CL1510" i="1" s="1"/>
  <c r="CJ1521" i="1" a="1"/>
  <c r="CJ1521" i="1" s="1"/>
  <c r="CL1521" i="1" a="1"/>
  <c r="CL1521" i="1" s="1"/>
  <c r="CJ1408" i="1" a="1"/>
  <c r="CJ1408" i="1" s="1"/>
  <c r="CJ1435" i="1" a="1"/>
  <c r="CJ1435" i="1" s="1"/>
  <c r="CL1435" i="1" a="1"/>
  <c r="CL1435" i="1" s="1"/>
  <c r="CJ1444" i="1" a="1"/>
  <c r="CJ1444" i="1" s="1"/>
  <c r="CL1444" i="1" a="1"/>
  <c r="CL1444" i="1" s="1"/>
  <c r="CJ1463" i="1" a="1"/>
  <c r="CJ1463" i="1" s="1"/>
  <c r="CJ1464" i="1" a="1"/>
  <c r="CJ1464" i="1" s="1"/>
  <c r="CL1464" i="1" a="1"/>
  <c r="CL1464" i="1" s="1"/>
  <c r="CL1471" i="1" a="1"/>
  <c r="CL1471" i="1" s="1"/>
  <c r="CJ1471" i="1" a="1"/>
  <c r="CJ1471" i="1" s="1"/>
  <c r="CJ1484" i="1" a="1"/>
  <c r="CJ1484" i="1" s="1"/>
  <c r="CL1484" i="1" a="1"/>
  <c r="CL1484" i="1" s="1"/>
  <c r="CL1487" i="1" a="1"/>
  <c r="CL1487" i="1" s="1"/>
  <c r="CJ1487" i="1" a="1"/>
  <c r="CJ1487" i="1" s="1"/>
  <c r="CJ1492" i="1" a="1"/>
  <c r="CJ1492" i="1" s="1"/>
  <c r="CL1492" i="1" a="1"/>
  <c r="CL1492" i="1" s="1"/>
  <c r="CL1513" i="1" a="1"/>
  <c r="CL1513" i="1" s="1"/>
  <c r="CJ1513" i="1" a="1"/>
  <c r="CJ1513" i="1" s="1"/>
  <c r="CL1515" i="1" a="1"/>
  <c r="CL1515" i="1" s="1"/>
  <c r="CJ1515" i="1" a="1"/>
  <c r="CJ1515" i="1" s="1"/>
  <c r="CJ1527" i="1" a="1"/>
  <c r="CJ1527" i="1" s="1"/>
  <c r="CL1527" i="1" a="1"/>
  <c r="CL1527" i="1" s="1"/>
  <c r="CL1364" i="1" a="1"/>
  <c r="CL1364" i="1" s="1"/>
  <c r="CL1396" i="1" a="1"/>
  <c r="CL1396" i="1" s="1"/>
  <c r="CL1420" i="1" a="1"/>
  <c r="CL1420" i="1" s="1"/>
  <c r="CL1425" i="1" a="1"/>
  <c r="CL1425" i="1" s="1"/>
  <c r="CJ1425" i="1" a="1"/>
  <c r="CJ1425" i="1" s="1"/>
  <c r="CL1453" i="1" a="1"/>
  <c r="CL1453" i="1" s="1"/>
  <c r="CJ1453" i="1" a="1"/>
  <c r="CJ1453" i="1" s="1"/>
  <c r="CL1495" i="1" a="1"/>
  <c r="CL1495" i="1" s="1"/>
  <c r="CJ1495" i="1" a="1"/>
  <c r="CJ1495" i="1" s="1"/>
  <c r="CL1536" i="1" a="1"/>
  <c r="CL1536" i="1" s="1"/>
  <c r="CJ1536" i="1" a="1"/>
  <c r="CJ1536" i="1" s="1"/>
  <c r="CL1565" i="1" a="1"/>
  <c r="CL1565" i="1" s="1"/>
  <c r="CJ1565" i="1" a="1"/>
  <c r="CJ1565" i="1" s="1"/>
  <c r="CJ1632" i="1" a="1"/>
  <c r="CJ1632" i="1" s="1"/>
  <c r="CL1632" i="1" a="1"/>
  <c r="CL1632" i="1" s="1"/>
  <c r="CJ1540" i="1" a="1"/>
  <c r="CJ1540" i="1" s="1"/>
  <c r="CL1540" i="1" a="1"/>
  <c r="CL1540" i="1" s="1"/>
  <c r="CL1568" i="1" a="1"/>
  <c r="CL1568" i="1" s="1"/>
  <c r="CJ1568" i="1" a="1"/>
  <c r="CJ1568" i="1" s="1"/>
  <c r="CL1571" i="1" a="1"/>
  <c r="CL1571" i="1" s="1"/>
  <c r="CJ1571" i="1" a="1"/>
  <c r="CJ1571" i="1" s="1"/>
  <c r="CJ1574" i="1" a="1"/>
  <c r="CJ1574" i="1" s="1"/>
  <c r="CL1574" i="1" a="1"/>
  <c r="CL1574" i="1" s="1"/>
  <c r="CJ1593" i="1" a="1"/>
  <c r="CJ1593" i="1" s="1"/>
  <c r="CL1593" i="1" a="1"/>
  <c r="CL1593" i="1" s="1"/>
  <c r="CL1522" i="1" a="1"/>
  <c r="CL1522" i="1" s="1"/>
  <c r="CJ1522" i="1" a="1"/>
  <c r="CJ1522" i="1" s="1"/>
  <c r="CL1545" i="1" a="1"/>
  <c r="CL1545" i="1" s="1"/>
  <c r="CJ1545" i="1" a="1"/>
  <c r="CJ1545" i="1" s="1"/>
  <c r="CL1558" i="1" a="1"/>
  <c r="CL1558" i="1" s="1"/>
  <c r="CJ1542" i="1" a="1"/>
  <c r="CJ1542" i="1" s="1"/>
  <c r="CL1542" i="1" a="1"/>
  <c r="CL1542" i="1" s="1"/>
  <c r="CL1549" i="1" a="1"/>
  <c r="CL1549" i="1" s="1"/>
  <c r="CJ1549" i="1" a="1"/>
  <c r="CJ1549" i="1" s="1"/>
  <c r="CJ1557" i="1" a="1"/>
  <c r="CJ1557" i="1" s="1"/>
  <c r="CL1560" i="1" a="1"/>
  <c r="CL1560" i="1" s="1"/>
  <c r="CJ1560" i="1" a="1"/>
  <c r="CJ1560" i="1" s="1"/>
  <c r="CL1576" i="1" a="1"/>
  <c r="CL1576" i="1" s="1"/>
  <c r="CJ1576" i="1" a="1"/>
  <c r="CJ1576" i="1" s="1"/>
  <c r="CJ1592" i="1" a="1"/>
  <c r="CJ1592" i="1" s="1"/>
  <c r="CL1592" i="1" a="1"/>
  <c r="CL1592" i="1" s="1"/>
  <c r="CJ1616" i="1" a="1"/>
  <c r="CJ1616" i="1" s="1"/>
  <c r="CL1616" i="1" a="1"/>
  <c r="CL1616" i="1" s="1"/>
  <c r="CL1488" i="1" a="1"/>
  <c r="CL1488" i="1" s="1"/>
  <c r="CJ1488" i="1" a="1"/>
  <c r="CJ1488" i="1" s="1"/>
  <c r="CL1544" i="1" a="1"/>
  <c r="CL1544" i="1" s="1"/>
  <c r="CJ1544" i="1" a="1"/>
  <c r="CJ1544" i="1" s="1"/>
  <c r="CL1567" i="1" a="1"/>
  <c r="CL1567" i="1" s="1"/>
  <c r="CL1573" i="1" a="1"/>
  <c r="CL1573" i="1" s="1"/>
  <c r="CJ1573" i="1" a="1"/>
  <c r="CJ1573" i="1" s="1"/>
  <c r="CL1472" i="1" a="1"/>
  <c r="CL1472" i="1" s="1"/>
  <c r="CJ1472" i="1" a="1"/>
  <c r="CJ1472" i="1" s="1"/>
  <c r="CL1480" i="1" a="1"/>
  <c r="CL1480" i="1" s="1"/>
  <c r="CJ1480" i="1" a="1"/>
  <c r="CJ1480" i="1" s="1"/>
  <c r="CJ1507" i="1" a="1"/>
  <c r="CJ1507" i="1" s="1"/>
  <c r="CL1507" i="1" a="1"/>
  <c r="CL1507" i="1" s="1"/>
  <c r="CL1514" i="1" a="1"/>
  <c r="CL1514" i="1" s="1"/>
  <c r="CJ1514" i="1" a="1"/>
  <c r="CJ1514" i="1" s="1"/>
  <c r="CJ1518" i="1" a="1"/>
  <c r="CJ1518" i="1" s="1"/>
  <c r="CL1518" i="1" a="1"/>
  <c r="CL1518" i="1" s="1"/>
  <c r="CJ1569" i="1" a="1"/>
  <c r="CJ1569" i="1" s="1"/>
  <c r="CL1569" i="1" a="1"/>
  <c r="CL1569" i="1" s="1"/>
  <c r="CJ1600" i="1" a="1"/>
  <c r="CJ1600" i="1" s="1"/>
  <c r="CL1600" i="1" a="1"/>
  <c r="CL1600" i="1" s="1"/>
  <c r="CL1503" i="1" a="1"/>
  <c r="CL1503" i="1" s="1"/>
  <c r="CL1524" i="1" a="1"/>
  <c r="CL1524" i="1" s="1"/>
  <c r="CL1528" i="1" a="1"/>
  <c r="CL1528" i="1" s="1"/>
  <c r="CL1556" i="1" a="1"/>
  <c r="CL1556" i="1" s="1"/>
  <c r="CJ1559" i="1" a="1"/>
  <c r="CJ1559" i="1" s="1"/>
  <c r="CL1559" i="1" a="1"/>
  <c r="CL1559" i="1" s="1"/>
  <c r="CJ1575" i="1" a="1"/>
  <c r="CJ1575" i="1" s="1"/>
  <c r="CL1575" i="1" a="1"/>
  <c r="CL1575" i="1" s="1"/>
  <c r="CJ1609" i="1" a="1"/>
  <c r="CJ1609" i="1" s="1"/>
  <c r="CL1609" i="1" a="1"/>
  <c r="CL1609" i="1" s="1"/>
  <c r="CJ1625" i="1" a="1"/>
  <c r="CJ1625" i="1" s="1"/>
  <c r="CL1625" i="1" a="1"/>
  <c r="CL1625" i="1" s="1"/>
  <c r="CL1621" i="1" a="1"/>
  <c r="CL1621" i="1" s="1"/>
  <c r="CJ1621" i="1" a="1"/>
  <c r="CJ1621" i="1" s="1"/>
  <c r="CL1591" i="1" a="1"/>
  <c r="CL1591" i="1" s="1"/>
  <c r="CJ1601" i="1" a="1"/>
  <c r="CJ1601" i="1" s="1"/>
  <c r="CL1601" i="1" a="1"/>
  <c r="CL1601" i="1" s="1"/>
  <c r="CL1615" i="1" a="1"/>
  <c r="CL1615" i="1" s="1"/>
  <c r="CL1631" i="1" a="1"/>
  <c r="CL1631" i="1" s="1"/>
  <c r="CJ1608" i="1" a="1"/>
  <c r="CJ1608" i="1" s="1"/>
  <c r="CL1608" i="1" a="1"/>
  <c r="CL1608" i="1" s="1"/>
  <c r="CJ1611" i="1" a="1"/>
  <c r="CJ1611" i="1" s="1"/>
  <c r="CJ1624" i="1" a="1"/>
  <c r="CJ1624" i="1" s="1"/>
  <c r="CL1624" i="1" a="1"/>
  <c r="CL1624" i="1" s="1"/>
  <c r="CJ1627" i="1" a="1"/>
  <c r="CJ1627" i="1" s="1"/>
  <c r="CJ1617" i="1" a="1"/>
  <c r="CJ1617" i="1" s="1"/>
  <c r="CL1617" i="1" a="1"/>
  <c r="CL1617" i="1" s="1"/>
  <c r="CJ1633" i="1" a="1"/>
  <c r="CJ1633" i="1" s="1"/>
  <c r="CL1633" i="1" a="1"/>
  <c r="CL1633" i="1" s="1"/>
  <c r="CJ1577" i="1" a="1"/>
  <c r="CJ1577" i="1" s="1"/>
  <c r="CL1577" i="1" a="1"/>
  <c r="CL1577" i="1" s="1"/>
  <c r="CL1581" i="1" a="1"/>
  <c r="CL1581" i="1" s="1"/>
  <c r="CJ1581" i="1" a="1"/>
  <c r="CJ1581" i="1" s="1"/>
  <c r="CJ1603" i="1" a="1"/>
  <c r="CJ1603" i="1" s="1"/>
  <c r="CL1613" i="1" a="1"/>
  <c r="CL1613" i="1" s="1"/>
  <c r="CJ1613" i="1" a="1"/>
  <c r="CJ1613" i="1" s="1"/>
  <c r="CL1629" i="1" a="1"/>
  <c r="CL1629" i="1" s="1"/>
  <c r="CJ1629" i="1" a="1"/>
  <c r="CJ1629" i="1" s="1"/>
  <c r="CJ1585" i="1" a="1"/>
  <c r="CJ1585" i="1" s="1"/>
  <c r="CL1585" i="1" a="1"/>
  <c r="CL1585" i="1" s="1"/>
  <c r="CL1561" i="1" a="1"/>
  <c r="CL1561" i="1" s="1"/>
  <c r="CJ1595" i="1" a="1"/>
  <c r="CJ1595" i="1" s="1"/>
  <c r="CL1606" i="1" a="1"/>
  <c r="CL1606" i="1" s="1"/>
  <c r="CJ1619" i="1" a="1"/>
  <c r="CJ1619" i="1" s="1"/>
  <c r="CL1622" i="1" a="1"/>
  <c r="CL1622" i="1" s="1"/>
  <c r="CJ1612" i="1" a="1"/>
  <c r="CJ1612" i="1" s="1"/>
  <c r="CJ1620" i="1" a="1"/>
  <c r="CJ1620" i="1" s="1"/>
  <c r="CJ1628" i="1" a="1"/>
  <c r="CJ1628" i="1" s="1"/>
  <c r="CJ1589" i="1" a="1"/>
  <c r="CJ1589" i="1" s="1"/>
  <c r="CJ1597" i="1" a="1"/>
  <c r="CJ1597" i="1" s="1"/>
  <c r="CJ1605" i="1" a="1"/>
  <c r="CJ160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2FEFF5-8926-4824-8150-3171A816A115}" keepAlive="1" name="Query - Solution Unique stops only" description="Connection to the 'Solution Unique stops only' query in the workbook." type="5" refreshedVersion="8" background="1" saveData="1">
    <dbPr connection="Provider=Microsoft.Mashup.OleDb.1;Data Source=$Workbook$;Location=&quot;Solution Unique stops only&quot;;Extended Properties=&quot;&quot;" command="SELECT * FROM [Solution Unique stops onl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<sst xmlns="http://schemas.openxmlformats.org/spreadsheetml/2006/main" count="32601" uniqueCount="8968">
  <si>
    <t>Cu_ID</t>
  </si>
  <si>
    <t>Acct #</t>
  </si>
  <si>
    <t>Cust #</t>
  </si>
  <si>
    <t>Week #</t>
  </si>
  <si>
    <t>New Rt</t>
  </si>
  <si>
    <t>New Delivery Day</t>
  </si>
  <si>
    <t>New Stop</t>
  </si>
  <si>
    <t>Old Rt #</t>
  </si>
  <si>
    <t>Old Delivery Day</t>
  </si>
  <si>
    <t>Old Stop</t>
  </si>
  <si>
    <t>Customer Name</t>
  </si>
  <si>
    <t>DisplayAddressFull</t>
  </si>
  <si>
    <t>MinutesFromPrevious</t>
  </si>
  <si>
    <t>Frequency</t>
  </si>
  <si>
    <t>EstimatedArrivalTime</t>
  </si>
  <si>
    <t>EstimatedDepartureTime</t>
  </si>
  <si>
    <t>WaitMinutes</t>
  </si>
  <si>
    <t>ServiceMinutes</t>
  </si>
  <si>
    <t>X_Longitude</t>
  </si>
  <si>
    <t>Y_Latitude</t>
  </si>
  <si>
    <t>Avg Garment Scans per Delivery</t>
  </si>
  <si>
    <t>% Garment Underwash</t>
  </si>
  <si>
    <t># of Wearers</t>
  </si>
  <si>
    <t>Q1 Revenue per Delivery</t>
  </si>
  <si>
    <t>Q2 Revenue per Delivery</t>
  </si>
  <si>
    <t>Q3 Revenue per Delivery</t>
  </si>
  <si>
    <t>Q4 Revenue per Delivery</t>
  </si>
  <si>
    <t>Earliest Time - Window 1</t>
  </si>
  <si>
    <t>Latest Time - Window 1</t>
  </si>
  <si>
    <t>Earliest Time - Window 2</t>
  </si>
  <si>
    <t>Latest Time - Window 2</t>
  </si>
  <si>
    <t>MilesFromPrevious</t>
  </si>
  <si>
    <t>Garment Inventory</t>
  </si>
  <si>
    <t>Outside Hours Access (key/code stops)</t>
  </si>
  <si>
    <t>Available Delivery Days</t>
  </si>
  <si>
    <t>Is Route Changing</t>
  </si>
  <si>
    <t>In Master?</t>
  </si>
  <si>
    <t>Column1</t>
  </si>
  <si>
    <t>Is Day Changing</t>
  </si>
  <si>
    <t>Is new Day feasible?</t>
  </si>
  <si>
    <t>Retape Needed?</t>
  </si>
  <si>
    <t>Q1 Weighted</t>
  </si>
  <si>
    <t>Q2 Weighted</t>
  </si>
  <si>
    <t>Q3 Weighted</t>
  </si>
  <si>
    <t>Q4 Weighted</t>
  </si>
  <si>
    <t>Streetsync route</t>
  </si>
  <si>
    <t>Stage 1 Sequence</t>
  </si>
  <si>
    <t>Stage 2 Sequence</t>
  </si>
  <si>
    <t>Stage 4 Rt</t>
  </si>
  <si>
    <t>Stage 4 Delivery Day</t>
  </si>
  <si>
    <t>Create Stage 4 Stop</t>
  </si>
  <si>
    <t>Stage 3 Rt</t>
  </si>
  <si>
    <t>Stage 3 Delivery Day</t>
  </si>
  <si>
    <t>Create Stage 3 Stop</t>
  </si>
  <si>
    <t>Stage 2 Rt</t>
  </si>
  <si>
    <t>Stage 2 Delivery Day</t>
  </si>
  <si>
    <t>Create Stage 2 Stop</t>
  </si>
  <si>
    <t>Stage 1 Rt</t>
  </si>
  <si>
    <t>Stage 1 Delivery Day</t>
  </si>
  <si>
    <t>Stage 1 stop</t>
  </si>
  <si>
    <t>Create Stage 1 Stop</t>
  </si>
  <si>
    <t>RouteName - Copy</t>
  </si>
  <si>
    <t>S2 MilesFromPrevious</t>
  </si>
  <si>
    <t>S2 MinutesFromPrevious</t>
  </si>
  <si>
    <t>S1 MilesFromPrevious</t>
  </si>
  <si>
    <t>S1 MinutesFromPrevious</t>
  </si>
  <si>
    <t>Stage 1 Rt Changing</t>
  </si>
  <si>
    <t>Stage 1 Day Changing</t>
  </si>
  <si>
    <t>Stage 1 Retapes</t>
  </si>
  <si>
    <t>Stage 1 All Changes</t>
  </si>
  <si>
    <t>Stage 2 Rt Changing</t>
  </si>
  <si>
    <t>Stage 2 Day Changing</t>
  </si>
  <si>
    <t>Stage 2 Retapes</t>
  </si>
  <si>
    <t>Stage 3 Rt Changing</t>
  </si>
  <si>
    <t>Stage 3 Day Changing</t>
  </si>
  <si>
    <t>Stage 3 Retapes</t>
  </si>
  <si>
    <t>Is Stage 1 Complete</t>
  </si>
  <si>
    <t>Is Stage 2 Complete</t>
  </si>
  <si>
    <t>Is Stage 3 Complete?</t>
  </si>
  <si>
    <t>Stage 1 Streetsync routes</t>
  </si>
  <si>
    <t>Stage 2 Streetsync routes</t>
  </si>
  <si>
    <t>Stage 3 Streetsync routes</t>
  </si>
  <si>
    <t>Stage 4 Streetsync routes</t>
  </si>
  <si>
    <t>Stage 4 Stop</t>
  </si>
  <si>
    <t>Stage 3 Stop</t>
  </si>
  <si>
    <t>Stage 2 Stop</t>
  </si>
  <si>
    <t>Stage 1 Stop.1</t>
  </si>
  <si>
    <t>Sepcial Delivery Day</t>
  </si>
  <si>
    <t>Days to turn-around</t>
  </si>
  <si>
    <t>Garment Special Delivery Day</t>
  </si>
  <si>
    <t>Gap Inventory Needed</t>
  </si>
  <si>
    <t>Special Delivery Needed</t>
  </si>
  <si>
    <t>Special Invoice Needed</t>
  </si>
  <si>
    <t>12735</t>
  </si>
  <si>
    <t>532734</t>
  </si>
  <si>
    <t>00000</t>
  </si>
  <si>
    <t>Week1</t>
  </si>
  <si>
    <t>6</t>
  </si>
  <si>
    <t>M</t>
  </si>
  <si>
    <t>1</t>
  </si>
  <si>
    <t>W</t>
  </si>
  <si>
    <t>80</t>
  </si>
  <si>
    <t>TREE OF LIFE JUICES</t>
  </si>
  <si>
    <t>201 CULVER, SAUGATUCK MI 49453 US</t>
  </si>
  <si>
    <t>5</t>
  </si>
  <si>
    <t>-86.203867</t>
  </si>
  <si>
    <t>42.654644</t>
  </si>
  <si>
    <t>MTWRF</t>
  </si>
  <si>
    <t>No</t>
  </si>
  <si>
    <t>Yes</t>
  </si>
  <si>
    <t>Y</t>
  </si>
  <si>
    <t>6_Week1_Wednesday</t>
  </si>
  <si>
    <t>T</t>
  </si>
  <si>
    <t>14685</t>
  </si>
  <si>
    <t>532665</t>
  </si>
  <si>
    <t>00001</t>
  </si>
  <si>
    <t>2</t>
  </si>
  <si>
    <t>145</t>
  </si>
  <si>
    <t>EL JARIPEO</t>
  </si>
  <si>
    <t>106 W. MAIN STREET, FENNVILLE MI 49408 US</t>
  </si>
  <si>
    <t>7</t>
  </si>
  <si>
    <t>-86.104138</t>
  </si>
  <si>
    <t>42.59405</t>
  </si>
  <si>
    <t>6680</t>
  </si>
  <si>
    <t>514008</t>
  </si>
  <si>
    <t>3</t>
  </si>
  <si>
    <t>135</t>
  </si>
  <si>
    <t>BLUE GOOSE CAFE</t>
  </si>
  <si>
    <t>210 E. MAIN, FENNVILLE MI 49408 US</t>
  </si>
  <si>
    <t>-86.103423</t>
  </si>
  <si>
    <t>42.594085</t>
  </si>
  <si>
    <t>R</t>
  </si>
  <si>
    <t>10507</t>
  </si>
  <si>
    <t>531448</t>
  </si>
  <si>
    <t>4</t>
  </si>
  <si>
    <t>140</t>
  </si>
  <si>
    <t>LAS BRAZAS LLC</t>
  </si>
  <si>
    <t>204 E. MAIN ST., FENNVILLE MI 49408 US</t>
  </si>
  <si>
    <t>-86.1035306</t>
  </si>
  <si>
    <t>42.5940169</t>
  </si>
  <si>
    <t>F</t>
  </si>
  <si>
    <t>6965</t>
  </si>
  <si>
    <t>524205</t>
  </si>
  <si>
    <t>125</t>
  </si>
  <si>
    <t>FENN VALLEY VINEYARD</t>
  </si>
  <si>
    <t>6130 122ND AVE., FENNVILLE MI 49408 US</t>
  </si>
  <si>
    <t>0</t>
  </si>
  <si>
    <t>-86.144032</t>
  </si>
  <si>
    <t>42.577712</t>
  </si>
  <si>
    <t>11028</t>
  </si>
  <si>
    <t>531734</t>
  </si>
  <si>
    <t>116</t>
  </si>
  <si>
    <t>SAUGATUCK ANTIQUE PAVILION</t>
  </si>
  <si>
    <t>2948 BLUE STAR HIGHWAY, DOUGLAS MI 49408 US</t>
  </si>
  <si>
    <t>-86.21261</t>
  </si>
  <si>
    <t>42.632182</t>
  </si>
  <si>
    <t>7318</t>
  </si>
  <si>
    <t>528759</t>
  </si>
  <si>
    <t>115</t>
  </si>
  <si>
    <t>SAUGATUCK BREWERY</t>
  </si>
  <si>
    <t>2948 BLUESTAR HIGHWAY, DOUGLAS MI 49406 US</t>
  </si>
  <si>
    <t>12643</t>
  </si>
  <si>
    <t>532684</t>
  </si>
  <si>
    <t>8</t>
  </si>
  <si>
    <t>120</t>
  </si>
  <si>
    <t>CHRISTOS ROADHOUSE</t>
  </si>
  <si>
    <t>2035 BLUE STAR, DOUGLAS MI 49406 US</t>
  </si>
  <si>
    <t>-86.21073695</t>
  </si>
  <si>
    <t>42.63883862</t>
  </si>
  <si>
    <t>12889</t>
  </si>
  <si>
    <t>413698</t>
  </si>
  <si>
    <t>00002</t>
  </si>
  <si>
    <t>Week2</t>
  </si>
  <si>
    <t>130</t>
  </si>
  <si>
    <t>ALLEGAN CREDIT UNION</t>
  </si>
  <si>
    <t>432 W. MAIN ST, FENNVILLE MI 49408 US</t>
  </si>
  <si>
    <t>-86.1086397</t>
  </si>
  <si>
    <t>42.5945208</t>
  </si>
  <si>
    <t>6_Week2_Wednesday</t>
  </si>
  <si>
    <t>15808</t>
  </si>
  <si>
    <t>9</t>
  </si>
  <si>
    <t>WAYPOINT RESTAURANT</t>
  </si>
  <si>
    <t>155 BLUE STAR HWY, DOUGLAS MI 49406 US</t>
  </si>
  <si>
    <t>-86.208705</t>
  </si>
  <si>
    <t>42.640512</t>
  </si>
  <si>
    <t>6_Week1_Monday</t>
  </si>
  <si>
    <t>6684</t>
  </si>
  <si>
    <t>514197</t>
  </si>
  <si>
    <t>10</t>
  </si>
  <si>
    <t>110</t>
  </si>
  <si>
    <t>LAKESHORE CONVENIENC</t>
  </si>
  <si>
    <t>155 BLUE STAR HIGHWAY, DOUGLAS MI 49406 US</t>
  </si>
  <si>
    <t>7219</t>
  </si>
  <si>
    <t>528013</t>
  </si>
  <si>
    <t>11</t>
  </si>
  <si>
    <t>105</t>
  </si>
  <si>
    <t>BLUE STAR CAFE</t>
  </si>
  <si>
    <t>141 BLUE STAR HIGHWAY, DOUGLAS MI 49406 US</t>
  </si>
  <si>
    <t>-86.208861</t>
  </si>
  <si>
    <t>42.640759</t>
  </si>
  <si>
    <t>9374</t>
  </si>
  <si>
    <t>530519</t>
  </si>
  <si>
    <t>12</t>
  </si>
  <si>
    <t>95</t>
  </si>
  <si>
    <t>THE FARMHOUSE DELI</t>
  </si>
  <si>
    <t>100 BLUE STAR HIGHWAY, DOUGLAS MI 49406 US</t>
  </si>
  <si>
    <t>-86.208665</t>
  </si>
  <si>
    <t>42.64205</t>
  </si>
  <si>
    <t>6921</t>
  </si>
  <si>
    <t>522854</t>
  </si>
  <si>
    <t>85</t>
  </si>
  <si>
    <t>BACK ALLEY PIZZA JOINT</t>
  </si>
  <si>
    <t>22 MAIN ST., DOUGLAS MI 49406 US</t>
  </si>
  <si>
    <t>-86.200673</t>
  </si>
  <si>
    <t>42.644139</t>
  </si>
  <si>
    <t>9244</t>
  </si>
  <si>
    <t>530404</t>
  </si>
  <si>
    <t>13</t>
  </si>
  <si>
    <t>100</t>
  </si>
  <si>
    <t>VICKI'S FAMILY DINER</t>
  </si>
  <si>
    <t>110 BLUE STAR HIGHWAY, DOUGLAS MI 49406 US</t>
  </si>
  <si>
    <t>-86.209807</t>
  </si>
  <si>
    <t>42.641649</t>
  </si>
  <si>
    <t>15568</t>
  </si>
  <si>
    <t>522456</t>
  </si>
  <si>
    <t>00004</t>
  </si>
  <si>
    <t>77</t>
  </si>
  <si>
    <t>NEW HOLLAND TASTING-SAUGATUCK</t>
  </si>
  <si>
    <t>201 CULVER STREET, SAUGATUCK MI 49453 US</t>
  </si>
  <si>
    <t>9444</t>
  </si>
  <si>
    <t>530590</t>
  </si>
  <si>
    <t>14</t>
  </si>
  <si>
    <t>90</t>
  </si>
  <si>
    <t>PIZZA MAMBO</t>
  </si>
  <si>
    <t>10 1/2 BLUE STARR HIGHWAY, DOUGLAS MI 49406 US</t>
  </si>
  <si>
    <t>-86.207811</t>
  </si>
  <si>
    <t>42.643312</t>
  </si>
  <si>
    <t>12701</t>
  </si>
  <si>
    <t>531234</t>
  </si>
  <si>
    <t>60</t>
  </si>
  <si>
    <t>COPPERCRAFT TASTING ROOM</t>
  </si>
  <si>
    <t>340 WATER STREET, SAUGATUCK MI 49453 US</t>
  </si>
  <si>
    <t>-86.205674</t>
  </si>
  <si>
    <t>42.657142</t>
  </si>
  <si>
    <t>6875</t>
  </si>
  <si>
    <t>521782</t>
  </si>
  <si>
    <t>Week4</t>
  </si>
  <si>
    <t>15</t>
  </si>
  <si>
    <t>45</t>
  </si>
  <si>
    <t>BELVEDERE INN</t>
  </si>
  <si>
    <t>3656 63RD ST, SAUGATUCK MI 49453 US</t>
  </si>
  <si>
    <t>-86.165327</t>
  </si>
  <si>
    <t>42.68562</t>
  </si>
  <si>
    <t>6_Week4_Wednesday</t>
  </si>
  <si>
    <t>6832</t>
  </si>
  <si>
    <t>521028</t>
  </si>
  <si>
    <t>30</t>
  </si>
  <si>
    <t>HAWORTH</t>
  </si>
  <si>
    <t>1 HAWORTH CENTER, HOLLAND MI 49423 US</t>
  </si>
  <si>
    <t>-86.084669</t>
  </si>
  <si>
    <t>42.750824</t>
  </si>
  <si>
    <t>12048</t>
  </si>
  <si>
    <t>99033</t>
  </si>
  <si>
    <t>00198</t>
  </si>
  <si>
    <t>35</t>
  </si>
  <si>
    <t>EUREST-HAWORTH 22148</t>
  </si>
  <si>
    <t>1 HAWORTH CENTER DR, HOLLAND MI 49423 US</t>
  </si>
  <si>
    <t>6788</t>
  </si>
  <si>
    <t>99061</t>
  </si>
  <si>
    <t>00304</t>
  </si>
  <si>
    <t>SPT F. FARE #123 FRONT</t>
  </si>
  <si>
    <t>1185 S. WASHINGTON, HOLLAND MI 49423 US</t>
  </si>
  <si>
    <t>-86.114245</t>
  </si>
  <si>
    <t>42.756334</t>
  </si>
  <si>
    <t>6_Week1_Thursday</t>
  </si>
  <si>
    <t>6789</t>
  </si>
  <si>
    <t>00305</t>
  </si>
  <si>
    <t>SPT F. FARE #123 PRODUCE</t>
  </si>
  <si>
    <t>6790</t>
  </si>
  <si>
    <t>00306</t>
  </si>
  <si>
    <t>SPT F. FARE #123 MEAT</t>
  </si>
  <si>
    <t>6791</t>
  </si>
  <si>
    <t>00307</t>
  </si>
  <si>
    <t>SPT F. FARE #123 BAKERY</t>
  </si>
  <si>
    <t>6792</t>
  </si>
  <si>
    <t>00308</t>
  </si>
  <si>
    <t>SPT F. FARE #123 DELI</t>
  </si>
  <si>
    <t>13065</t>
  </si>
  <si>
    <t>99161</t>
  </si>
  <si>
    <t>SPT F. FARE #123 FIRST AID</t>
  </si>
  <si>
    <t>13119</t>
  </si>
  <si>
    <t>00187</t>
  </si>
  <si>
    <t>SPT FAM FARE #835 FIRST AID</t>
  </si>
  <si>
    <t>1149 S. Washington, HOLLAND MI 49423 US</t>
  </si>
  <si>
    <t>-86.115659</t>
  </si>
  <si>
    <t>42.757435</t>
  </si>
  <si>
    <t>6_Week1_Friday</t>
  </si>
  <si>
    <t>6562</t>
  </si>
  <si>
    <t>499014</t>
  </si>
  <si>
    <t>00017</t>
  </si>
  <si>
    <t>Week3</t>
  </si>
  <si>
    <t>25</t>
  </si>
  <si>
    <t>RX OPTICAL</t>
  </si>
  <si>
    <t>1148 SOUTH WASHINGTO, HOLLAND MI 49423 US</t>
  </si>
  <si>
    <t>-86.117162</t>
  </si>
  <si>
    <t>42.756955</t>
  </si>
  <si>
    <t>6_Week3_Thursday</t>
  </si>
  <si>
    <t>7034</t>
  </si>
  <si>
    <t>SPT FAM FARE GAS STAT 835</t>
  </si>
  <si>
    <t>1149 S. WASHINGTON, HOLLAND MI 49423 US</t>
  </si>
  <si>
    <t>15231</t>
  </si>
  <si>
    <t>886085</t>
  </si>
  <si>
    <t>06088</t>
  </si>
  <si>
    <t>27</t>
  </si>
  <si>
    <t>GOODWILL HOLLAND #238</t>
  </si>
  <si>
    <t>1180 S. WASHINGTON AVE., HOLLAND MI 49423 US</t>
  </si>
  <si>
    <t>-86.117439</t>
  </si>
  <si>
    <t>42.755837</t>
  </si>
  <si>
    <t>7310</t>
  </si>
  <si>
    <t>99051</t>
  </si>
  <si>
    <t>00040</t>
  </si>
  <si>
    <t>JET'S PIZZA MI-134</t>
  </si>
  <si>
    <t>1013 S WASHINGTON, HOLLAND MI 49423 US</t>
  </si>
  <si>
    <t>-86.1159</t>
  </si>
  <si>
    <t>42.760831</t>
  </si>
  <si>
    <t>14408</t>
  </si>
  <si>
    <t>533101</t>
  </si>
  <si>
    <t>20</t>
  </si>
  <si>
    <t>BIGGBY #409</t>
  </si>
  <si>
    <t>1000 WASHINGTON AVE, HOLLAND MI 49423 US</t>
  </si>
  <si>
    <t>-86.117158</t>
  </si>
  <si>
    <t>42.76119</t>
  </si>
  <si>
    <t>7268</t>
  </si>
  <si>
    <t>99045</t>
  </si>
  <si>
    <t>00014</t>
  </si>
  <si>
    <t>CONSUMERS CREDIT UNION</t>
  </si>
  <si>
    <t>1037 S WASHINGTON AVE, HOLLAND MI 49423 US</t>
  </si>
  <si>
    <t>-86.115882</t>
  </si>
  <si>
    <t>42.76021</t>
  </si>
  <si>
    <t>6734</t>
  </si>
  <si>
    <t>518364</t>
  </si>
  <si>
    <t>SOUTHSIDE INN</t>
  </si>
  <si>
    <t>192 W. 35TH ST., HOLLAND MI 49068 US</t>
  </si>
  <si>
    <t>-86.115554</t>
  </si>
  <si>
    <t>42.765015</t>
  </si>
  <si>
    <t>10969</t>
  </si>
  <si>
    <t>531708</t>
  </si>
  <si>
    <t>THE PAISLEY PIG</t>
  </si>
  <si>
    <t>1642 S. SHORE DR, HOLLAND MI 49423 US</t>
  </si>
  <si>
    <t>-86.176295</t>
  </si>
  <si>
    <t>42.774177</t>
  </si>
  <si>
    <t>14931</t>
  </si>
  <si>
    <t>533409</t>
  </si>
  <si>
    <t>16</t>
  </si>
  <si>
    <t>55</t>
  </si>
  <si>
    <t>SAUGATUCK FISH CAMP</t>
  </si>
  <si>
    <t>149 GRIFFITH ST, SAUGATUCK MI 49453 US</t>
  </si>
  <si>
    <t>-86.202601</t>
  </si>
  <si>
    <t>42.655591</t>
  </si>
  <si>
    <t>14853</t>
  </si>
  <si>
    <t>533378</t>
  </si>
  <si>
    <t>17</t>
  </si>
  <si>
    <t>75</t>
  </si>
  <si>
    <t>TAVERNA ROSSA</t>
  </si>
  <si>
    <t>129 GRIFFITH STREET, SAUGATUCK MI 49543 US</t>
  </si>
  <si>
    <t>-86.20259</t>
  </si>
  <si>
    <t>42.655176</t>
  </si>
  <si>
    <t>14741</t>
  </si>
  <si>
    <t>533327</t>
  </si>
  <si>
    <t>46</t>
  </si>
  <si>
    <t>THIRD COAST COMMUNITY CHURCH</t>
  </si>
  <si>
    <t>6069 BLUE STAR HWY, SAUGATUCK MI 49453 US</t>
  </si>
  <si>
    <t>-86.1416773</t>
  </si>
  <si>
    <t>42.6927365</t>
  </si>
  <si>
    <t>11453</t>
  </si>
  <si>
    <t>532017</t>
  </si>
  <si>
    <t>18</t>
  </si>
  <si>
    <t>70</t>
  </si>
  <si>
    <t>GROW</t>
  </si>
  <si>
    <t>302 CULVER ST, SAUGATUCK MI 48453 US</t>
  </si>
  <si>
    <t>-86.202715</t>
  </si>
  <si>
    <t>42.654958</t>
  </si>
  <si>
    <t>10991</t>
  </si>
  <si>
    <t>531714</t>
  </si>
  <si>
    <t>19</t>
  </si>
  <si>
    <t>50</t>
  </si>
  <si>
    <t>THE SOUTHERNER</t>
  </si>
  <si>
    <t>880 HOLLAND ST, SAUGATUCK MI 49453 US</t>
  </si>
  <si>
    <t>-86.201064</t>
  </si>
  <si>
    <t>42.663031</t>
  </si>
  <si>
    <t>12158</t>
  </si>
  <si>
    <t>99088</t>
  </si>
  <si>
    <t>00008</t>
  </si>
  <si>
    <t>36</t>
  </si>
  <si>
    <t>CONSUMERS CONCRETE-HOLLAND</t>
  </si>
  <si>
    <t>4312 M-40, HOLLAND MI 49423 US</t>
  </si>
  <si>
    <t>-86.0648622</t>
  </si>
  <si>
    <t>42.7334543</t>
  </si>
  <si>
    <t>14753</t>
  </si>
  <si>
    <t>99094</t>
  </si>
  <si>
    <t>00052</t>
  </si>
  <si>
    <t>183</t>
  </si>
  <si>
    <t>LMCU 369</t>
  </si>
  <si>
    <t>8630 BYRON ROAD, ZEELAND MI 49464 US</t>
  </si>
  <si>
    <t>-85.993902</t>
  </si>
  <si>
    <t>42.812045</t>
  </si>
  <si>
    <t>6_Week1_Tuesday</t>
  </si>
  <si>
    <t>6856</t>
  </si>
  <si>
    <t>521551</t>
  </si>
  <si>
    <t>180</t>
  </si>
  <si>
    <t>ZEELAND PRINT SHOP</t>
  </si>
  <si>
    <t>145 E MAIN ST, ZEELAND MI 49464 US</t>
  </si>
  <si>
    <t>-86.0148249</t>
  </si>
  <si>
    <t>42.8125793</t>
  </si>
  <si>
    <t>6_Week2_Tuesday</t>
  </si>
  <si>
    <t>13470</t>
  </si>
  <si>
    <t>99100</t>
  </si>
  <si>
    <t>182</t>
  </si>
  <si>
    <t>AAC CU-ZEELAND</t>
  </si>
  <si>
    <t>612 E. MAIN, ZEELAND MI 49464 US</t>
  </si>
  <si>
    <t>-86.004284</t>
  </si>
  <si>
    <t>42.812105</t>
  </si>
  <si>
    <t>7225</t>
  </si>
  <si>
    <t>528081</t>
  </si>
  <si>
    <t>165</t>
  </si>
  <si>
    <t>FRANKS RESTAURANT</t>
  </si>
  <si>
    <t>134 E MAIN AVE, ZEELAND MI 49464 US</t>
  </si>
  <si>
    <t>-86.015082</t>
  </si>
  <si>
    <t>42.812125</t>
  </si>
  <si>
    <t>15206</t>
  </si>
  <si>
    <t>533428</t>
  </si>
  <si>
    <t>162</t>
  </si>
  <si>
    <t>STREATS TACO KITCHEN</t>
  </si>
  <si>
    <t>14 S. ELM STREET, ZEELAND MI 49464 US</t>
  </si>
  <si>
    <t>-86.016851</t>
  </si>
  <si>
    <t>42.811762</t>
  </si>
  <si>
    <t>7317</t>
  </si>
  <si>
    <t>528745</t>
  </si>
  <si>
    <t>CHINATOWN</t>
  </si>
  <si>
    <t>9479 RILEY ST, ZEELAND MI 49464 US</t>
  </si>
  <si>
    <t>-86.016491</t>
  </si>
  <si>
    <t>42.827686</t>
  </si>
  <si>
    <t>6896</t>
  </si>
  <si>
    <t>00335</t>
  </si>
  <si>
    <t>118</t>
  </si>
  <si>
    <t>SPT. FF #108 MEAT</t>
  </si>
  <si>
    <t>9479 RILEY ST., ZEELAND MI 49464 US</t>
  </si>
  <si>
    <t>6897</t>
  </si>
  <si>
    <t>00336</t>
  </si>
  <si>
    <t>SPT FF #108 BAKERY</t>
  </si>
  <si>
    <t>6898</t>
  </si>
  <si>
    <t>00337</t>
  </si>
  <si>
    <t>SPT. FF #108 PRODUCE</t>
  </si>
  <si>
    <t>6899</t>
  </si>
  <si>
    <t>00338</t>
  </si>
  <si>
    <t>SPT. FF #108 DELI</t>
  </si>
  <si>
    <t>14124</t>
  </si>
  <si>
    <t>533083</t>
  </si>
  <si>
    <t>160</t>
  </si>
  <si>
    <t>VITALES ZEELAND</t>
  </si>
  <si>
    <t>59 W. WASHINGTON, ZEELAND MI 49464 US</t>
  </si>
  <si>
    <t>-86.020937</t>
  </si>
  <si>
    <t>42.814349</t>
  </si>
  <si>
    <t>15695</t>
  </si>
  <si>
    <t>523800</t>
  </si>
  <si>
    <t>JOEZANO'S PIZZA</t>
  </si>
  <si>
    <t>3606 LINCOLN RD, HAMILTON MI 49419 US</t>
  </si>
  <si>
    <t>-85.999457</t>
  </si>
  <si>
    <t>42.67152799</t>
  </si>
  <si>
    <t>6733</t>
  </si>
  <si>
    <t>150</t>
  </si>
  <si>
    <t>TRESTLE STOP</t>
  </si>
  <si>
    <t>3366 M-40, HAMILTON MI 49419 US</t>
  </si>
  <si>
    <t>-85.9924248</t>
  </si>
  <si>
    <t>42.6640568</t>
  </si>
  <si>
    <t>10667</t>
  </si>
  <si>
    <t>428373</t>
  </si>
  <si>
    <t>155</t>
  </si>
  <si>
    <t>ADVANCED ARCHITECTURAL PRODUCT</t>
  </si>
  <si>
    <t>3393 LINCOLN ROAD, HAMILTON MI 49419 US</t>
  </si>
  <si>
    <t>-85.9911515</t>
  </si>
  <si>
    <t>42.6650591</t>
  </si>
  <si>
    <t>12074</t>
  </si>
  <si>
    <t>532354</t>
  </si>
  <si>
    <t>157</t>
  </si>
  <si>
    <t>HAMILTON FIRE DEPARTMENT</t>
  </si>
  <si>
    <t>3440 M-40, HAMILTON MI 49419 US</t>
  </si>
  <si>
    <t>-85.9978755</t>
  </si>
  <si>
    <t>42.6694523</t>
  </si>
  <si>
    <t>7377</t>
  </si>
  <si>
    <t>529386</t>
  </si>
  <si>
    <t>STAR TRUCK HOLLAND</t>
  </si>
  <si>
    <t>719 96TH ST, HOLLAND MI 49424 US</t>
  </si>
  <si>
    <t>-86.0191608</t>
  </si>
  <si>
    <t>42.7815645</t>
  </si>
  <si>
    <t>6996</t>
  </si>
  <si>
    <t>00184</t>
  </si>
  <si>
    <t>SPT. FAMILY FARE GAS STAT 832</t>
  </si>
  <si>
    <t>3260 96TH AVENUE, ZEELAND MI 49464 US</t>
  </si>
  <si>
    <t>-86.018755</t>
  </si>
  <si>
    <t>42.8280267</t>
  </si>
  <si>
    <t>13658</t>
  </si>
  <si>
    <t>CBRE</t>
  </si>
  <si>
    <t>915 E. 32ND DOCK #20, HOLLAND MI 49423 US</t>
  </si>
  <si>
    <t>-86.0743533</t>
  </si>
  <si>
    <t>42.7709017</t>
  </si>
  <si>
    <t>6_Week2_Thursday</t>
  </si>
  <si>
    <t>13120</t>
  </si>
  <si>
    <t>SPT. FF #108 FIRST AID</t>
  </si>
  <si>
    <t>14935</t>
  </si>
  <si>
    <t>533410</t>
  </si>
  <si>
    <t>OVERISEL LUMBER</t>
  </si>
  <si>
    <t>573 E. 32ND ST, HOLLAND MI 49423 US</t>
  </si>
  <si>
    <t>-86.080941</t>
  </si>
  <si>
    <t>42.769068</t>
  </si>
  <si>
    <t>9758</t>
  </si>
  <si>
    <t>530825</t>
  </si>
  <si>
    <t>THE FARMHOUSE</t>
  </si>
  <si>
    <t>430 W WASHINGTON AVE, ZEELAND MI 49464 US</t>
  </si>
  <si>
    <t>-86.031124</t>
  </si>
  <si>
    <t>42.812889</t>
  </si>
  <si>
    <t>14405</t>
  </si>
  <si>
    <t>BIGGBY #470</t>
  </si>
  <si>
    <t>501 W. MAIN, ZEELAND MI 49464 US</t>
  </si>
  <si>
    <t>-86.034021</t>
  </si>
  <si>
    <t>42.812786</t>
  </si>
  <si>
    <t>12746</t>
  </si>
  <si>
    <t>00063</t>
  </si>
  <si>
    <t>65</t>
  </si>
  <si>
    <t>590 E. 16TH STREET SUITE #20, HOLLAND MI 49423 US</t>
  </si>
  <si>
    <t>-86.08173</t>
  </si>
  <si>
    <t>42.782867</t>
  </si>
  <si>
    <t>7381</t>
  </si>
  <si>
    <t>00044</t>
  </si>
  <si>
    <t>JET'S PIZZA MI-147</t>
  </si>
  <si>
    <t>11190 CHICAGO DR, ZEELAND MI 49464 US</t>
  </si>
  <si>
    <t>-86.057237</t>
  </si>
  <si>
    <t>42.80435</t>
  </si>
  <si>
    <t>14339</t>
  </si>
  <si>
    <t>533167</t>
  </si>
  <si>
    <t>SALT &amp; PEPPER</t>
  </si>
  <si>
    <t>11539 E LAKEWOOD BLVD SUITE 50, HOLLAND MI 49424 US</t>
  </si>
  <si>
    <t>-86.06636</t>
  </si>
  <si>
    <t>42.805576</t>
  </si>
  <si>
    <t>14407</t>
  </si>
  <si>
    <t>00003</t>
  </si>
  <si>
    <t>128</t>
  </si>
  <si>
    <t>BIGGBY #335</t>
  </si>
  <si>
    <t>660 CHICAGO DR, HOLLAND MI 49423 US</t>
  </si>
  <si>
    <t>-86.078256</t>
  </si>
  <si>
    <t>42.796419</t>
  </si>
  <si>
    <t>15279</t>
  </si>
  <si>
    <t>882688</t>
  </si>
  <si>
    <t>02690</t>
  </si>
  <si>
    <t>127</t>
  </si>
  <si>
    <t>CUISINE ARTS HOLLAND STORE</t>
  </si>
  <si>
    <t>660 CHICAGO DRIVE, HOLLAND MI 49423 US</t>
  </si>
  <si>
    <t>11777</t>
  </si>
  <si>
    <t>531014</t>
  </si>
  <si>
    <t>126</t>
  </si>
  <si>
    <t>ELECTRIC HERO-HOLLAND</t>
  </si>
  <si>
    <t>683 CHICAGO DRIVE, HOLLAND MI 49423 US</t>
  </si>
  <si>
    <t>-86.078293</t>
  </si>
  <si>
    <t>42.797897</t>
  </si>
  <si>
    <t>10235</t>
  </si>
  <si>
    <t>COPPERCRAFT DISTILLERY</t>
  </si>
  <si>
    <t>184 120TH AVE, HOLLAND MI 49424 US</t>
  </si>
  <si>
    <t>-86.078762</t>
  </si>
  <si>
    <t>42.803006</t>
  </si>
  <si>
    <t>14651</t>
  </si>
  <si>
    <t>99143</t>
  </si>
  <si>
    <t>OB/GYN ASSOCIATES OF HOLLAND</t>
  </si>
  <si>
    <t>3290 N. WELLNESS DRIVE, HOLLAND MI 49424 US</t>
  </si>
  <si>
    <t>-86.085984</t>
  </si>
  <si>
    <t>42.828401</t>
  </si>
  <si>
    <t>6848</t>
  </si>
  <si>
    <t>521344</t>
  </si>
  <si>
    <t>MED-1</t>
  </si>
  <si>
    <t>383 GARDEN AVE, HOLLAND MI 49424-9602 US</t>
  </si>
  <si>
    <t>-86.076325</t>
  </si>
  <si>
    <t>42.809263</t>
  </si>
  <si>
    <t>13475</t>
  </si>
  <si>
    <t>00005</t>
  </si>
  <si>
    <t>AAC CU-HOLLAND NORTH</t>
  </si>
  <si>
    <t>12390 RILEY, HOLLAND MI 49424 US</t>
  </si>
  <si>
    <t>-86.087823</t>
  </si>
  <si>
    <t>42.826065</t>
  </si>
  <si>
    <t>12833</t>
  </si>
  <si>
    <t>LMCU 388</t>
  </si>
  <si>
    <t>3493 WEST SHORE DRIVE, HOLLAND MI 49424 US</t>
  </si>
  <si>
    <t>-86.094527</t>
  </si>
  <si>
    <t>42.831722</t>
  </si>
  <si>
    <t>6_Week2_Friday</t>
  </si>
  <si>
    <t>7124</t>
  </si>
  <si>
    <t>99079</t>
  </si>
  <si>
    <t>RED ROBIN #496</t>
  </si>
  <si>
    <t>3379 WEST SHORE DRIVE, HOLLAND MI 49424 US</t>
  </si>
  <si>
    <t>-86.094147</t>
  </si>
  <si>
    <t>42.829775</t>
  </si>
  <si>
    <t>14525</t>
  </si>
  <si>
    <t>99133</t>
  </si>
  <si>
    <t>LOGAN'S ROAD HOUSE</t>
  </si>
  <si>
    <t>3299 W SHORE DR, HOLLAND MI 49424 US</t>
  </si>
  <si>
    <t>-86.093585</t>
  </si>
  <si>
    <t>42.828256</t>
  </si>
  <si>
    <t>12737</t>
  </si>
  <si>
    <t>532736</t>
  </si>
  <si>
    <t>TROPICAL SMOOTHIE-HOLLAND</t>
  </si>
  <si>
    <t>3155 W SHORE DRIVE, HOLLAND MI 49424 US</t>
  </si>
  <si>
    <t>-86.092769</t>
  </si>
  <si>
    <t>42.825412</t>
  </si>
  <si>
    <t>6646</t>
  </si>
  <si>
    <t>00045</t>
  </si>
  <si>
    <t>12659 RILEY ST., HOLLAND MI 49423 US</t>
  </si>
  <si>
    <t>-86.095288</t>
  </si>
  <si>
    <t>42.82806</t>
  </si>
  <si>
    <t>10109</t>
  </si>
  <si>
    <t>99054</t>
  </si>
  <si>
    <t>00035</t>
  </si>
  <si>
    <t>CHARTER COMMUNICATIONS</t>
  </si>
  <si>
    <t>12719 RILEY ST, HOLLAND MI 49424 US</t>
  </si>
  <si>
    <t>-86.09656</t>
  </si>
  <si>
    <t>42.827558</t>
  </si>
  <si>
    <t>12923</t>
  </si>
  <si>
    <t>99095</t>
  </si>
  <si>
    <t>00007</t>
  </si>
  <si>
    <t>SALVATION ARMY-HOLLAND</t>
  </si>
  <si>
    <t>12579 FELCH, HOLLAND MI 49424 US</t>
  </si>
  <si>
    <t>-86.092552</t>
  </si>
  <si>
    <t>42.819741</t>
  </si>
  <si>
    <t>6_Week4_Friday</t>
  </si>
  <si>
    <t>15883</t>
  </si>
  <si>
    <t>107</t>
  </si>
  <si>
    <t>BIGGBY #830</t>
  </si>
  <si>
    <t>12719 RILEY ST SUITE 10, HOLLAND MI 49424 US</t>
  </si>
  <si>
    <t>9069</t>
  </si>
  <si>
    <t>12705 RILEY ST, HOLLAND MI 49424 US</t>
  </si>
  <si>
    <t>-86.095856</t>
  </si>
  <si>
    <t>42.826937</t>
  </si>
  <si>
    <t>8507</t>
  </si>
  <si>
    <t>99031</t>
  </si>
  <si>
    <t>BLARNEY CASTLE 576</t>
  </si>
  <si>
    <t>12481 JAMES ST., HOLLAND MI 49424 US</t>
  </si>
  <si>
    <t>-86.090107</t>
  </si>
  <si>
    <t>42.812543</t>
  </si>
  <si>
    <t>15229</t>
  </si>
  <si>
    <t>06081</t>
  </si>
  <si>
    <t>GOODWILL HOLLAND #231</t>
  </si>
  <si>
    <t>393 E.LAKEWOOD BLVD., HOLLAND MI 49424 US</t>
  </si>
  <si>
    <t>-86.091211</t>
  </si>
  <si>
    <t>42.805274</t>
  </si>
  <si>
    <t>11213</t>
  </si>
  <si>
    <t>531844</t>
  </si>
  <si>
    <t>RAMIREZ BAKERY</t>
  </si>
  <si>
    <t>361 E. LAKEWOOD, HOLLDAN MI 49424 US</t>
  </si>
  <si>
    <t>-86.093065</t>
  </si>
  <si>
    <t>42.8049767</t>
  </si>
  <si>
    <t>8686</t>
  </si>
  <si>
    <t>529884</t>
  </si>
  <si>
    <t>TACO FIESTA</t>
  </si>
  <si>
    <t>11972 LAKEWOOD BLVD., HOLLAND MI 49424 US</t>
  </si>
  <si>
    <t>-86.077248</t>
  </si>
  <si>
    <t>42.804579</t>
  </si>
  <si>
    <t>12846</t>
  </si>
  <si>
    <t>00027</t>
  </si>
  <si>
    <t>21</t>
  </si>
  <si>
    <t>67</t>
  </si>
  <si>
    <t>LMCU 86</t>
  </si>
  <si>
    <t>677 E. 8TH ST SW, HOLLAND MI 49423 US</t>
  </si>
  <si>
    <t>-86.078335</t>
  </si>
  <si>
    <t>42.790932</t>
  </si>
  <si>
    <t>12617</t>
  </si>
  <si>
    <t>22</t>
  </si>
  <si>
    <t>69</t>
  </si>
  <si>
    <t>TAQUERIA VALLARTA</t>
  </si>
  <si>
    <t>275 E 8TH, HOLLAND MI 49423 US</t>
  </si>
  <si>
    <t>-86.095214</t>
  </si>
  <si>
    <t>42.790672</t>
  </si>
  <si>
    <t>6732</t>
  </si>
  <si>
    <t>518352</t>
  </si>
  <si>
    <t>23</t>
  </si>
  <si>
    <t>SKILES TAVERN</t>
  </si>
  <si>
    <t>154 E. 8TH ST., HOLLAND MI 49842 US</t>
  </si>
  <si>
    <t>-86.100551</t>
  </si>
  <si>
    <t>42.790161</t>
  </si>
  <si>
    <t>13474</t>
  </si>
  <si>
    <t>24</t>
  </si>
  <si>
    <t>40</t>
  </si>
  <si>
    <t>AAC CU-SOUTH HOLLAND</t>
  </si>
  <si>
    <t>215 E 25TH, HOLLAND MI 49423 US</t>
  </si>
  <si>
    <t>-86.097457</t>
  </si>
  <si>
    <t>42.775166</t>
  </si>
  <si>
    <t>6864</t>
  </si>
  <si>
    <t>521637</t>
  </si>
  <si>
    <t>113</t>
  </si>
  <si>
    <t>HOLLAND ELKS LODGE #1315</t>
  </si>
  <si>
    <t>569 E 24TH ST, HOLLAND MI 49423 US</t>
  </si>
  <si>
    <t>-86.082481</t>
  </si>
  <si>
    <t>42.776517</t>
  </si>
  <si>
    <t>9292</t>
  </si>
  <si>
    <t>530448</t>
  </si>
  <si>
    <t>26</t>
  </si>
  <si>
    <t>THE WOODEN SHOE</t>
  </si>
  <si>
    <t>441 US HIGHWAY 31, HOLLAND MI 49423 US</t>
  </si>
  <si>
    <t>-86.079659</t>
  </si>
  <si>
    <t>42.781195</t>
  </si>
  <si>
    <t>6895</t>
  </si>
  <si>
    <t>NEW HOLLAND BREWING CO.</t>
  </si>
  <si>
    <t>66 E. 8TH, HOLLAND MI 49423 US</t>
  </si>
  <si>
    <t>-86.10413</t>
  </si>
  <si>
    <t>42.790101</t>
  </si>
  <si>
    <t>9334</t>
  </si>
  <si>
    <t>530483</t>
  </si>
  <si>
    <t>MI FAVORITA GROCERY</t>
  </si>
  <si>
    <t>408 COLUMBIA AVE, HOLLAND MI 49423 US</t>
  </si>
  <si>
    <t>-86.100544</t>
  </si>
  <si>
    <t>42.782348</t>
  </si>
  <si>
    <t>10625</t>
  </si>
  <si>
    <t>NEW HOLLAND BREW SIDE CAR</t>
  </si>
  <si>
    <t>14650</t>
  </si>
  <si>
    <t>664 MICHIGAN, HOLLAND MI 49423 US</t>
  </si>
  <si>
    <t>-86.114779</t>
  </si>
  <si>
    <t>42.772416</t>
  </si>
  <si>
    <t>10101</t>
  </si>
  <si>
    <t>531114</t>
  </si>
  <si>
    <t>MARLENA'S BISTRO &amp; PIZZERIA</t>
  </si>
  <si>
    <t>909 LINCOLN AVE, HOLLAND MI 49423 US</t>
  </si>
  <si>
    <t>-86.096772</t>
  </si>
  <si>
    <t>42.764328</t>
  </si>
  <si>
    <t>9464</t>
  </si>
  <si>
    <t>530605</t>
  </si>
  <si>
    <t>OUR BREWING COMPANY</t>
  </si>
  <si>
    <t>76 E 8TH STREET, HOLLAND MI 49423 US</t>
  </si>
  <si>
    <t>-86.103753</t>
  </si>
  <si>
    <t>42.790121</t>
  </si>
  <si>
    <t>8357</t>
  </si>
  <si>
    <t>529712</t>
  </si>
  <si>
    <t>DONUTVILLE</t>
  </si>
  <si>
    <t>676 MICHIGAN AVE., HOLLAND MI 49423 US</t>
  </si>
  <si>
    <t>-86.11505</t>
  </si>
  <si>
    <t>42.771881</t>
  </si>
  <si>
    <t>14938</t>
  </si>
  <si>
    <t>BIGGBY-COLLEGE AVE</t>
  </si>
  <si>
    <t>225 COLLEGE AVE, HOLLAND MI 49423 US</t>
  </si>
  <si>
    <t>-86.103107</t>
  </si>
  <si>
    <t>42.788976</t>
  </si>
  <si>
    <t>8402</t>
  </si>
  <si>
    <t>529751</t>
  </si>
  <si>
    <t>LA CONSENTIDA SUPERMARKET</t>
  </si>
  <si>
    <t>6_Week4_Thursday</t>
  </si>
  <si>
    <t>10323M</t>
  </si>
  <si>
    <t>531315</t>
  </si>
  <si>
    <t>6PM HOSPITALITY PARTNERS</t>
  </si>
  <si>
    <t>61 EAST 7TH STREET, HOLLAND MI 49423 US</t>
  </si>
  <si>
    <t>-86.104742</t>
  </si>
  <si>
    <t>42.79143</t>
  </si>
  <si>
    <t>14278</t>
  </si>
  <si>
    <t>99113</t>
  </si>
  <si>
    <t>532@SOUTH SHORE MACATAWA</t>
  </si>
  <si>
    <t>532 16TH STREET, HOLLAND MI 49423 US</t>
  </si>
  <si>
    <t>-86.131447</t>
  </si>
  <si>
    <t>42.782684</t>
  </si>
  <si>
    <t>10323R</t>
  </si>
  <si>
    <t>12303</t>
  </si>
  <si>
    <t>532481</t>
  </si>
  <si>
    <t>BIG LAKE BREWING</t>
  </si>
  <si>
    <t>13 WEST 7TH ST, HOLLAND MI 49423 US</t>
  </si>
  <si>
    <t>-86.107919</t>
  </si>
  <si>
    <t>42.791485</t>
  </si>
  <si>
    <t>13178</t>
  </si>
  <si>
    <t>532891</t>
  </si>
  <si>
    <t>WAVERLY STONE PUB</t>
  </si>
  <si>
    <t>20 W 8TH, HOLLAND MI 49423 US</t>
  </si>
  <si>
    <t>-86.108258</t>
  </si>
  <si>
    <t>42.790049</t>
  </si>
  <si>
    <t>13762</t>
  </si>
  <si>
    <t>533181</t>
  </si>
  <si>
    <t>SPERRY MOVIEHOUSE-HOLLAND</t>
  </si>
  <si>
    <t>102 W EIGHT STREET, HOLLAND MI 49423 US</t>
  </si>
  <si>
    <t>-86.1118528</t>
  </si>
  <si>
    <t>42.7899407</t>
  </si>
  <si>
    <t>6992</t>
  </si>
  <si>
    <t>525346</t>
  </si>
  <si>
    <t>VELO-CITY</t>
  </si>
  <si>
    <t>326 RIVER AVE., HOLLAND MI 49423 US</t>
  </si>
  <si>
    <t>-86.109268</t>
  </si>
  <si>
    <t>42.785213</t>
  </si>
  <si>
    <t>6926</t>
  </si>
  <si>
    <t>523291</t>
  </si>
  <si>
    <t>WINDMILL RESTAURANT</t>
  </si>
  <si>
    <t>28 W. 8TH STREET, HOLLAND MI 48116 US</t>
  </si>
  <si>
    <t>-86.108501</t>
  </si>
  <si>
    <t>42.79</t>
  </si>
  <si>
    <t>9467</t>
  </si>
  <si>
    <t>530608</t>
  </si>
  <si>
    <t>SCRAP YARD LOFTS</t>
  </si>
  <si>
    <t>148 S RIVER SUITE 200, HOLLAND MI 49423 US</t>
  </si>
  <si>
    <t>-86.1091217</t>
  </si>
  <si>
    <t>42.79187</t>
  </si>
  <si>
    <t>9639</t>
  </si>
  <si>
    <t>530728</t>
  </si>
  <si>
    <t>SUPERMERCADO LE EXCELENCIA</t>
  </si>
  <si>
    <t>305 N RIVER AVE, HOLLAND MI 49424 US</t>
  </si>
  <si>
    <t>-86.115533</t>
  </si>
  <si>
    <t>42.806916</t>
  </si>
  <si>
    <t>6736</t>
  </si>
  <si>
    <t>518392</t>
  </si>
  <si>
    <t>JAMES ST INN</t>
  </si>
  <si>
    <t>255 JAMES, HOLLAND MI 49423 US</t>
  </si>
  <si>
    <t>-86.119292</t>
  </si>
  <si>
    <t>42.812515</t>
  </si>
  <si>
    <t>6833</t>
  </si>
  <si>
    <t>521059</t>
  </si>
  <si>
    <t>INTERCARE COMM DENTAL</t>
  </si>
  <si>
    <t>285 JAMES ST, HOLLAND MI 49424 US</t>
  </si>
  <si>
    <t>-86.120119</t>
  </si>
  <si>
    <t>42.812629</t>
  </si>
  <si>
    <t>12474</t>
  </si>
  <si>
    <t>99145</t>
  </si>
  <si>
    <t>FIRST NATIONAL BANK-HOLLAND</t>
  </si>
  <si>
    <t>1 W 8TH, HOLLAND MI 49423 US</t>
  </si>
  <si>
    <t>-86.1074783</t>
  </si>
  <si>
    <t>42.7905685</t>
  </si>
  <si>
    <t>8508</t>
  </si>
  <si>
    <t>00036</t>
  </si>
  <si>
    <t>BLARNEY CASTLE 752</t>
  </si>
  <si>
    <t>945 BUTTERNUT DR., HOLLAND MI 49424 US</t>
  </si>
  <si>
    <t>-86.133272</t>
  </si>
  <si>
    <t>42.826414</t>
  </si>
  <si>
    <t>1254</t>
  </si>
  <si>
    <t>27828</t>
  </si>
  <si>
    <t>PEPPINOS PIZZA 6</t>
  </si>
  <si>
    <t>977 BUTTERNUT DRIVE, HOLLAND MI 49424 US</t>
  </si>
  <si>
    <t>-86.135118</t>
  </si>
  <si>
    <t>42.828129</t>
  </si>
  <si>
    <t>12595</t>
  </si>
  <si>
    <t>532647</t>
  </si>
  <si>
    <t>41</t>
  </si>
  <si>
    <t>LEMON GRASS</t>
  </si>
  <si>
    <t>977 BUTTERNUT, HOLLAND MI 49424 US</t>
  </si>
  <si>
    <t>6781</t>
  </si>
  <si>
    <t>00297</t>
  </si>
  <si>
    <t>SPT. F. FARE #122 MEAT</t>
  </si>
  <si>
    <t>993 BUTTERNUT DR., HOLLAND MI 49424 US</t>
  </si>
  <si>
    <t>-86.136685</t>
  </si>
  <si>
    <t>42.828971</t>
  </si>
  <si>
    <t>6782</t>
  </si>
  <si>
    <t>00298</t>
  </si>
  <si>
    <t>SPT F. FARE #122 DELI</t>
  </si>
  <si>
    <t>7033</t>
  </si>
  <si>
    <t>00186</t>
  </si>
  <si>
    <t>SPT FAMILY FARE GAS STAT 122</t>
  </si>
  <si>
    <t>13014</t>
  </si>
  <si>
    <t>SPT F. FARE GAS #22 FIRST AID</t>
  </si>
  <si>
    <t>14101</t>
  </si>
  <si>
    <t>SPT F. FARE 122 FIRST AID</t>
  </si>
  <si>
    <t>993 BUTTERNUT DR, HOLLAND MI 49424 US</t>
  </si>
  <si>
    <t>12796</t>
  </si>
  <si>
    <t>532137</t>
  </si>
  <si>
    <t>TAQUERIA ARANDAS</t>
  </si>
  <si>
    <t>98 DOUGLAS, HOLLAND MI 49424 US</t>
  </si>
  <si>
    <t>-86.111668</t>
  </si>
  <si>
    <t>42.802059</t>
  </si>
  <si>
    <t>14548</t>
  </si>
  <si>
    <t>99135</t>
  </si>
  <si>
    <t>FIREHOUSE SUBS-DOUGLAS</t>
  </si>
  <si>
    <t>90 DOUGLAS AVE, HOLLAND MI 49422 US</t>
  </si>
  <si>
    <t>-86.111364</t>
  </si>
  <si>
    <t>42.802288</t>
  </si>
  <si>
    <t>7060</t>
  </si>
  <si>
    <t>00024</t>
  </si>
  <si>
    <t>D&amp;W 1574 PRODUCE</t>
  </si>
  <si>
    <t>50 DOUGLAS AVE., HOLLAND MI 49424 US</t>
  </si>
  <si>
    <t>-86.108418</t>
  </si>
  <si>
    <t>42.803021</t>
  </si>
  <si>
    <t>12115</t>
  </si>
  <si>
    <t>532386</t>
  </si>
  <si>
    <t>DON MIGUEL</t>
  </si>
  <si>
    <t>1011 136TH STREET, HOLLAND MI 49424 US</t>
  </si>
  <si>
    <t>-86.116844</t>
  </si>
  <si>
    <t>42.828055</t>
  </si>
  <si>
    <t>7061</t>
  </si>
  <si>
    <t>00025</t>
  </si>
  <si>
    <t>D&amp;W 1574 BAKERY</t>
  </si>
  <si>
    <t>7062</t>
  </si>
  <si>
    <t>00026</t>
  </si>
  <si>
    <t>28</t>
  </si>
  <si>
    <t>D&amp;W 1574 MEAT</t>
  </si>
  <si>
    <t>9478</t>
  </si>
  <si>
    <t>00079</t>
  </si>
  <si>
    <t>29</t>
  </si>
  <si>
    <t>D&amp;W 1574 DELI</t>
  </si>
  <si>
    <t>9479</t>
  </si>
  <si>
    <t>00080</t>
  </si>
  <si>
    <t>D&amp;W 1574 FRONT</t>
  </si>
  <si>
    <t>13059</t>
  </si>
  <si>
    <t>31</t>
  </si>
  <si>
    <t>D&amp;W 1574 FIRST AID</t>
  </si>
  <si>
    <t>14401</t>
  </si>
  <si>
    <t>32</t>
  </si>
  <si>
    <t>BIGGBY #340</t>
  </si>
  <si>
    <t>65 DOUGLAS AVE, HOLLAND MI 49424 US</t>
  </si>
  <si>
    <t>-86.110183</t>
  </si>
  <si>
    <t>42.804234</t>
  </si>
  <si>
    <t>14226</t>
  </si>
  <si>
    <t>99117</t>
  </si>
  <si>
    <t>00006</t>
  </si>
  <si>
    <t>33</t>
  </si>
  <si>
    <t>WESCO #4</t>
  </si>
  <si>
    <t>14 W. LAKEWOOD, HOLLAND MI 49424 US</t>
  </si>
  <si>
    <t>-86.107771</t>
  </si>
  <si>
    <t>42.805032</t>
  </si>
  <si>
    <t>9058</t>
  </si>
  <si>
    <t>530254</t>
  </si>
  <si>
    <t>34</t>
  </si>
  <si>
    <t>THE DOGHOUSE RESORT &amp; SPA</t>
  </si>
  <si>
    <t>32 E LAKEWOOD AVE, HOLLAND MI 49424 US</t>
  </si>
  <si>
    <t>-86.106493</t>
  </si>
  <si>
    <t>42.804953</t>
  </si>
  <si>
    <t>8923</t>
  </si>
  <si>
    <t>00023</t>
  </si>
  <si>
    <t>37</t>
  </si>
  <si>
    <t>CHARTER COMMUNICATION</t>
  </si>
  <si>
    <t>110 JAMES ST., HOLLAND MI 49424 US</t>
  </si>
  <si>
    <t>-86.11217</t>
  </si>
  <si>
    <t>42.81148</t>
  </si>
  <si>
    <t>6_Week2_Monday</t>
  </si>
  <si>
    <t>7178</t>
  </si>
  <si>
    <t>527633</t>
  </si>
  <si>
    <t>CROSSROADS DAIRY LLC</t>
  </si>
  <si>
    <t>86 141ST ST, WAYLAND MI 49348 US</t>
  </si>
  <si>
    <t>-85.5498628</t>
  </si>
  <si>
    <t>42.7151778</t>
  </si>
  <si>
    <t>50_Week1_Thursday</t>
  </si>
  <si>
    <t>7345</t>
  </si>
  <si>
    <t>528986</t>
  </si>
  <si>
    <t>14423</t>
  </si>
  <si>
    <t>00069</t>
  </si>
  <si>
    <t>HARDINGS MIDDLEVILLE #455 F.A.</t>
  </si>
  <si>
    <t>4650 M-37, MIDDLEVILLE MI 49333 US</t>
  </si>
  <si>
    <t>-85.470592</t>
  </si>
  <si>
    <t>42.720341</t>
  </si>
  <si>
    <t>50_Week1_Friday</t>
  </si>
  <si>
    <t>14422</t>
  </si>
  <si>
    <t>99062</t>
  </si>
  <si>
    <t>HARDINGS MIDDLEVILLE #455</t>
  </si>
  <si>
    <t>13216</t>
  </si>
  <si>
    <t>99097</t>
  </si>
  <si>
    <t>00056</t>
  </si>
  <si>
    <t>JOHNNY'S MARKET #4580</t>
  </si>
  <si>
    <t>400 W MAIN STREET, MIDDLEVILLE MI 49333 US</t>
  </si>
  <si>
    <t>-85.470411</t>
  </si>
  <si>
    <t>42.711264</t>
  </si>
  <si>
    <t>10209</t>
  </si>
  <si>
    <t>531210</t>
  </si>
  <si>
    <t>FRICANO'S OF CALEDONIA</t>
  </si>
  <si>
    <t>107 E. MAIN ST., CALEDONIA MI 49316 US</t>
  </si>
  <si>
    <t>-85.515837</t>
  </si>
  <si>
    <t>42.789419</t>
  </si>
  <si>
    <t>7075</t>
  </si>
  <si>
    <t>00039</t>
  </si>
  <si>
    <t>D&amp;W 1577 MEAT</t>
  </si>
  <si>
    <t>9375 CHERRY VALLEY AV SE, CALEDONIA MI 49316 US</t>
  </si>
  <si>
    <t>-85.508494</t>
  </si>
  <si>
    <t>42.793561</t>
  </si>
  <si>
    <t>13949</t>
  </si>
  <si>
    <t>532991</t>
  </si>
  <si>
    <t>AMERICAN LEGION-CALEDONIA</t>
  </si>
  <si>
    <t>9548 CHERRY VALLEY DR, CALEDONIA MI 49316 US</t>
  </si>
  <si>
    <t>-85.506229</t>
  </si>
  <si>
    <t>42.79019</t>
  </si>
  <si>
    <t>50_Week2_Friday</t>
  </si>
  <si>
    <t>7234</t>
  </si>
  <si>
    <t>528135</t>
  </si>
  <si>
    <t>CALEDONIA VILLAGE RETAIL</t>
  </si>
  <si>
    <t>9375 CHERRY VALLEY AVE SE, CALEDONIA MI 49316 US</t>
  </si>
  <si>
    <t>50_Week3_Friday</t>
  </si>
  <si>
    <t>7076</t>
  </si>
  <si>
    <t>D&amp;W 1577 FRONT</t>
  </si>
  <si>
    <t>10970</t>
  </si>
  <si>
    <t>00455</t>
  </si>
  <si>
    <t>D&amp;W 1577 BAKERY</t>
  </si>
  <si>
    <t>10971</t>
  </si>
  <si>
    <t>00456</t>
  </si>
  <si>
    <t>D&amp;W 1577 DELI</t>
  </si>
  <si>
    <t>10972</t>
  </si>
  <si>
    <t>00457</t>
  </si>
  <si>
    <t>D&amp;W 1577 PRODUCE</t>
  </si>
  <si>
    <t>10973</t>
  </si>
  <si>
    <t>00458</t>
  </si>
  <si>
    <t>D&amp;W 1577 STARBUCKS</t>
  </si>
  <si>
    <t>7139</t>
  </si>
  <si>
    <t>00190</t>
  </si>
  <si>
    <t>D&amp;W QUICK STOP #856</t>
  </si>
  <si>
    <t>9441 CHERRY VALLEY AVE., CALEDONIA MI 49316 US</t>
  </si>
  <si>
    <t>-85.507563</t>
  </si>
  <si>
    <t>42.793125</t>
  </si>
  <si>
    <t>13073</t>
  </si>
  <si>
    <t>190</t>
  </si>
  <si>
    <t>D&amp;W 856 QUICK STOP FIRST AID</t>
  </si>
  <si>
    <t>FreqOpt_Week3_Monday</t>
  </si>
  <si>
    <t/>
  </si>
  <si>
    <t>Grand Rapids Depot</t>
  </si>
  <si>
    <t>3440 3 Mile Rd NW, Grand Rapids, MI 49534,  49534 US</t>
  </si>
  <si>
    <t>-85.754724</t>
  </si>
  <si>
    <t>43.015275</t>
  </si>
  <si>
    <t>12_Week3_Monday</t>
  </si>
  <si>
    <t>FreqOpt_Week4_Monday</t>
  </si>
  <si>
    <t>12_Week4_Monday</t>
  </si>
  <si>
    <t>12844</t>
  </si>
  <si>
    <t>LMCU 68</t>
  </si>
  <si>
    <t>675 68TH ST SW, BYRON CENTER MI 49315 US</t>
  </si>
  <si>
    <t>-85.680438</t>
  </si>
  <si>
    <t>42.841325</t>
  </si>
  <si>
    <t>50_Week1_Wednesday</t>
  </si>
  <si>
    <t>6999</t>
  </si>
  <si>
    <t>00185</t>
  </si>
  <si>
    <t>51</t>
  </si>
  <si>
    <t>SPT FAMILY FARE QUICK STOP 834</t>
  </si>
  <si>
    <t>7599 CLYDE PARK SW, BYRON CENTER MI 49315 US</t>
  </si>
  <si>
    <t>-85.684319</t>
  </si>
  <si>
    <t>42.827017</t>
  </si>
  <si>
    <t>51_Week1_Friday</t>
  </si>
  <si>
    <t>13044</t>
  </si>
  <si>
    <t>SPT FAMILY FARE #834 FIRST AID</t>
  </si>
  <si>
    <t>9116</t>
  </si>
  <si>
    <t>530306</t>
  </si>
  <si>
    <t>TIRAMISU</t>
  </si>
  <si>
    <t>7599 CLYDE PARK, BYRON CENTER MI 49315 US</t>
  </si>
  <si>
    <t>6648</t>
  </si>
  <si>
    <t>00122</t>
  </si>
  <si>
    <t>SPARTAN WHSE SALVAGE</t>
  </si>
  <si>
    <t>850 76TH STREET S.W., GRAND RAPIDS MI 49508 US</t>
  </si>
  <si>
    <t>-85.684844</t>
  </si>
  <si>
    <t>42.825297</t>
  </si>
  <si>
    <t>6649</t>
  </si>
  <si>
    <t>00123</t>
  </si>
  <si>
    <t>SPARTAN WHSE PERISHA</t>
  </si>
  <si>
    <t>6773</t>
  </si>
  <si>
    <t>00125</t>
  </si>
  <si>
    <t>SPARTAN STORES SOUTH GUARD SHA</t>
  </si>
  <si>
    <t>850 76TH ST. S.W., GRAND RAPIDS MI 49518 US</t>
  </si>
  <si>
    <t>6774</t>
  </si>
  <si>
    <t>00126</t>
  </si>
  <si>
    <t>SPARTAN STORES GROCERY</t>
  </si>
  <si>
    <t>6775</t>
  </si>
  <si>
    <t>00127</t>
  </si>
  <si>
    <t>SPARTAN STORES OFFICE</t>
  </si>
  <si>
    <t>6776</t>
  </si>
  <si>
    <t>00128</t>
  </si>
  <si>
    <t>SPARTAN STORES TRANSPORTATION</t>
  </si>
  <si>
    <t>6793</t>
  </si>
  <si>
    <t>00130</t>
  </si>
  <si>
    <t>SPARTAN STORES GARAGE</t>
  </si>
  <si>
    <t>7013</t>
  </si>
  <si>
    <t>00133</t>
  </si>
  <si>
    <t>SPARTAN GROCERY MAINTENANCE</t>
  </si>
  <si>
    <t>850 76TH ST S.W., GRAND RAPIDS MI 49518 US</t>
  </si>
  <si>
    <t>7014</t>
  </si>
  <si>
    <t>00134</t>
  </si>
  <si>
    <t>SPARTAN WAREHOUSE PRINT</t>
  </si>
  <si>
    <t>7015</t>
  </si>
  <si>
    <t>00135</t>
  </si>
  <si>
    <t>SPARTAN FRESH MAINTENANCE</t>
  </si>
  <si>
    <t>7019</t>
  </si>
  <si>
    <t>00136</t>
  </si>
  <si>
    <t>SPARTAN GROCERY PORTER</t>
  </si>
  <si>
    <t>850 76TH STREET SW, GRAND RAPIDS MI 49518 US</t>
  </si>
  <si>
    <t>7020</t>
  </si>
  <si>
    <t>00137</t>
  </si>
  <si>
    <t>SPARTAN GM WHSE PORTERS</t>
  </si>
  <si>
    <t>9551</t>
  </si>
  <si>
    <t>00141</t>
  </si>
  <si>
    <t>SPARTAN BAILER SALVAGE</t>
  </si>
  <si>
    <t>11178</t>
  </si>
  <si>
    <t>00463</t>
  </si>
  <si>
    <t>SPARTANNASH TRANSPORTATION</t>
  </si>
  <si>
    <t>11197</t>
  </si>
  <si>
    <t>00464</t>
  </si>
  <si>
    <t>SPARTANNASH GARAGE</t>
  </si>
  <si>
    <t>13030</t>
  </si>
  <si>
    <t>SPTNASH TRANSPORT FIRST AID</t>
  </si>
  <si>
    <t>12829</t>
  </si>
  <si>
    <t>00010</t>
  </si>
  <si>
    <t>LMCU 84</t>
  </si>
  <si>
    <t>904 84TH STREET, BYRON CENTER MI 49315 US</t>
  </si>
  <si>
    <t>-85.685963</t>
  </si>
  <si>
    <t>42.811455</t>
  </si>
  <si>
    <t>51_Week2_Friday</t>
  </si>
  <si>
    <t>13051</t>
  </si>
  <si>
    <t>SPARTAN WHSE SALVAGE FIRST AID</t>
  </si>
  <si>
    <t>15734</t>
  </si>
  <si>
    <t>533489</t>
  </si>
  <si>
    <t>5 LAKES BREW PUB</t>
  </si>
  <si>
    <t>350 84TH STREET SW SUITE #480, BYRON CENTER MI 49315 US</t>
  </si>
  <si>
    <t>-85.671264</t>
  </si>
  <si>
    <t>42.808992</t>
  </si>
  <si>
    <t>10093</t>
  </si>
  <si>
    <t>99056</t>
  </si>
  <si>
    <t>CARLETON EQUIPMENT-G.R.</t>
  </si>
  <si>
    <t>343 100TH STREET SW, BYRON CENTER MI 49315 US</t>
  </si>
  <si>
    <t>-85.671919</t>
  </si>
  <si>
    <t>42.783849</t>
  </si>
  <si>
    <t>11525</t>
  </si>
  <si>
    <t>LEPPINK'S FOOD CENTERS 523</t>
  </si>
  <si>
    <t>1623 142ND AVE, DORR MI 49323 US</t>
  </si>
  <si>
    <t>-85.70468</t>
  </si>
  <si>
    <t>42.726082</t>
  </si>
  <si>
    <t>11165</t>
  </si>
  <si>
    <t>531812</t>
  </si>
  <si>
    <t>RUSSO'S PIZZERIA</t>
  </si>
  <si>
    <t>1730 142ND AVENUE, DORR MI 49323 US</t>
  </si>
  <si>
    <t>-85.715896</t>
  </si>
  <si>
    <t>42.72468</t>
  </si>
  <si>
    <t>50_Week2_Thursday</t>
  </si>
  <si>
    <t>9073</t>
  </si>
  <si>
    <t>530268</t>
  </si>
  <si>
    <t>FIT 24</t>
  </si>
  <si>
    <t>1581 142ND AVE, DORR MI 49423 US</t>
  </si>
  <si>
    <t>-85.700596</t>
  </si>
  <si>
    <t>42.725458</t>
  </si>
  <si>
    <t>12645</t>
  </si>
  <si>
    <t>532686</t>
  </si>
  <si>
    <t>ADLER TANK RENTAL</t>
  </si>
  <si>
    <t>1326 142ND AVE ATTN: Richard Marquardt, WAYLAND MI 49348 US</t>
  </si>
  <si>
    <t>-85.6754725</t>
  </si>
  <si>
    <t>42.7241067</t>
  </si>
  <si>
    <t>14027</t>
  </si>
  <si>
    <t>533025</t>
  </si>
  <si>
    <t>NEWHOUSE TRUCKING</t>
  </si>
  <si>
    <t>1322 142ND AVE, WAYLAND MI 49348 US</t>
  </si>
  <si>
    <t>-85.6747572</t>
  </si>
  <si>
    <t>42.7244622</t>
  </si>
  <si>
    <t>12150</t>
  </si>
  <si>
    <t>153</t>
  </si>
  <si>
    <t>CONSUMERS CONCRETE-BYRON CTR</t>
  </si>
  <si>
    <t>8527 S. DIVISION, BYRON CENTER MI 49315 US</t>
  </si>
  <si>
    <t>-85.66348228</t>
  </si>
  <si>
    <t>42.81213248</t>
  </si>
  <si>
    <t>11584</t>
  </si>
  <si>
    <t>532109</t>
  </si>
  <si>
    <t>152</t>
  </si>
  <si>
    <t>DIVISION METAL RECYCLERS LLC</t>
  </si>
  <si>
    <t>7800 S. DIVISION AVE., GRAND RAPIDS MI 49548 US</t>
  </si>
  <si>
    <t>-85.661317</t>
  </si>
  <si>
    <t>42.822769</t>
  </si>
  <si>
    <t>15671</t>
  </si>
  <si>
    <t>533458</t>
  </si>
  <si>
    <t>SUSPENSION PRO</t>
  </si>
  <si>
    <t>7250 DIVISION SE, GRAND RAPIDS MI 49548 US</t>
  </si>
  <si>
    <t>-85.663142</t>
  </si>
  <si>
    <t>42.832473</t>
  </si>
  <si>
    <t>13048</t>
  </si>
  <si>
    <t>00131</t>
  </si>
  <si>
    <t>SPARTAN STORES FIRST AID</t>
  </si>
  <si>
    <t>537 76TH ST., GRAND RAPIDS MI 49426 US</t>
  </si>
  <si>
    <t>-85.6539317</t>
  </si>
  <si>
    <t>42.8264917</t>
  </si>
  <si>
    <t>6620</t>
  </si>
  <si>
    <t>00121</t>
  </si>
  <si>
    <t>SPARTAN WHSE PACKING</t>
  </si>
  <si>
    <t>850 76TH STREET, GRAND RAPIDS MI 49500 US</t>
  </si>
  <si>
    <t>-85.65016423</t>
  </si>
  <si>
    <t>42.82619117</t>
  </si>
  <si>
    <t>6779</t>
  </si>
  <si>
    <t>00129</t>
  </si>
  <si>
    <t>SPARTAN WHSE COMPUTER AREA</t>
  </si>
  <si>
    <t>850 76TH ST., GRAND RAPIDS MI 49500 US</t>
  </si>
  <si>
    <t>7239</t>
  </si>
  <si>
    <t>00140</t>
  </si>
  <si>
    <t>SPARTAN GM-CAFE</t>
  </si>
  <si>
    <t>850 76TH STREET, GRAND RAPIDS MI 49518 US</t>
  </si>
  <si>
    <t>8115</t>
  </si>
  <si>
    <t>00124</t>
  </si>
  <si>
    <t>SPARTAN STORES PERISHABLES MAT</t>
  </si>
  <si>
    <t>850 76TH ST, GRAND RAPIDS MI 49518 US</t>
  </si>
  <si>
    <t>13717</t>
  </si>
  <si>
    <t>99104</t>
  </si>
  <si>
    <t>AUNT MILLIE'S GR OUTLET</t>
  </si>
  <si>
    <t>430 68TH STREET SW, GRAND RAPIDS MI 49548 US</t>
  </si>
  <si>
    <t>-85.674159</t>
  </si>
  <si>
    <t>42.840362</t>
  </si>
  <si>
    <t>50_Week2_Wednesday</t>
  </si>
  <si>
    <t>FreqOpt_Week3_Tuesday</t>
  </si>
  <si>
    <t>12_Week3_Tuesday</t>
  </si>
  <si>
    <t>FreqOpt_Week4_Tuesday</t>
  </si>
  <si>
    <t>12_Week4_Tuesday</t>
  </si>
  <si>
    <t>12840</t>
  </si>
  <si>
    <t>00021</t>
  </si>
  <si>
    <t>112</t>
  </si>
  <si>
    <t>LMCU 6003</t>
  </si>
  <si>
    <t>5537 GLENWOOD HILLS PKWY SE, GRAND RAPIDS MI 49512 US</t>
  </si>
  <si>
    <t>-85.5304612</t>
  </si>
  <si>
    <t>42.9079438</t>
  </si>
  <si>
    <t>12_Week1_Friday</t>
  </si>
  <si>
    <t>15067</t>
  </si>
  <si>
    <t>803890</t>
  </si>
  <si>
    <t>8060</t>
  </si>
  <si>
    <t>CANCER &amp; HEMATOLOGY CENTERS</t>
  </si>
  <si>
    <t>2959 LUCERNE DR SE SUITE 200 ATTN: FINANCE, GRAND RAPIDS MI 49546 US</t>
  </si>
  <si>
    <t>-85.518921</t>
  </si>
  <si>
    <t>42.91026</t>
  </si>
  <si>
    <t>8060_Week1_Tuesday</t>
  </si>
  <si>
    <t>12841</t>
  </si>
  <si>
    <t>00022</t>
  </si>
  <si>
    <t>LMCU 999</t>
  </si>
  <si>
    <t>5540 GLENWOOD HILLS PKWY SE, GRAND RAPIDS MI 49512 US</t>
  </si>
  <si>
    <t>-85.5324983</t>
  </si>
  <si>
    <t>42.9075383</t>
  </si>
  <si>
    <t>11975</t>
  </si>
  <si>
    <t>532299</t>
  </si>
  <si>
    <t>PTS SOLUTIONS</t>
  </si>
  <si>
    <t>4782 44TH ST SE, GRAND RAPIDS MI 49512 US</t>
  </si>
  <si>
    <t>-85.547961</t>
  </si>
  <si>
    <t>42.882853</t>
  </si>
  <si>
    <t>7352</t>
  </si>
  <si>
    <t>529035</t>
  </si>
  <si>
    <t>TABLETTING INC</t>
  </si>
  <si>
    <t>4201 DANVERS CT, KENTWOOD MI 49512 US</t>
  </si>
  <si>
    <t>-85.552649</t>
  </si>
  <si>
    <t>42.8868828</t>
  </si>
  <si>
    <t>12_Week1_Wednesday</t>
  </si>
  <si>
    <t>9562</t>
  </si>
  <si>
    <t>530662</t>
  </si>
  <si>
    <t>TABS WALL SYSTEMS</t>
  </si>
  <si>
    <t>4515 AIRWEST DR SE, GRAND RAPIDS MI 49512 US</t>
  </si>
  <si>
    <t>-85.571576</t>
  </si>
  <si>
    <t>42.8814662</t>
  </si>
  <si>
    <t>12_Week2_Wednesday</t>
  </si>
  <si>
    <t>6865</t>
  </si>
  <si>
    <t>521644</t>
  </si>
  <si>
    <t>142</t>
  </si>
  <si>
    <t>KABAFUSION MI, LLC</t>
  </si>
  <si>
    <t>3631 44TH STREET SE, KENTWOOD MI 49512 US</t>
  </si>
  <si>
    <t>-85.575921</t>
  </si>
  <si>
    <t>42.884079</t>
  </si>
  <si>
    <t>7336</t>
  </si>
  <si>
    <t>528927</t>
  </si>
  <si>
    <t>DOOGE VENEERS</t>
  </si>
  <si>
    <t>4585 AIRWEST SE, GRAND RAPIDS MI 49512 US</t>
  </si>
  <si>
    <t>-85.5719483</t>
  </si>
  <si>
    <t>42.880315</t>
  </si>
  <si>
    <t>3186</t>
  </si>
  <si>
    <t>518856</t>
  </si>
  <si>
    <t>REPUBLIC NATIONAL DISTRIBUTING</t>
  </si>
  <si>
    <t>4495 AIRWEST DRIVE SE, KENTWOOD MI 49512 US</t>
  </si>
  <si>
    <t>-85.5710883</t>
  </si>
  <si>
    <t>42.8816817</t>
  </si>
  <si>
    <t>7409</t>
  </si>
  <si>
    <t>599000</t>
  </si>
  <si>
    <t>NEW BEGINNINGS</t>
  </si>
  <si>
    <t>4415 BROADMOOR, KENTWOOD MI 49508 US</t>
  </si>
  <si>
    <t>-85.566104</t>
  </si>
  <si>
    <t>42.883031</t>
  </si>
  <si>
    <t>6908</t>
  </si>
  <si>
    <t>522624</t>
  </si>
  <si>
    <t>DK SECURITY</t>
  </si>
  <si>
    <t>5160 FALCON VIEW, KENTWOOD MI 49512 US</t>
  </si>
  <si>
    <t>-85.5496</t>
  </si>
  <si>
    <t>42.869422</t>
  </si>
  <si>
    <t>12_Week2_Friday</t>
  </si>
  <si>
    <t>11724</t>
  </si>
  <si>
    <t>532187</t>
  </si>
  <si>
    <t>PROSPECTORS COLD BREW COFFEE</t>
  </si>
  <si>
    <t>5035 W GREENBROOK DR SE UNIT 2, KENTWOOD MI 49512 US</t>
  </si>
  <si>
    <t>-85.5703275</t>
  </si>
  <si>
    <t>42.8721922</t>
  </si>
  <si>
    <t>13204</t>
  </si>
  <si>
    <t>00043</t>
  </si>
  <si>
    <t>JOHNNY'S MARKET #4100</t>
  </si>
  <si>
    <t>3870 52ND ST SE, KENTWOOD MI 49512 US</t>
  </si>
  <si>
    <t>-85.569327</t>
  </si>
  <si>
    <t>42.868528</t>
  </si>
  <si>
    <t>12618</t>
  </si>
  <si>
    <t>532666</t>
  </si>
  <si>
    <t>RAILTOWN BREWING</t>
  </si>
  <si>
    <t>3595 68TH SE, DUTTON MI 49316 US</t>
  </si>
  <si>
    <t>-85.575679</t>
  </si>
  <si>
    <t>42.841457</t>
  </si>
  <si>
    <t>7284</t>
  </si>
  <si>
    <t>528436</t>
  </si>
  <si>
    <t>INTEGRITY BUSINESS SOLUTIONS</t>
  </si>
  <si>
    <t>4740 TALON CT SUITE 8, GRAND RAPIDS MI 49512 US</t>
  </si>
  <si>
    <t>-85.547311</t>
  </si>
  <si>
    <t>42.86978</t>
  </si>
  <si>
    <t>12_Week3_Friday</t>
  </si>
  <si>
    <t>6756</t>
  </si>
  <si>
    <t>519572</t>
  </si>
  <si>
    <t>BLUE DRAGON</t>
  </si>
  <si>
    <t>8780 M-37 CALADONIA CROSSINGS, CALADONIA MI 49316 US</t>
  </si>
  <si>
    <t>-85.50704726</t>
  </si>
  <si>
    <t>42.80600381</t>
  </si>
  <si>
    <t>12011</t>
  </si>
  <si>
    <t>532319</t>
  </si>
  <si>
    <t>DELTA DISTRIBUTION</t>
  </si>
  <si>
    <t>5633 52ND ST. SE, GRAND RAPIDS MI 49512 US</t>
  </si>
  <si>
    <t>-85.527205</t>
  </si>
  <si>
    <t>42.870477</t>
  </si>
  <si>
    <t>7330</t>
  </si>
  <si>
    <t>528860</t>
  </si>
  <si>
    <t>123</t>
  </si>
  <si>
    <t>ALLIANCE BEVERAGE DISTRIBUTING</t>
  </si>
  <si>
    <t>4490 60TH ST SE, GRAND RAPIDS MI 49512 US</t>
  </si>
  <si>
    <t>-85.553318</t>
  </si>
  <si>
    <t>42.851474</t>
  </si>
  <si>
    <t>FreqOpt_Week3_Wednesday</t>
  </si>
  <si>
    <t>12_Week3_Wednesday</t>
  </si>
  <si>
    <t>FreqOpt_Week4_Wednesday</t>
  </si>
  <si>
    <t>12_Week4_Wednesday</t>
  </si>
  <si>
    <t>12856</t>
  </si>
  <si>
    <t>00037</t>
  </si>
  <si>
    <t>47</t>
  </si>
  <si>
    <t>255</t>
  </si>
  <si>
    <t>LMCU 6000</t>
  </si>
  <si>
    <t>4027 LAKE DR SE, GRAND RAPIDS MI 49546 US</t>
  </si>
  <si>
    <t>-85.569703</t>
  </si>
  <si>
    <t>42.938436</t>
  </si>
  <si>
    <t>47_Week1_Thursday</t>
  </si>
  <si>
    <t>12852</t>
  </si>
  <si>
    <t>00033</t>
  </si>
  <si>
    <t>250</t>
  </si>
  <si>
    <t>LMCU 25</t>
  </si>
  <si>
    <t>4050 LAKE DR SE, GRAND RAPIDS MI 49546 US</t>
  </si>
  <si>
    <t>-85.568272</t>
  </si>
  <si>
    <t>42.937381</t>
  </si>
  <si>
    <t>47_Week2_Thursday</t>
  </si>
  <si>
    <t>15665</t>
  </si>
  <si>
    <t>00301</t>
  </si>
  <si>
    <t>71</t>
  </si>
  <si>
    <t>CLARK RET-KELLER LAKE UNIDINE</t>
  </si>
  <si>
    <t>2451 FOREST HILL AVE SE, GRAND RAPIDS MI 49546 US</t>
  </si>
  <si>
    <t>-85.561682</t>
  </si>
  <si>
    <t>42.918217</t>
  </si>
  <si>
    <t>12897</t>
  </si>
  <si>
    <t>00228</t>
  </si>
  <si>
    <t>72</t>
  </si>
  <si>
    <t>CLARK RETIREMENT-KELLER LAKE</t>
  </si>
  <si>
    <t>2499 FOREST HILL SE, GRAND RAPIDS MI 49546 US</t>
  </si>
  <si>
    <t>-85.563447</t>
  </si>
  <si>
    <t>42.917834</t>
  </si>
  <si>
    <t>14956</t>
  </si>
  <si>
    <t>533420</t>
  </si>
  <si>
    <t>74</t>
  </si>
  <si>
    <t>CLARK RETIREMENT-OXFORD</t>
  </si>
  <si>
    <t>2499 FOREST HILL AVE SE, GRAND RAPIDS MI 49546 US</t>
  </si>
  <si>
    <t>14957</t>
  </si>
  <si>
    <t>73</t>
  </si>
  <si>
    <t>CLARK RETIREMENT-WINDSOR</t>
  </si>
  <si>
    <t>12868</t>
  </si>
  <si>
    <t>00047</t>
  </si>
  <si>
    <t>61</t>
  </si>
  <si>
    <t>LMCU 40</t>
  </si>
  <si>
    <t>3810 SPARKS DR SE, GRAND RAPIDS MI 49546 US</t>
  </si>
  <si>
    <t>-85.573562</t>
  </si>
  <si>
    <t>42.915583</t>
  </si>
  <si>
    <t>13198</t>
  </si>
  <si>
    <t>00038</t>
  </si>
  <si>
    <t>JOHNNY'S MARKET #4045</t>
  </si>
  <si>
    <t>2600 BELTLINE SE, GRAND RAPIDS MI 49506 US</t>
  </si>
  <si>
    <t>-85.583235</t>
  </si>
  <si>
    <t>42.916123</t>
  </si>
  <si>
    <t>14762</t>
  </si>
  <si>
    <t>533341</t>
  </si>
  <si>
    <t>HOLLAND HOME</t>
  </si>
  <si>
    <t>2121 RAYBROOK, GRAND RAPIDS MI 49546 US</t>
  </si>
  <si>
    <t>-85.588843</t>
  </si>
  <si>
    <t>42.922687</t>
  </si>
  <si>
    <t>51_Week1_Monday</t>
  </si>
  <si>
    <t>7206</t>
  </si>
  <si>
    <t>99048</t>
  </si>
  <si>
    <t>OLGA'S #122 WOODLAND</t>
  </si>
  <si>
    <t>3169 28TH ST S.E. UNIT P103, GRAND RAPIDS MI 49512 US</t>
  </si>
  <si>
    <t>-85.588197</t>
  </si>
  <si>
    <t>42.917118</t>
  </si>
  <si>
    <t>7367</t>
  </si>
  <si>
    <t>529086</t>
  </si>
  <si>
    <t>SUSHI KUNI</t>
  </si>
  <si>
    <t>2901 BRETON RD SE, GRAND RAPIDS MI 49512 US</t>
  </si>
  <si>
    <t>-85.609239</t>
  </si>
  <si>
    <t>42.911475</t>
  </si>
  <si>
    <t>12_Week2_Tuesday</t>
  </si>
  <si>
    <t>7112</t>
  </si>
  <si>
    <t>00016</t>
  </si>
  <si>
    <t>RED ROBIN #495</t>
  </si>
  <si>
    <t>3195 28TH ST SE, KENTWOOD MI 49512 US</t>
  </si>
  <si>
    <t>-85.588332</t>
  </si>
  <si>
    <t>42.916266</t>
  </si>
  <si>
    <t>13212</t>
  </si>
  <si>
    <t>00060</t>
  </si>
  <si>
    <t>JOHNNY'S MARKET #4830</t>
  </si>
  <si>
    <t>2363 28TH ST SE, GRAND RAPIDS MI 49508 US</t>
  </si>
  <si>
    <t>-85.608838</t>
  </si>
  <si>
    <t>42.913024</t>
  </si>
  <si>
    <t>12_Week1_Tuesday</t>
  </si>
  <si>
    <t>6955</t>
  </si>
  <si>
    <t>524057</t>
  </si>
  <si>
    <t>DAL-TILE CORP.#247</t>
  </si>
  <si>
    <t>3480 BROADMOOR S.E., GRAND RAPIDS MI 49512 US</t>
  </si>
  <si>
    <t>-85.577797</t>
  </si>
  <si>
    <t>42.900738</t>
  </si>
  <si>
    <t>11442</t>
  </si>
  <si>
    <t>532009</t>
  </si>
  <si>
    <t>CURRY LEAF INDIAN CUISINE</t>
  </si>
  <si>
    <t>2222 44TH ST SE, KENTWOOD MI 49508 US</t>
  </si>
  <si>
    <t>-85.610247</t>
  </si>
  <si>
    <t>42.883379</t>
  </si>
  <si>
    <t>9304</t>
  </si>
  <si>
    <t>530460</t>
  </si>
  <si>
    <t>AL-BOS EURO CAFE &amp; BAKERY</t>
  </si>
  <si>
    <t>2930 SCHAFFER, KENTWOOD MI 49512 US</t>
  </si>
  <si>
    <t>-85.587662</t>
  </si>
  <si>
    <t>42.910131</t>
  </si>
  <si>
    <t>6564</t>
  </si>
  <si>
    <t>00019</t>
  </si>
  <si>
    <t>3083 28TH STREET SOUTH EAST, GRAND RAPIDS MI 49512 US</t>
  </si>
  <si>
    <t>-85.591471</t>
  </si>
  <si>
    <t>42.912975</t>
  </si>
  <si>
    <t>14869</t>
  </si>
  <si>
    <t>533384</t>
  </si>
  <si>
    <t>BROAD LEAF LOCAL BEER</t>
  </si>
  <si>
    <t>2885 LAKE EASTBROOK BLVD, KENTWOOD MI 49512 US</t>
  </si>
  <si>
    <t>-85.575635</t>
  </si>
  <si>
    <t>42.909899</t>
  </si>
  <si>
    <t>12828</t>
  </si>
  <si>
    <t>00009</t>
  </si>
  <si>
    <t>LMCU 78</t>
  </si>
  <si>
    <t>5701 28TH SE, GRAND RAPIDS MI 49546 US</t>
  </si>
  <si>
    <t>-85.527027</t>
  </si>
  <si>
    <t>42.913565</t>
  </si>
  <si>
    <t>13210</t>
  </si>
  <si>
    <t>00062</t>
  </si>
  <si>
    <t>JOHNNY'S MARKET #4860</t>
  </si>
  <si>
    <t>3960 28TH STREET SE, KENTWOOD MI 49512 US</t>
  </si>
  <si>
    <t>-85.569584</t>
  </si>
  <si>
    <t>42.912139</t>
  </si>
  <si>
    <t>11782</t>
  </si>
  <si>
    <t>5575 28th ST SE, GRAND RAPIDS MI 48512 US</t>
  </si>
  <si>
    <t>-85.530269</t>
  </si>
  <si>
    <t>42.913556</t>
  </si>
  <si>
    <t>9454</t>
  </si>
  <si>
    <t>530600</t>
  </si>
  <si>
    <t>TROPICAL SMOOTHIE CAFE</t>
  </si>
  <si>
    <t>5088 28TH ST SE SUITE C, GRAND RAPIDS MI 49058 US</t>
  </si>
  <si>
    <t>-85.541744</t>
  </si>
  <si>
    <t>42.912024</t>
  </si>
  <si>
    <t>12839</t>
  </si>
  <si>
    <t>00020</t>
  </si>
  <si>
    <t>111</t>
  </si>
  <si>
    <t>LMCU 998</t>
  </si>
  <si>
    <t>5519 GLENWOOD HILLS PKWY SE, GRAND RAPIDS MI 49512 US</t>
  </si>
  <si>
    <t>-85.531432</t>
  </si>
  <si>
    <t>42.908509</t>
  </si>
  <si>
    <t>12000</t>
  </si>
  <si>
    <t>EUREST GE AVIATION 22139</t>
  </si>
  <si>
    <t>3290 PATTERSON AVE SE, GRAND RAPIDS MI 49512 US</t>
  </si>
  <si>
    <t>-85.545624</t>
  </si>
  <si>
    <t>42.903661</t>
  </si>
  <si>
    <t>12922</t>
  </si>
  <si>
    <t>SALVATION ARMY-KENTWOOD</t>
  </si>
  <si>
    <t>4281 28TH SE, KENTWOOD MI 49512 US</t>
  </si>
  <si>
    <t>-85.562164</t>
  </si>
  <si>
    <t>42.913189</t>
  </si>
  <si>
    <t>12_Week4_Friday</t>
  </si>
  <si>
    <t>14821</t>
  </si>
  <si>
    <t>533364</t>
  </si>
  <si>
    <t>RETINA SPECIALISTS OF MICHIGAN</t>
  </si>
  <si>
    <t>5030 CASCADE RD SE, GRAND RAPIDS MI 49546 US</t>
  </si>
  <si>
    <t>-85.544345</t>
  </si>
  <si>
    <t>42.943559</t>
  </si>
  <si>
    <t>47_Week1_Monday</t>
  </si>
  <si>
    <t>10702</t>
  </si>
  <si>
    <t>531594</t>
  </si>
  <si>
    <t>241</t>
  </si>
  <si>
    <t>HANGER PROSTHETICS &amp; ORTHOTICS</t>
  </si>
  <si>
    <t>5005 CASCADE RD. SE SUITE C - PCC #772700, GRAND RAPIDS MI 49546 US</t>
  </si>
  <si>
    <t>-85.544071</t>
  </si>
  <si>
    <t>42.94469</t>
  </si>
  <si>
    <t>12830</t>
  </si>
  <si>
    <t>00011</t>
  </si>
  <si>
    <t>238</t>
  </si>
  <si>
    <t>LMCU 30</t>
  </si>
  <si>
    <t>1210 SPAULDING AVE SE, GRAND RAPIDS MI 49546 US</t>
  </si>
  <si>
    <t>-85.539466</t>
  </si>
  <si>
    <t>42.941288</t>
  </si>
  <si>
    <t>12838</t>
  </si>
  <si>
    <t>240</t>
  </si>
  <si>
    <t>LMCU 135</t>
  </si>
  <si>
    <t>5550 CASCADE SE, GRAND RAPIDS MI 49546 US</t>
  </si>
  <si>
    <t>-85.53185</t>
  </si>
  <si>
    <t>42.936471</t>
  </si>
  <si>
    <t>FreqOpt_Week3_Thursday</t>
  </si>
  <si>
    <t>12_Week3_Thursday</t>
  </si>
  <si>
    <t>FreqOpt_Week4_Thursday</t>
  </si>
  <si>
    <t>12_Week4_Thursday</t>
  </si>
  <si>
    <t>13224</t>
  </si>
  <si>
    <t>JOHNNY'S MARKET #4200</t>
  </si>
  <si>
    <t>5381 S DIVISION AVE, GRAND RAPIDS MI 49548 US</t>
  </si>
  <si>
    <t>-85.664766</t>
  </si>
  <si>
    <t>42.866274</t>
  </si>
  <si>
    <t>12_Week1_Monday</t>
  </si>
  <si>
    <t>14958</t>
  </si>
  <si>
    <t>533421</t>
  </si>
  <si>
    <t>JO JO'S PIZZA</t>
  </si>
  <si>
    <t>5524 S DIVISION AVE, KENTWOOD MI 49548 US</t>
  </si>
  <si>
    <t>-85.663351</t>
  </si>
  <si>
    <t>42.863365</t>
  </si>
  <si>
    <t>6627</t>
  </si>
  <si>
    <t>508009</t>
  </si>
  <si>
    <t>BREEJOS PIZZA AND PUB</t>
  </si>
  <si>
    <t>6209 DIVISION AVE SOUTH, GRAND RAPIDS MI 49548 US</t>
  </si>
  <si>
    <t>-85.664272</t>
  </si>
  <si>
    <t>42.851129</t>
  </si>
  <si>
    <t>6919</t>
  </si>
  <si>
    <t>SPARTAN STORES</t>
  </si>
  <si>
    <t>14505</t>
  </si>
  <si>
    <t>533235</t>
  </si>
  <si>
    <t>DENTURES IN A DAY</t>
  </si>
  <si>
    <t>6045 S. DIVISION AVE, GRAND RAPIDS MI 49548 US</t>
  </si>
  <si>
    <t>-85.664241</t>
  </si>
  <si>
    <t>42.853745</t>
  </si>
  <si>
    <t>11571</t>
  </si>
  <si>
    <t>532100</t>
  </si>
  <si>
    <t>GRECO'S PIZZA LLC</t>
  </si>
  <si>
    <t>5380 DIVISION AVE SW, KENTWOOD MI 49548 US</t>
  </si>
  <si>
    <t>-85.663598</t>
  </si>
  <si>
    <t>42.866405</t>
  </si>
  <si>
    <t>14574</t>
  </si>
  <si>
    <t>533257</t>
  </si>
  <si>
    <t>KRYSTAL KLEAR</t>
  </si>
  <si>
    <t>1738 SUNNY GLEN DR SE, CALEDONIA MI 49316 US</t>
  </si>
  <si>
    <t>-85.61832</t>
  </si>
  <si>
    <t>42.818138</t>
  </si>
  <si>
    <t>7408</t>
  </si>
  <si>
    <t>NEW BEGINNINGS RESTAURANT</t>
  </si>
  <si>
    <t>5400 S. DIVISION, GRAND RAPIDS MI 49508 US</t>
  </si>
  <si>
    <t>-85.663346</t>
  </si>
  <si>
    <t>42.865472</t>
  </si>
  <si>
    <t>10650</t>
  </si>
  <si>
    <t>6770 KALAMAZOO AVE SE, GRAND RAPIDS MI 49316 US</t>
  </si>
  <si>
    <t>-85.623848</t>
  </si>
  <si>
    <t>42.841493</t>
  </si>
  <si>
    <t>8384</t>
  </si>
  <si>
    <t>529736</t>
  </si>
  <si>
    <t>WILCOX FAMILY CHIROPRACTIC</t>
  </si>
  <si>
    <t>935 52ND ST. SE, KENTWOOD MI 49508 US</t>
  </si>
  <si>
    <t>-85.642028</t>
  </si>
  <si>
    <t>42.869669</t>
  </si>
  <si>
    <t>6795</t>
  </si>
  <si>
    <t>00309</t>
  </si>
  <si>
    <t>SPT F. FARE #265 FRONT</t>
  </si>
  <si>
    <t>6127 KALAMAZOO SE, KENTWOOD MI 49508 US</t>
  </si>
  <si>
    <t>-85.626645</t>
  </si>
  <si>
    <t>42.852435</t>
  </si>
  <si>
    <t>13126</t>
  </si>
  <si>
    <t>SPT FFARE #265 FIRST AID</t>
  </si>
  <si>
    <t>12854</t>
  </si>
  <si>
    <t>LMCU 90</t>
  </si>
  <si>
    <t>6206 KALAMAZOO AVE SE, KENTWOOD MI 49508 US</t>
  </si>
  <si>
    <t>-85.624207</t>
  </si>
  <si>
    <t>42.851736</t>
  </si>
  <si>
    <t>7220</t>
  </si>
  <si>
    <t>6143 KALAMAZOO AVE, GRAND RAPIDS MI 49508 US</t>
  </si>
  <si>
    <t>-85.62648</t>
  </si>
  <si>
    <t>42.851851</t>
  </si>
  <si>
    <t>14237</t>
  </si>
  <si>
    <t>533112</t>
  </si>
  <si>
    <t>IRIE KITCHEN</t>
  </si>
  <si>
    <t>6630 A KALAMAZOO AVE SE, GRAND RAPIIDS MI 49508 US</t>
  </si>
  <si>
    <t>-85.62393</t>
  </si>
  <si>
    <t>42.844123</t>
  </si>
  <si>
    <t>8275</t>
  </si>
  <si>
    <t>529644</t>
  </si>
  <si>
    <t>I-CHIRO</t>
  </si>
  <si>
    <t>6690 CROSSINGS DRIVE SE SUITE A, GRAND RAPIDS MI 49508 US</t>
  </si>
  <si>
    <t>-85.625529</t>
  </si>
  <si>
    <t>42.843043</t>
  </si>
  <si>
    <t>14527</t>
  </si>
  <si>
    <t>1651 MARKETPLACE DR S.E., CALEDONIA MI 49316 US</t>
  </si>
  <si>
    <t>-85.622979</t>
  </si>
  <si>
    <t>42.845259</t>
  </si>
  <si>
    <t>10514</t>
  </si>
  <si>
    <t>531455</t>
  </si>
  <si>
    <t>JAKU SUSHI, INC.</t>
  </si>
  <si>
    <t>1671 MARKETPLACE DR SE, CALEDONIA MI 49386 US</t>
  </si>
  <si>
    <t>-85.622377</t>
  </si>
  <si>
    <t>42.845948</t>
  </si>
  <si>
    <t>6772</t>
  </si>
  <si>
    <t>520421</t>
  </si>
  <si>
    <t>BLOOMFIELD, LLC</t>
  </si>
  <si>
    <t>1695 BLOOMFIELD DR. SE, GRAND RAPIDS MI 49508 US</t>
  </si>
  <si>
    <t>-85.6222983</t>
  </si>
  <si>
    <t>42.8543477</t>
  </si>
  <si>
    <t>13219</t>
  </si>
  <si>
    <t>00053</t>
  </si>
  <si>
    <t>JOHNNY'S MARKET #4530</t>
  </si>
  <si>
    <t>1625 MARKETPLACE DR SE, CALEDONIA MI 49316 US</t>
  </si>
  <si>
    <t>-85.624168</t>
  </si>
  <si>
    <t>42.845309</t>
  </si>
  <si>
    <t>8157</t>
  </si>
  <si>
    <t>PEPPINO'S PIZZERIA &amp; SPORTS GR</t>
  </si>
  <si>
    <t>1515 EASTPORT, GRAND RAPIDS MI 49508 US</t>
  </si>
  <si>
    <t>-85.626838</t>
  </si>
  <si>
    <t>42.850483</t>
  </si>
  <si>
    <t>7276</t>
  </si>
  <si>
    <t>99059</t>
  </si>
  <si>
    <t>MR BURGER #3</t>
  </si>
  <si>
    <t>1750 44TH STREET, KENTWOOD MI 49508 US</t>
  </si>
  <si>
    <t>-85.622129</t>
  </si>
  <si>
    <t>42.883364</t>
  </si>
  <si>
    <t>12882</t>
  </si>
  <si>
    <t>523798</t>
  </si>
  <si>
    <t>DESI SPICE</t>
  </si>
  <si>
    <t>4445 D BRETON RD SE, KENTWOOD MI 49508 US</t>
  </si>
  <si>
    <t>-85.608223</t>
  </si>
  <si>
    <t>42.881437</t>
  </si>
  <si>
    <t>14156</t>
  </si>
  <si>
    <t>533100</t>
  </si>
  <si>
    <t>MITHU INDIAN CUISINE</t>
  </si>
  <si>
    <t>4309 KALAMAZOO AVE SE, GRAND RAPIDS MI 49508 US</t>
  </si>
  <si>
    <t>-85.626446</t>
  </si>
  <si>
    <t>42.885153</t>
  </si>
  <si>
    <t>12084</t>
  </si>
  <si>
    <t>532360</t>
  </si>
  <si>
    <t>TASTY GYRO &amp; CONEY ISLAND</t>
  </si>
  <si>
    <t>2269 44TH STREET SE, GRAND RAPIDS MI 49021 US</t>
  </si>
  <si>
    <t>-85.609433</t>
  </si>
  <si>
    <t>42.884469</t>
  </si>
  <si>
    <t>14256</t>
  </si>
  <si>
    <t>533124</t>
  </si>
  <si>
    <t>SHANIS SALON</t>
  </si>
  <si>
    <t>2120 44th Street SE STE 103, GRAND RAPIDS MI 49508 US</t>
  </si>
  <si>
    <t>-85.61357</t>
  </si>
  <si>
    <t>42.883263</t>
  </si>
  <si>
    <t>9468</t>
  </si>
  <si>
    <t>530609</t>
  </si>
  <si>
    <t>148</t>
  </si>
  <si>
    <t>BRANDS LLC</t>
  </si>
  <si>
    <t>2021 44TH ST SE, KENTWOOD MI 49512 US</t>
  </si>
  <si>
    <t>-85.615941</t>
  </si>
  <si>
    <t>42.884201</t>
  </si>
  <si>
    <t>6571</t>
  </si>
  <si>
    <t>RX OPTICAL- KW290</t>
  </si>
  <si>
    <t>2350 44TH ST. S.E., KENTWOOD MI 49508 US</t>
  </si>
  <si>
    <t>-85.607726</t>
  </si>
  <si>
    <t>42.88342</t>
  </si>
  <si>
    <t>6991</t>
  </si>
  <si>
    <t>525341</t>
  </si>
  <si>
    <t>170</t>
  </si>
  <si>
    <t>FLORENTINE'S PIZZERIA &amp; RESTOR</t>
  </si>
  <si>
    <t>4261 KALAMAZOO AVE. S.E., GRAND RAPIDS MI 49508 US</t>
  </si>
  <si>
    <t>-85.626743</t>
  </si>
  <si>
    <t>42.885558</t>
  </si>
  <si>
    <t>11998</t>
  </si>
  <si>
    <t>EUREST-STEELCASE BUS CTR 22108</t>
  </si>
  <si>
    <t>901 44TH ST SE, GRAND RAPIDS MI 49508 US</t>
  </si>
  <si>
    <t>-85.643491</t>
  </si>
  <si>
    <t>42.884914</t>
  </si>
  <si>
    <t>FreqOpt_Week3_Friday</t>
  </si>
  <si>
    <t>FreqOpt_Week4_Friday</t>
  </si>
  <si>
    <t>10561</t>
  </si>
  <si>
    <t>531287</t>
  </si>
  <si>
    <t>BILL'S PARTY STORE</t>
  </si>
  <si>
    <t>1153 E. GRAND RIVER AVE, PORTLAND MI 48875 US</t>
  </si>
  <si>
    <t>-84.891013</t>
  </si>
  <si>
    <t>42.866343</t>
  </si>
  <si>
    <t>8370</t>
  </si>
  <si>
    <t>532037</t>
  </si>
  <si>
    <t>TOM'S FUEL AND WASH # 92</t>
  </si>
  <si>
    <t>1700 EAST GRAND RIVER, PORTLAND MI 48875 US</t>
  </si>
  <si>
    <t>-84.886915</t>
  </si>
  <si>
    <t>42.863682</t>
  </si>
  <si>
    <t>6834</t>
  </si>
  <si>
    <t>TOM'S FOOD CENTER PRODUCE 96</t>
  </si>
  <si>
    <t>1462 E. GRAND RIVER, PORTLAND MI 48875 US</t>
  </si>
  <si>
    <t>-84.888383</t>
  </si>
  <si>
    <t>42.862242</t>
  </si>
  <si>
    <t>6835</t>
  </si>
  <si>
    <t>195</t>
  </si>
  <si>
    <t>TOM'S FOOD CENTER MEAT 96</t>
  </si>
  <si>
    <t>6836</t>
  </si>
  <si>
    <t>202</t>
  </si>
  <si>
    <t>TOM'S FOOD CENTER BAKERY 96</t>
  </si>
  <si>
    <t>9740</t>
  </si>
  <si>
    <t>203</t>
  </si>
  <si>
    <t>TOM'S FOOD CENTER/BIGBY 96</t>
  </si>
  <si>
    <t>1462 E GRAND RIVER, PORTLAND MI 48875 US</t>
  </si>
  <si>
    <t>9741</t>
  </si>
  <si>
    <t>185</t>
  </si>
  <si>
    <t>TOM'S FOOD CENTER/DELI ONLY 96</t>
  </si>
  <si>
    <t>9742</t>
  </si>
  <si>
    <t>205</t>
  </si>
  <si>
    <t>TOM'S FOOD/LITTE CEASAR 96</t>
  </si>
  <si>
    <t>13257</t>
  </si>
  <si>
    <t>175</t>
  </si>
  <si>
    <t>JOHNNY'S MARKET #1755</t>
  </si>
  <si>
    <t>1501 GRAND RIVER, PORTLAND MI 48875 US</t>
  </si>
  <si>
    <t>-84.88664</t>
  </si>
  <si>
    <t>42.862833</t>
  </si>
  <si>
    <t>11186</t>
  </si>
  <si>
    <t>531824</t>
  </si>
  <si>
    <t>WILSON HEAT, COOL &amp; PLUMB</t>
  </si>
  <si>
    <t>1129 N STATE ROAD, IONIA MI 48846 US</t>
  </si>
  <si>
    <t>-85.0758579</t>
  </si>
  <si>
    <t>43.0039406</t>
  </si>
  <si>
    <t>6570</t>
  </si>
  <si>
    <t>3125 S. STATE ST., IONIA MI 48846 US</t>
  </si>
  <si>
    <t>-85.073805</t>
  </si>
  <si>
    <t>42.943589</t>
  </si>
  <si>
    <t>47_Week3_Thursday</t>
  </si>
  <si>
    <t>10825</t>
  </si>
  <si>
    <t>99035</t>
  </si>
  <si>
    <t>00074</t>
  </si>
  <si>
    <t>INDEPENDENT BANK 621</t>
  </si>
  <si>
    <t>1601 E. GRAND RIVER AVE, PORTLAND MI 49875 US</t>
  </si>
  <si>
    <t>-84.885993</t>
  </si>
  <si>
    <t>42.8621</t>
  </si>
  <si>
    <t>47_Week4_Thursday</t>
  </si>
  <si>
    <t>10668</t>
  </si>
  <si>
    <t>531568</t>
  </si>
  <si>
    <t>ORLEANS PETROLEUM LLC</t>
  </si>
  <si>
    <t>6006 N. STATE, ORLEANS MI 48865 US</t>
  </si>
  <si>
    <t>-85.074809</t>
  </si>
  <si>
    <t>43.076254</t>
  </si>
  <si>
    <t>47_Week1_Tuesday</t>
  </si>
  <si>
    <t>11042</t>
  </si>
  <si>
    <t>531741</t>
  </si>
  <si>
    <t>THE RUSTY NAIL</t>
  </si>
  <si>
    <t>10002 E. CARSON CITY RD, CARSON CITY MI 48811 US</t>
  </si>
  <si>
    <t>-84.875399</t>
  </si>
  <si>
    <t>43.176868</t>
  </si>
  <si>
    <t>13612</t>
  </si>
  <si>
    <t>99103</t>
  </si>
  <si>
    <t>00013</t>
  </si>
  <si>
    <t>NEXT DOOR STR #5037</t>
  </si>
  <si>
    <t>511 W MAIN ST, CARSON CITY MI 48811 US</t>
  </si>
  <si>
    <t>-84.852009</t>
  </si>
  <si>
    <t>43.176707</t>
  </si>
  <si>
    <t>10943</t>
  </si>
  <si>
    <t>BLARNEY CASTLE EZ MART 306</t>
  </si>
  <si>
    <t>105 E. MAIN ST, CARSON CITY MI 48811 US</t>
  </si>
  <si>
    <t>-84.846187</t>
  </si>
  <si>
    <t>43.177242</t>
  </si>
  <si>
    <t>10830</t>
  </si>
  <si>
    <t>INDEPENDENT BANK 635</t>
  </si>
  <si>
    <t>323 W. MAIN ST, CARSON CITY MI 49811 US</t>
  </si>
  <si>
    <t>-84.849807</t>
  </si>
  <si>
    <t>43.176814</t>
  </si>
  <si>
    <t>47_Week4_Tuesday</t>
  </si>
  <si>
    <t>10978</t>
  </si>
  <si>
    <t>BLARNEY CASTLE EZ MART 678</t>
  </si>
  <si>
    <t>5300 W. CLEVELAND RD, MIDDLETON MI 48856-5138 US</t>
  </si>
  <si>
    <t>-84.705153</t>
  </si>
  <si>
    <t>43.176775</t>
  </si>
  <si>
    <t>11120</t>
  </si>
  <si>
    <t>531777</t>
  </si>
  <si>
    <t>BLANCHARD'S THRIFTWAY, INC.</t>
  </si>
  <si>
    <t>903 S. MAIN ST, CRYSTAL MI 48818 US</t>
  </si>
  <si>
    <t>-84.914558</t>
  </si>
  <si>
    <t>43.25639</t>
  </si>
  <si>
    <t>11301</t>
  </si>
  <si>
    <t>531897</t>
  </si>
  <si>
    <t>DAVE &amp; KIM'S CRYSTAL LAKE CAFE</t>
  </si>
  <si>
    <t>216 LAKE ST, CRYSTAL MI 48818 US</t>
  </si>
  <si>
    <t>-84.917366</t>
  </si>
  <si>
    <t>43.263386</t>
  </si>
  <si>
    <t>47_Week2_Tuesday</t>
  </si>
  <si>
    <t>14763</t>
  </si>
  <si>
    <t>99172</t>
  </si>
  <si>
    <t>WILSONS PARTY STORE BY MJ</t>
  </si>
  <si>
    <t>9015 STANTON RD, CRYSTAL MI 48818 US</t>
  </si>
  <si>
    <t>-84.904324</t>
  </si>
  <si>
    <t>43.292634</t>
  </si>
  <si>
    <t>11300</t>
  </si>
  <si>
    <t>LAKE ST STATION BY MJ</t>
  </si>
  <si>
    <t>214 LAKE ST, CRYSTAL MI 48818 US</t>
  </si>
  <si>
    <t>-84.916852</t>
  </si>
  <si>
    <t>43.263414</t>
  </si>
  <si>
    <t>11671</t>
  </si>
  <si>
    <t>532155</t>
  </si>
  <si>
    <t>HERITAGE HEALTH FOOD, INC</t>
  </si>
  <si>
    <t>5333 QUARTER RD, CEDAR LAKE MI 48812 US</t>
  </si>
  <si>
    <t>-84.97851</t>
  </si>
  <si>
    <t>43.40202</t>
  </si>
  <si>
    <t>11921</t>
  </si>
  <si>
    <t>532272</t>
  </si>
  <si>
    <t>UPTOWN BAR</t>
  </si>
  <si>
    <t>101 S. MAIN, CRYSTAL MI 48818 US</t>
  </si>
  <si>
    <t>-84.914601</t>
  </si>
  <si>
    <t>43.26304</t>
  </si>
  <si>
    <t>6725</t>
  </si>
  <si>
    <t>518077</t>
  </si>
  <si>
    <t>SHERIDAN VILLAGE MKT</t>
  </si>
  <si>
    <t>617 S. MAIN ST., SHERIDAN MI 48884 US</t>
  </si>
  <si>
    <t>-85.072862</t>
  </si>
  <si>
    <t>43.205802</t>
  </si>
  <si>
    <t>FreqOpt_Week1_Monday</t>
  </si>
  <si>
    <t>14045</t>
  </si>
  <si>
    <t>533037</t>
  </si>
  <si>
    <t>MORLEY STANWOOD SCHOOLS</t>
  </si>
  <si>
    <t>4700 NORTHLAND, MORLEY MI 49336 US</t>
  </si>
  <si>
    <t>-85.441364</t>
  </si>
  <si>
    <t>43.535429</t>
  </si>
  <si>
    <t>11294</t>
  </si>
  <si>
    <t>531891</t>
  </si>
  <si>
    <t>GILL PETROLEUM, INC</t>
  </si>
  <si>
    <t>301 S. CASS, MORLEY MI 49336 US</t>
  </si>
  <si>
    <t>-85.444403</t>
  </si>
  <si>
    <t>43.488307</t>
  </si>
  <si>
    <t>47_Week2_Monday</t>
  </si>
  <si>
    <t>13585</t>
  </si>
  <si>
    <t>99102</t>
  </si>
  <si>
    <t>TULLYMORE GOLF</t>
  </si>
  <si>
    <t>11969 TULLYMORE DR, STANWOOD MI 49346 US</t>
  </si>
  <si>
    <t>-85.323111</t>
  </si>
  <si>
    <t>43.564655</t>
  </si>
  <si>
    <t>13586</t>
  </si>
  <si>
    <t>ST IVES</t>
  </si>
  <si>
    <t>9900 ST IVES DR, STANWOOD MI 49346 US</t>
  </si>
  <si>
    <t>-85.3045318</t>
  </si>
  <si>
    <t>43.6096745</t>
  </si>
  <si>
    <t>14088</t>
  </si>
  <si>
    <t>533060</t>
  </si>
  <si>
    <t>PIZZA VIBEZ</t>
  </si>
  <si>
    <t>8701 90TH AVE, MECOSTA MI 49332 US</t>
  </si>
  <si>
    <t>-85.266052</t>
  </si>
  <si>
    <t>43.593696</t>
  </si>
  <si>
    <t>13611</t>
  </si>
  <si>
    <t>00012</t>
  </si>
  <si>
    <t>VILLAGE PANTRY #5030</t>
  </si>
  <si>
    <t>496 W MAIN ST, MECOSTA MI 49332 US</t>
  </si>
  <si>
    <t>-85.231319</t>
  </si>
  <si>
    <t>43.622707</t>
  </si>
  <si>
    <t>11697</t>
  </si>
  <si>
    <t>MERCANTILE BANK</t>
  </si>
  <si>
    <t>201 WHEATLAND RD, REMUS MI 49340 US</t>
  </si>
  <si>
    <t>-85.1469867</t>
  </si>
  <si>
    <t>43.5963033</t>
  </si>
  <si>
    <t>13892</t>
  </si>
  <si>
    <t>533001</t>
  </si>
  <si>
    <t>FATES MINI MARKET-MECOSTA</t>
  </si>
  <si>
    <t>198 E MAIN, MECOSTA MI 49332 US</t>
  </si>
  <si>
    <t>-85.22565</t>
  </si>
  <si>
    <t>43.619912</t>
  </si>
  <si>
    <t>13882</t>
  </si>
  <si>
    <t>00054</t>
  </si>
  <si>
    <t>FATES MARKET 286</t>
  </si>
  <si>
    <t>2566 9 MILE, REMUS MI 49340 US</t>
  </si>
  <si>
    <t>-85.137288</t>
  </si>
  <si>
    <t>43.597184</t>
  </si>
  <si>
    <t>9737</t>
  </si>
  <si>
    <t>00105</t>
  </si>
  <si>
    <t>BLARNEY CASTLE E-Z MART 796</t>
  </si>
  <si>
    <t>3559 WHEATLAND AVE, REMUS MI 49340 US</t>
  </si>
  <si>
    <t>-85.156298</t>
  </si>
  <si>
    <t>43.596177</t>
  </si>
  <si>
    <t>13610</t>
  </si>
  <si>
    <t>NEXT DOOR STR #5023</t>
  </si>
  <si>
    <t>158 LINCOLN ST, LAKEVEIW MI 48850 US</t>
  </si>
  <si>
    <t>-85.2809</t>
  </si>
  <si>
    <t>43.4435383</t>
  </si>
  <si>
    <t>12931</t>
  </si>
  <si>
    <t>132819</t>
  </si>
  <si>
    <t>JANOWICZ FAMILY FUNERAL HOME</t>
  </si>
  <si>
    <t>469 W WHEATLAND, REMUS MI 49340 US</t>
  </si>
  <si>
    <t>-85.153846</t>
  </si>
  <si>
    <t>43.596247</t>
  </si>
  <si>
    <t>14163</t>
  </si>
  <si>
    <t>WESCO #47</t>
  </si>
  <si>
    <t>9045 HOWARD CITY-EDMORE ROAD, LAKEVIEW MI 48850 US</t>
  </si>
  <si>
    <t>-85.26477</t>
  </si>
  <si>
    <t>43.4311999</t>
  </si>
  <si>
    <t>13891</t>
  </si>
  <si>
    <t>533000</t>
  </si>
  <si>
    <t>FATES MINI MARKET-REMUS</t>
  </si>
  <si>
    <t>100 E WHEATLAND, REMUS MI 49340 US</t>
  </si>
  <si>
    <t>-85.1449603</t>
  </si>
  <si>
    <t>43.596131</t>
  </si>
  <si>
    <t>15854</t>
  </si>
  <si>
    <t>99162</t>
  </si>
  <si>
    <t>STURGEON COLLISION-LAKEVIEW</t>
  </si>
  <si>
    <t>9292 HOWARD CITY-EDMORE RD, LAKEVIEW MI 48850 US</t>
  </si>
  <si>
    <t>-85.26893</t>
  </si>
  <si>
    <t>43.4319683</t>
  </si>
  <si>
    <t>15705</t>
  </si>
  <si>
    <t>533471</t>
  </si>
  <si>
    <t>NATE'S COFFEE &amp; DONUTS</t>
  </si>
  <si>
    <t>526 E. MAIN ST., EDMORE MI 48829 US</t>
  </si>
  <si>
    <t>-85.03837</t>
  </si>
  <si>
    <t>43.407778</t>
  </si>
  <si>
    <t>13624</t>
  </si>
  <si>
    <t>ADMIRAL #5870</t>
  </si>
  <si>
    <t>1102 E MAIN ST, EDMORE MI 48829 US</t>
  </si>
  <si>
    <t>-85.0321503</t>
  </si>
  <si>
    <t>43.4075425</t>
  </si>
  <si>
    <t>10813</t>
  </si>
  <si>
    <t>531648</t>
  </si>
  <si>
    <t>LACLEAR'S RESTAURANT</t>
  </si>
  <si>
    <t>3135 HOWARD CITY-EDMORE RD, EDMORE MI 48829 US</t>
  </si>
  <si>
    <t>-85.023265</t>
  </si>
  <si>
    <t>43.408638</t>
  </si>
  <si>
    <t>11941</t>
  </si>
  <si>
    <t>532284</t>
  </si>
  <si>
    <t>RYAN'S EQUIPMENT, INC</t>
  </si>
  <si>
    <t>111 QUICKSILVER ST, EDMORE MI 48829 US</t>
  </si>
  <si>
    <t>-85.022086</t>
  </si>
  <si>
    <t>43.405689</t>
  </si>
  <si>
    <t>10948</t>
  </si>
  <si>
    <t>531703</t>
  </si>
  <si>
    <t>SPUD-PAK OF MICHIGAN, INC</t>
  </si>
  <si>
    <t>7058 N. WYMAN RD, EDMORE MI 48829 US</t>
  </si>
  <si>
    <t>-85.0436586</t>
  </si>
  <si>
    <t>43.394058</t>
  </si>
  <si>
    <t>14028</t>
  </si>
  <si>
    <t>533026</t>
  </si>
  <si>
    <t>SIDNEY TAVERN</t>
  </si>
  <si>
    <t>3045 S DERBY, SIDNEY MI 48885 US</t>
  </si>
  <si>
    <t>-85.132978</t>
  </si>
  <si>
    <t>43.249342</t>
  </si>
  <si>
    <t>FreqOpt_Week1_Tuesday</t>
  </si>
  <si>
    <t>6847</t>
  </si>
  <si>
    <t>521337</t>
  </si>
  <si>
    <t>GRAND RENTAL</t>
  </si>
  <si>
    <t>575 TANNER LAKE RD, HASTINGS MI 49058 US</t>
  </si>
  <si>
    <t>-85.332805</t>
  </si>
  <si>
    <t>42.6445717</t>
  </si>
  <si>
    <t>7152</t>
  </si>
  <si>
    <t>00277</t>
  </si>
  <si>
    <t>SPT FAMILY FARE 1990 FRONT</t>
  </si>
  <si>
    <t>902 W. STATE STREET, HASTINGS MI 49058 US</t>
  </si>
  <si>
    <t>-85.299517</t>
  </si>
  <si>
    <t>42.647579</t>
  </si>
  <si>
    <t>7155</t>
  </si>
  <si>
    <t>00279</t>
  </si>
  <si>
    <t>SPT FAMILY FARE 1990 MEAT</t>
  </si>
  <si>
    <t>7156</t>
  </si>
  <si>
    <t>00280</t>
  </si>
  <si>
    <t>SPT FAMILY FARE 1990 PRODUCE</t>
  </si>
  <si>
    <t>7157</t>
  </si>
  <si>
    <t>00281</t>
  </si>
  <si>
    <t>SPT FAMILY FARE 1990 DELI</t>
  </si>
  <si>
    <t>7158</t>
  </si>
  <si>
    <t>00282</t>
  </si>
  <si>
    <t>SPT FAMILY FARE 1990 BAKERY</t>
  </si>
  <si>
    <t>12091</t>
  </si>
  <si>
    <t>00472</t>
  </si>
  <si>
    <t>SPT FAMILY FARE 1990 STARBUCKS</t>
  </si>
  <si>
    <t>13066</t>
  </si>
  <si>
    <t>SPT FAMILY FARE 1990 FIRST AID</t>
  </si>
  <si>
    <t>7254</t>
  </si>
  <si>
    <t>00195</t>
  </si>
  <si>
    <t>SPT QUICK STOP-HASTINGS 772</t>
  </si>
  <si>
    <t>916 WEST STATE STREET, HASTINGS MI 49058 US</t>
  </si>
  <si>
    <t>-85.3002999</t>
  </si>
  <si>
    <t>42.64822</t>
  </si>
  <si>
    <t>13071</t>
  </si>
  <si>
    <t>SPT QUICK STOP HASTINGS 772 FA</t>
  </si>
  <si>
    <t>10620</t>
  </si>
  <si>
    <t>531530</t>
  </si>
  <si>
    <t>RICHIE'S KOFFEE SHOP, INC</t>
  </si>
  <si>
    <t>146 W. STATE STREET, HASTINGS MI 49058 US</t>
  </si>
  <si>
    <t>-85.288828</t>
  </si>
  <si>
    <t>42.648475</t>
  </si>
  <si>
    <t>6566</t>
  </si>
  <si>
    <t>803 W. STATE ST., HASTINGS MI 49058 US</t>
  </si>
  <si>
    <t>-85.298154</t>
  </si>
  <si>
    <t>42.649087</t>
  </si>
  <si>
    <t>13229</t>
  </si>
  <si>
    <t>00048</t>
  </si>
  <si>
    <t>JOHNNY'S MARKET #4320</t>
  </si>
  <si>
    <t>135 E GREEN ST, HASTINGS MI 49058 US</t>
  </si>
  <si>
    <t>-85.28641</t>
  </si>
  <si>
    <t>42.646196</t>
  </si>
  <si>
    <t>12906</t>
  </si>
  <si>
    <t>532806</t>
  </si>
  <si>
    <t>HASTINGS INTERNAL &amp; FAMILY MED</t>
  </si>
  <si>
    <t>225 S M-37, HASTINGS MI 49058 US</t>
  </si>
  <si>
    <t>-85.285054</t>
  </si>
  <si>
    <t>42.646413</t>
  </si>
  <si>
    <t>6652</t>
  </si>
  <si>
    <t>512422</t>
  </si>
  <si>
    <t>GIRBACH FUNERAL HOME</t>
  </si>
  <si>
    <t>328 SOUTH BROADWAY, HASTINGS MI 49058 US</t>
  </si>
  <si>
    <t>-85.2909273</t>
  </si>
  <si>
    <t>42.6461472</t>
  </si>
  <si>
    <t>12911</t>
  </si>
  <si>
    <t>532810</t>
  </si>
  <si>
    <t>JP PLOWSHARES</t>
  </si>
  <si>
    <t>9543</t>
  </si>
  <si>
    <t>530647</t>
  </si>
  <si>
    <t>ENDOSCOPY REPAIR SPECIALIST</t>
  </si>
  <si>
    <t>307 S MICHIGAN AVE, HASTINGS MI 49058 US</t>
  </si>
  <si>
    <t>-85.2859455</t>
  </si>
  <si>
    <t>42.6465012</t>
  </si>
  <si>
    <t>10656</t>
  </si>
  <si>
    <t>531559</t>
  </si>
  <si>
    <t>HASTINGS MUTUAL INSURANCE</t>
  </si>
  <si>
    <t>404 E. WOODLAWN AVE, HASTINGS MI 49058 US</t>
  </si>
  <si>
    <t>-85.284005</t>
  </si>
  <si>
    <t>42.660346</t>
  </si>
  <si>
    <t>11132</t>
  </si>
  <si>
    <t>531786</t>
  </si>
  <si>
    <t>KETCHUM MACHINE CO.</t>
  </si>
  <si>
    <t>219 OAK ST, FREEPORT MI 49305 US</t>
  </si>
  <si>
    <t>-85.313212</t>
  </si>
  <si>
    <t>42.767659</t>
  </si>
  <si>
    <t>12462</t>
  </si>
  <si>
    <t>532565</t>
  </si>
  <si>
    <t>TLC BODY SHOP</t>
  </si>
  <si>
    <t>4905 W. TUPPER LAKE RD, ODESSA MI 48849 US</t>
  </si>
  <si>
    <t>-85.1712979</t>
  </si>
  <si>
    <t>42.7842127</t>
  </si>
  <si>
    <t>11605</t>
  </si>
  <si>
    <t>532125</t>
  </si>
  <si>
    <t>DRURY DIESEL SERVICE LLC</t>
  </si>
  <si>
    <t>3688 W. TUPPER LAKE ST, LAKE ODESSA MI 48849 US</t>
  </si>
  <si>
    <t>-85.1471497</t>
  </si>
  <si>
    <t>42.7851945</t>
  </si>
  <si>
    <t>13221</t>
  </si>
  <si>
    <t>00051</t>
  </si>
  <si>
    <t>JOHNNY'S MARKET #4450</t>
  </si>
  <si>
    <t>1203 JORDAN LAKE ST, LAKE ODESSA MI 48849 US</t>
  </si>
  <si>
    <t>-85.135005</t>
  </si>
  <si>
    <t>42.777838</t>
  </si>
  <si>
    <t>11603</t>
  </si>
  <si>
    <t>532124</t>
  </si>
  <si>
    <t>BUDDY'S ON THE BEACH</t>
  </si>
  <si>
    <t>1223 LAKEVIEW DR, LAKE ODESSA MI 48845 US</t>
  </si>
  <si>
    <t>-85.134348</t>
  </si>
  <si>
    <t>42.776846</t>
  </si>
  <si>
    <t>14482</t>
  </si>
  <si>
    <t>99084</t>
  </si>
  <si>
    <t>BURNIPS EQUIPMENT CO-NASHVILLE</t>
  </si>
  <si>
    <t>735 SHERMAN, NASHVILLE MI 49073 US</t>
  </si>
  <si>
    <t>-85.083882</t>
  </si>
  <si>
    <t>42.60395</t>
  </si>
  <si>
    <t>13214</t>
  </si>
  <si>
    <t>00058</t>
  </si>
  <si>
    <t>JOHNNY'S MARKET #4700</t>
  </si>
  <si>
    <t>133 S MAIN ST, NASHVILLE MI 49073 US</t>
  </si>
  <si>
    <t>-85.09313</t>
  </si>
  <si>
    <t>42.602431</t>
  </si>
  <si>
    <t>13231</t>
  </si>
  <si>
    <t>00050</t>
  </si>
  <si>
    <t>147</t>
  </si>
  <si>
    <t>JOHNNY'S MARKET #4380</t>
  </si>
  <si>
    <t>342 DEXTER ST, IONIA MI 48846 US</t>
  </si>
  <si>
    <t>-85.070347</t>
  </si>
  <si>
    <t>42.976851</t>
  </si>
  <si>
    <t>12161</t>
  </si>
  <si>
    <t>CONSUMERS CONCRETE-IONIA</t>
  </si>
  <si>
    <t>275 W. DAVID HIGHWAY, IONIA MI 48846 US</t>
  </si>
  <si>
    <t>-85.07822</t>
  </si>
  <si>
    <t>42.928247</t>
  </si>
  <si>
    <t>FreqOpt_Week1_Wednesday</t>
  </si>
  <si>
    <t>47_Week1_Wednesday</t>
  </si>
  <si>
    <t>9579</t>
  </si>
  <si>
    <t>530678</t>
  </si>
  <si>
    <t>WEST MICHIGAN COLLISION</t>
  </si>
  <si>
    <t>4595 14 MILE RD NE, ROCKFORD MI 49341 US</t>
  </si>
  <si>
    <t>-85.556586</t>
  </si>
  <si>
    <t>43.178018</t>
  </si>
  <si>
    <t>14191</t>
  </si>
  <si>
    <t>533103</t>
  </si>
  <si>
    <t>WIESEN POWDERCOATING</t>
  </si>
  <si>
    <t>8634 STOREY, BELDING MI 48809 US</t>
  </si>
  <si>
    <t>-85.261145</t>
  </si>
  <si>
    <t>43.110473</t>
  </si>
  <si>
    <t>14194</t>
  </si>
  <si>
    <t>00057</t>
  </si>
  <si>
    <t>WESCO #41</t>
  </si>
  <si>
    <t>211 N. MAIN ST., CEDAR SPRINGS MI 49319 US</t>
  </si>
  <si>
    <t>-85.551505</t>
  </si>
  <si>
    <t>43.227521</t>
  </si>
  <si>
    <t>6569</t>
  </si>
  <si>
    <t>507 EAST DIVISION, ROCKFORD MI 49341 US</t>
  </si>
  <si>
    <t>-85.546395</t>
  </si>
  <si>
    <t>43.117861</t>
  </si>
  <si>
    <t>47_Week3_Wednesday</t>
  </si>
  <si>
    <t>10791</t>
  </si>
  <si>
    <t>00049</t>
  </si>
  <si>
    <t>INDEPENDENT BANK 507</t>
  </si>
  <si>
    <t>78 S. MAIN STREET, ROCKFORD MI 48341 US</t>
  </si>
  <si>
    <t>-85.559096</t>
  </si>
  <si>
    <t>43.117932</t>
  </si>
  <si>
    <t>47_Week4_Wednesday</t>
  </si>
  <si>
    <t>14773</t>
  </si>
  <si>
    <t>533348</t>
  </si>
  <si>
    <t>MICHIGAN PROTEIN</t>
  </si>
  <si>
    <t>15030 STOUT, CEDAR SPRINGS MI 49319 US</t>
  </si>
  <si>
    <t>-85.5008062</t>
  </si>
  <si>
    <t>43.2393038</t>
  </si>
  <si>
    <t>14197</t>
  </si>
  <si>
    <t>00061</t>
  </si>
  <si>
    <t>WESCO #52</t>
  </si>
  <si>
    <t>81 N. THIRD ST., SAND LAKE MI 49343 US</t>
  </si>
  <si>
    <t>-85.514418</t>
  </si>
  <si>
    <t>43.292405</t>
  </si>
  <si>
    <t>11316</t>
  </si>
  <si>
    <t>531910</t>
  </si>
  <si>
    <t>PIERSON TRADING POST, INC</t>
  </si>
  <si>
    <t>138 S. 4TH STREET, PIERSON MI 49339 US</t>
  </si>
  <si>
    <t>-85.498246</t>
  </si>
  <si>
    <t>43.3167992</t>
  </si>
  <si>
    <t>11792</t>
  </si>
  <si>
    <t>532214</t>
  </si>
  <si>
    <t>PIERSON VILLAGE INN</t>
  </si>
  <si>
    <t>10 S. 4TH ST, PIERSON MI 49339 US</t>
  </si>
  <si>
    <t>-85.496838</t>
  </si>
  <si>
    <t>43.319168</t>
  </si>
  <si>
    <t>15690</t>
  </si>
  <si>
    <t>533464</t>
  </si>
  <si>
    <t>138</t>
  </si>
  <si>
    <t>HOWARD CITY QUICK LUBE</t>
  </si>
  <si>
    <t>308 WEST SHAW STREET, HOWARD CITY MI 49329 US</t>
  </si>
  <si>
    <t>-85.473033</t>
  </si>
  <si>
    <t>43.396033</t>
  </si>
  <si>
    <t>13978</t>
  </si>
  <si>
    <t>533009</t>
  </si>
  <si>
    <t>FLAT RIVER BREWING</t>
  </si>
  <si>
    <t>300 W GREENVILLE, GREENVILLE MI 48838 US</t>
  </si>
  <si>
    <t>-85.256386</t>
  </si>
  <si>
    <t>43.192117</t>
  </si>
  <si>
    <t>11443</t>
  </si>
  <si>
    <t>532010</t>
  </si>
  <si>
    <t>MORLEY DEPOT</t>
  </si>
  <si>
    <t>280 S. CASS ST, MORLEY MI 49336 US</t>
  </si>
  <si>
    <t>-85.445188</t>
  </si>
  <si>
    <t>43.488963</t>
  </si>
  <si>
    <t>8924</t>
  </si>
  <si>
    <t>1202 BENTON ST., GREENVILLE MI 48838 US</t>
  </si>
  <si>
    <t>-85.270833</t>
  </si>
  <si>
    <t>43.176549</t>
  </si>
  <si>
    <t>11760</t>
  </si>
  <si>
    <t>532202</t>
  </si>
  <si>
    <t>MOE-Z-INN</t>
  </si>
  <si>
    <t>249 CASS ST, MORLEY MI 49336 US</t>
  </si>
  <si>
    <t>-85.444497</t>
  </si>
  <si>
    <t>43.48914</t>
  </si>
  <si>
    <t>7266</t>
  </si>
  <si>
    <t>528332</t>
  </si>
  <si>
    <t>GREENVILLE ANIMAL HOSPITAL</t>
  </si>
  <si>
    <t>5785 S GREENVILLE RD, GREENVILLE MI 48838 US</t>
  </si>
  <si>
    <t>-85.251385</t>
  </si>
  <si>
    <t>43.209445</t>
  </si>
  <si>
    <t>14814</t>
  </si>
  <si>
    <t>533358</t>
  </si>
  <si>
    <t>FRUGTHAVEN FARM</t>
  </si>
  <si>
    <t>11466 W CARSON CITY RD, GREENVILLE MI 48838 US</t>
  </si>
  <si>
    <t>-85.302082</t>
  </si>
  <si>
    <t>43.177461</t>
  </si>
  <si>
    <t>12204</t>
  </si>
  <si>
    <t>532426</t>
  </si>
  <si>
    <t>SAGES MEAT PROCESSING/CATERING</t>
  </si>
  <si>
    <t>6800 SAGE DRIVE, GREENVILLE MI 48838 US</t>
  </si>
  <si>
    <t>-85.2572634</t>
  </si>
  <si>
    <t>43.195431</t>
  </si>
  <si>
    <t>7169</t>
  </si>
  <si>
    <t>523413</t>
  </si>
  <si>
    <t>MONTCALM AREA HEALTH CENTER</t>
  </si>
  <si>
    <t>1003 NORTH LAFAYETTE, GREENVILLE MI 48838 US</t>
  </si>
  <si>
    <t>-85.25472</t>
  </si>
  <si>
    <t>43.190698</t>
  </si>
  <si>
    <t>15855</t>
  </si>
  <si>
    <t>STURGEON COLLISION-GREENVILLE</t>
  </si>
  <si>
    <t>915 S. CLAY ST., GREENVILLE MI 48838 US</t>
  </si>
  <si>
    <t>-85.251829</t>
  </si>
  <si>
    <t>43.171173</t>
  </si>
  <si>
    <t>11295</t>
  </si>
  <si>
    <t>HAWK'S PETROLEUM, INC</t>
  </si>
  <si>
    <t>1325 S. ENSLEY, HOWARD CITY MI 49329 US</t>
  </si>
  <si>
    <t>-85.47089889</t>
  </si>
  <si>
    <t>43.39407338</t>
  </si>
  <si>
    <t>47_Week2_Wednesday</t>
  </si>
  <si>
    <t>8496</t>
  </si>
  <si>
    <t>BLARNEY CASTLE 520</t>
  </si>
  <si>
    <t>115 E WASHINGTON ST, GREENVILLE MI 48838 US</t>
  </si>
  <si>
    <t>-85.252025</t>
  </si>
  <si>
    <t>43.177209</t>
  </si>
  <si>
    <t>14158</t>
  </si>
  <si>
    <t>WESCO #45</t>
  </si>
  <si>
    <t>128 W. WASHINGTON ST., GREENVILLE MI 48838 US</t>
  </si>
  <si>
    <t>-85.254488</t>
  </si>
  <si>
    <t>43.177749</t>
  </si>
  <si>
    <t>11914</t>
  </si>
  <si>
    <t>532268</t>
  </si>
  <si>
    <t>EL RANCHO</t>
  </si>
  <si>
    <t>301 S. MAPLEWOOD SUITE 1E, GREENVILLE MI 48838 US</t>
  </si>
  <si>
    <t>-85.277565</t>
  </si>
  <si>
    <t>43.178459</t>
  </si>
  <si>
    <t>12173</t>
  </si>
  <si>
    <t>CONSUMERS CONCRETE-ROCKFORD</t>
  </si>
  <si>
    <t>10601 NORTHLAND DRIVE, ROCKFORD MI 49341 US</t>
  </si>
  <si>
    <t>-85.5530597</t>
  </si>
  <si>
    <t>43.1575682</t>
  </si>
  <si>
    <t>11358</t>
  </si>
  <si>
    <t>531943</t>
  </si>
  <si>
    <t>NORTHLAND TOOL &amp; DIE, INC.</t>
  </si>
  <si>
    <t>10399 NORTHLAND, ROCKFORD MI 49341 US</t>
  </si>
  <si>
    <t>-85.55319</t>
  </si>
  <si>
    <t>43.152977</t>
  </si>
  <si>
    <t>10823</t>
  </si>
  <si>
    <t>00072</t>
  </si>
  <si>
    <t>INDEPENDENT BANK 601</t>
  </si>
  <si>
    <t>720 W. SHAW, HOWARD CITY MI 49329 US</t>
  </si>
  <si>
    <t>-85.479542</t>
  </si>
  <si>
    <t>43.396064</t>
  </si>
  <si>
    <t>10762</t>
  </si>
  <si>
    <t>531629</t>
  </si>
  <si>
    <t>ROCKFORD COLLISION LLC</t>
  </si>
  <si>
    <t>10243 NORTHLAND DRIVE NE, ROCKFORD MI 49341 US</t>
  </si>
  <si>
    <t>-85.5512683</t>
  </si>
  <si>
    <t>43.1513717</t>
  </si>
  <si>
    <t>9978</t>
  </si>
  <si>
    <t>531008</t>
  </si>
  <si>
    <t>BYRNE CHIROPRACTIC</t>
  </si>
  <si>
    <t>335-ANORTHLAND DR STE A, ROCKFORD MI 49341 US</t>
  </si>
  <si>
    <t>-85.55083712</t>
  </si>
  <si>
    <t>43.13814625</t>
  </si>
  <si>
    <t>11648</t>
  </si>
  <si>
    <t>431715</t>
  </si>
  <si>
    <t>CREATIVE DINING-WOLVERINE WW</t>
  </si>
  <si>
    <t>9341 COURTLAND DRIVE, ROCKFORD MI 49351 US</t>
  </si>
  <si>
    <t>-85.545366</t>
  </si>
  <si>
    <t>43.135296</t>
  </si>
  <si>
    <t>7171</t>
  </si>
  <si>
    <t>527448</t>
  </si>
  <si>
    <t>98</t>
  </si>
  <si>
    <t>HOLIDAY PET RESORT &amp; SALON</t>
  </si>
  <si>
    <t>10950 NORTHLAND DRIVE, ROCKFORD MI 49341 US</t>
  </si>
  <si>
    <t>-85.549693</t>
  </si>
  <si>
    <t>43.164379</t>
  </si>
  <si>
    <t>11793</t>
  </si>
  <si>
    <t>532215</t>
  </si>
  <si>
    <t>LIFE BEYOND BARRIERS-ROCKFORD</t>
  </si>
  <si>
    <t>521 E. DIVISION, ROCKFORD MI 49341 US</t>
  </si>
  <si>
    <t>-85.546425</t>
  </si>
  <si>
    <t>43.1178917</t>
  </si>
  <si>
    <t>10824</t>
  </si>
  <si>
    <t>00073</t>
  </si>
  <si>
    <t>INDEPENDENT BANK 602</t>
  </si>
  <si>
    <t>5 THIRD ST SE, SAND LAKE MI 49343 US</t>
  </si>
  <si>
    <t>-85.514896</t>
  </si>
  <si>
    <t>43.291561</t>
  </si>
  <si>
    <t>14573</t>
  </si>
  <si>
    <t>433256</t>
  </si>
  <si>
    <t>87</t>
  </si>
  <si>
    <t>PEPPERMILL GRILL</t>
  </si>
  <si>
    <t>8 S. SQUIRES, ROCKFORD MI 49343 US</t>
  </si>
  <si>
    <t>-85.560837</t>
  </si>
  <si>
    <t>43.119123</t>
  </si>
  <si>
    <t>FreqOpt_Week1_Thursday</t>
  </si>
  <si>
    <t>FreqOpt_Week2_Thursday</t>
  </si>
  <si>
    <t>7065</t>
  </si>
  <si>
    <t>00029</t>
  </si>
  <si>
    <t>SPT FAMILY FARE 1572 PRODUCE</t>
  </si>
  <si>
    <t>201 MARCELL DR NE, ROCKFORD MI 49341 US</t>
  </si>
  <si>
    <t>-85.547382</t>
  </si>
  <si>
    <t>43.114841</t>
  </si>
  <si>
    <t>7066</t>
  </si>
  <si>
    <t>00030</t>
  </si>
  <si>
    <t>SPT FAMILY FARE 1572 DELI</t>
  </si>
  <si>
    <t>7067</t>
  </si>
  <si>
    <t>00031</t>
  </si>
  <si>
    <t>SPT FAMILY FARE 1572 BAKERY</t>
  </si>
  <si>
    <t>7068</t>
  </si>
  <si>
    <t>00032</t>
  </si>
  <si>
    <t>SPT FAMILY FARE 1572 MEAT</t>
  </si>
  <si>
    <t>7069</t>
  </si>
  <si>
    <t>SPT FAMILY FARE 1572 FRONT</t>
  </si>
  <si>
    <t>11162</t>
  </si>
  <si>
    <t>00462</t>
  </si>
  <si>
    <t>SPT FAMILY FARE #1572 STARBUCK</t>
  </si>
  <si>
    <t>12992</t>
  </si>
  <si>
    <t>00480</t>
  </si>
  <si>
    <t>SPT FAMILY FARE #1572 PHARMACY</t>
  </si>
  <si>
    <t>201 MARCELL DR. NE, ROCKFORD MI 49341 US</t>
  </si>
  <si>
    <t>13113</t>
  </si>
  <si>
    <t>SPT FFARE #1572 FIRST AID</t>
  </si>
  <si>
    <t>14362</t>
  </si>
  <si>
    <t>533182</t>
  </si>
  <si>
    <t>AUNT BELLES KITCHEN</t>
  </si>
  <si>
    <t>8451 BELDING, ROCKFORD MI 49341 US</t>
  </si>
  <si>
    <t>-85.459121</t>
  </si>
  <si>
    <t>43.084624</t>
  </si>
  <si>
    <t>51_Week1_Wednesday</t>
  </si>
  <si>
    <t>14174</t>
  </si>
  <si>
    <t>WESCO #39</t>
  </si>
  <si>
    <t>105 W STATE ST, BELDING MI 48809 US</t>
  </si>
  <si>
    <t>-85.229424</t>
  </si>
  <si>
    <t>43.088568</t>
  </si>
  <si>
    <t>14345</t>
  </si>
  <si>
    <t>533175</t>
  </si>
  <si>
    <t>82</t>
  </si>
  <si>
    <t>ICAT MOTORS</t>
  </si>
  <si>
    <t>6870 N. HAWLEY HIGHWAY, BELDING MI 48809 US</t>
  </si>
  <si>
    <t>-85.2125733</t>
  </si>
  <si>
    <t>43.0870533</t>
  </si>
  <si>
    <t>10752</t>
  </si>
  <si>
    <t>531622</t>
  </si>
  <si>
    <t>THE HORSES MOUTH, INC.</t>
  </si>
  <si>
    <t>402 W. MAIN STREET, BELDING MI 48809 US</t>
  </si>
  <si>
    <t>-85.232731</t>
  </si>
  <si>
    <t>43.098178</t>
  </si>
  <si>
    <t>10828</t>
  </si>
  <si>
    <t>00077</t>
  </si>
  <si>
    <t>INDEPENDENT BANK 632</t>
  </si>
  <si>
    <t>130 S. BRIDGE ST, BELDING MI 49809 US</t>
  </si>
  <si>
    <t>-85.228443</t>
  </si>
  <si>
    <t>43.097153</t>
  </si>
  <si>
    <t>13954</t>
  </si>
  <si>
    <t>532993</t>
  </si>
  <si>
    <t>BELDING TANK TECHNOLOGIES</t>
  </si>
  <si>
    <t>200 N. GOODING, BELDING MI 48809 US</t>
  </si>
  <si>
    <t>-85.211082</t>
  </si>
  <si>
    <t>43.100832</t>
  </si>
  <si>
    <t>10776</t>
  </si>
  <si>
    <t>00119</t>
  </si>
  <si>
    <t>BLARNEY CASTLE EZ MART 836</t>
  </si>
  <si>
    <t>130 S. MAIN STREET, SHERIDAN MI 48884 US</t>
  </si>
  <si>
    <t>-85.073791</t>
  </si>
  <si>
    <t>43.212876</t>
  </si>
  <si>
    <t>10814</t>
  </si>
  <si>
    <t>531649</t>
  </si>
  <si>
    <t>SHERIDAN TIRE &amp; AUTO LLC</t>
  </si>
  <si>
    <t>102 E CONDENSERY RD, SHERIDAN MI 48884 US</t>
  </si>
  <si>
    <t>-85.071858</t>
  </si>
  <si>
    <t>43.205869</t>
  </si>
  <si>
    <t>15862</t>
  </si>
  <si>
    <t>533571</t>
  </si>
  <si>
    <t>RIPPLE</t>
  </si>
  <si>
    <t>123 W. MAIN ST., LOWELL MI 49331 US</t>
  </si>
  <si>
    <t>-85.339645</t>
  </si>
  <si>
    <t>42.934378</t>
  </si>
  <si>
    <t>7161</t>
  </si>
  <si>
    <t>527192</t>
  </si>
  <si>
    <t>BACKWATER CAFE</t>
  </si>
  <si>
    <t>109 RIVERSIDE DR, LOWELL MI 49331 US</t>
  </si>
  <si>
    <t>-85.339973</t>
  </si>
  <si>
    <t>42.93462</t>
  </si>
  <si>
    <t>10835</t>
  </si>
  <si>
    <t>00084</t>
  </si>
  <si>
    <t>207</t>
  </si>
  <si>
    <t>INDEPENDENT BANK 8040</t>
  </si>
  <si>
    <t>227 MAIN ST, IONIA MI 48846 US</t>
  </si>
  <si>
    <t>-85.065361</t>
  </si>
  <si>
    <t>42.98227</t>
  </si>
  <si>
    <t>11269</t>
  </si>
  <si>
    <t>235</t>
  </si>
  <si>
    <t>JETS PIZZA</t>
  </si>
  <si>
    <t>11635 FULTON Suite 400, LOWELL MI 49331 US</t>
  </si>
  <si>
    <t>-85.379497</t>
  </si>
  <si>
    <t>42.930912</t>
  </si>
  <si>
    <t>12855</t>
  </si>
  <si>
    <t>233</t>
  </si>
  <si>
    <t>LMCU 38</t>
  </si>
  <si>
    <t>2384 W. MAIN STREET, LOWELL MI 49331 US</t>
  </si>
  <si>
    <t>-85.3677602</t>
  </si>
  <si>
    <t>42.9304698</t>
  </si>
  <si>
    <t>10826</t>
  </si>
  <si>
    <t>00075</t>
  </si>
  <si>
    <t>206</t>
  </si>
  <si>
    <t>INDEPENDENT BANK 630</t>
  </si>
  <si>
    <t>450 S. DEXTER, IONIA MI 48846 US</t>
  </si>
  <si>
    <t>-85.069222</t>
  </si>
  <si>
    <t>42.976384</t>
  </si>
  <si>
    <t>9337</t>
  </si>
  <si>
    <t>00059</t>
  </si>
  <si>
    <t>LOWELL HIGH SCHOOL</t>
  </si>
  <si>
    <t>11700 VERGENNES, LOWELL MI 49331 US</t>
  </si>
  <si>
    <t>-85.379272</t>
  </si>
  <si>
    <t>42.955504</t>
  </si>
  <si>
    <t>10829</t>
  </si>
  <si>
    <t>00078</t>
  </si>
  <si>
    <t>231</t>
  </si>
  <si>
    <t>INDEPENDENT BANK 633</t>
  </si>
  <si>
    <t>29 CHURCH ST, SARANAC MI 49881 US</t>
  </si>
  <si>
    <t>-85.212726</t>
  </si>
  <si>
    <t>42.930561</t>
  </si>
  <si>
    <t>6958F</t>
  </si>
  <si>
    <t>524081</t>
  </si>
  <si>
    <t>EGYPT VALLEY</t>
  </si>
  <si>
    <t>7333 KNAPP N.E., ADA MI 49301 US</t>
  </si>
  <si>
    <t>-85.4948072</t>
  </si>
  <si>
    <t>43.0133273</t>
  </si>
  <si>
    <t>6958M</t>
  </si>
  <si>
    <t>6870</t>
  </si>
  <si>
    <t>521740</t>
  </si>
  <si>
    <t>237</t>
  </si>
  <si>
    <t>ADA TOWNSHIP HALL</t>
  </si>
  <si>
    <t>7330 THORNAPPLE RIVER DR, ADA MI 49301 US</t>
  </si>
  <si>
    <t>-85.4879751</t>
  </si>
  <si>
    <t>42.9538685</t>
  </si>
  <si>
    <t>6956</t>
  </si>
  <si>
    <t>524079</t>
  </si>
  <si>
    <t>6957</t>
  </si>
  <si>
    <t>524080</t>
  </si>
  <si>
    <t>EGYPT VALLEY GROUNDS</t>
  </si>
  <si>
    <t>6958W</t>
  </si>
  <si>
    <t>6712</t>
  </si>
  <si>
    <t>6749 CASCADE RD. SUITE A, GRAND RAPIDS MI 49546 US</t>
  </si>
  <si>
    <t>-85.501095</t>
  </si>
  <si>
    <t>42.916111</t>
  </si>
  <si>
    <t>6959</t>
  </si>
  <si>
    <t>524082</t>
  </si>
  <si>
    <t>EGYPT VALLEY MAINTENANCE BLDG</t>
  </si>
  <si>
    <t>7333 KNAPP NE, ADA MI 49301 US</t>
  </si>
  <si>
    <t>6873</t>
  </si>
  <si>
    <t>521749</t>
  </si>
  <si>
    <t>ADA TOWNSHIP FIRE DEPT #1</t>
  </si>
  <si>
    <t>6990 E FULTON ST, ADA MI 46301 US</t>
  </si>
  <si>
    <t>-85.4958724</t>
  </si>
  <si>
    <t>42.9586745</t>
  </si>
  <si>
    <t>13404</t>
  </si>
  <si>
    <t>00481</t>
  </si>
  <si>
    <t>SPT FRESH MARKET FRONT 1401</t>
  </si>
  <si>
    <t>444 ADA DRIVE SE, ADA MI 49301 US</t>
  </si>
  <si>
    <t>-85.48344</t>
  </si>
  <si>
    <t>42.955322</t>
  </si>
  <si>
    <t>13405</t>
  </si>
  <si>
    <t>00482</t>
  </si>
  <si>
    <t>SPT FRESH MARKET DELI 1401</t>
  </si>
  <si>
    <t>13406</t>
  </si>
  <si>
    <t>00483</t>
  </si>
  <si>
    <t>SPT FRESH MARKET PRODUCE 1401</t>
  </si>
  <si>
    <t>13407</t>
  </si>
  <si>
    <t>00484</t>
  </si>
  <si>
    <t>SPT FRESH MARKET STARBUCK 1401</t>
  </si>
  <si>
    <t>13408</t>
  </si>
  <si>
    <t>00485</t>
  </si>
  <si>
    <t>SPT FRESH MARKET MEAT 1401</t>
  </si>
  <si>
    <t>13409</t>
  </si>
  <si>
    <t>SPT ADA MARKET FIRST AID 1401</t>
  </si>
  <si>
    <t>15715</t>
  </si>
  <si>
    <t>533481</t>
  </si>
  <si>
    <t>101</t>
  </si>
  <si>
    <t>LUNA OF ADA</t>
  </si>
  <si>
    <t>7471 RIVER ST. SE #120, ADA MI 49301 US</t>
  </si>
  <si>
    <t>-85.483616</t>
  </si>
  <si>
    <t>42.954646</t>
  </si>
  <si>
    <t>15621</t>
  </si>
  <si>
    <t>533447</t>
  </si>
  <si>
    <t>RIGHT N TIGHT SERVICE INC</t>
  </si>
  <si>
    <t>6770 WHITNEYVILLE AVE SE, ALTO MI 49302 US</t>
  </si>
  <si>
    <t>-85.457935</t>
  </si>
  <si>
    <t>42.842404</t>
  </si>
  <si>
    <t>11054</t>
  </si>
  <si>
    <t>531748</t>
  </si>
  <si>
    <t>HILLTOP REPAIR SERVICE, INC.</t>
  </si>
  <si>
    <t>6869 WHITNEYVILLE RD, ALTO MI 49302 US</t>
  </si>
  <si>
    <t>-85.459328</t>
  </si>
  <si>
    <t>42.840105</t>
  </si>
  <si>
    <t>6625</t>
  </si>
  <si>
    <t>507975</t>
  </si>
  <si>
    <t>NIGHTHAWK RESTAURANT</t>
  </si>
  <si>
    <t>7212 WHITNEYVILLE S., ALTO MI 49302 US</t>
  </si>
  <si>
    <t>-85.4580195</t>
  </si>
  <si>
    <t>42.8340917</t>
  </si>
  <si>
    <t>7293</t>
  </si>
  <si>
    <t>00196</t>
  </si>
  <si>
    <t>FAMILY FARE-D&amp;W QUICK STOP #71</t>
  </si>
  <si>
    <t>6799 CASCADE ROAD, CASCADE MI 49546 US</t>
  </si>
  <si>
    <t>-85.500248</t>
  </si>
  <si>
    <t>42.915379</t>
  </si>
  <si>
    <t>13041</t>
  </si>
  <si>
    <t>38</t>
  </si>
  <si>
    <t>FAMILY FARE-D&amp;W #713 FIRST AID</t>
  </si>
  <si>
    <t>14123</t>
  </si>
  <si>
    <t>533082</t>
  </si>
  <si>
    <t>39</t>
  </si>
  <si>
    <t>IMPACT FITNESS WELLNESS</t>
  </si>
  <si>
    <t>2845 THORNHILLS AVE SE, GRAND RAPIDS MI 49546 US</t>
  </si>
  <si>
    <t>-85.509182</t>
  </si>
  <si>
    <t>42.911877</t>
  </si>
  <si>
    <t>7063</t>
  </si>
  <si>
    <t>200</t>
  </si>
  <si>
    <t>D&amp;W 1573 MEAT</t>
  </si>
  <si>
    <t>6425 28TH ST SE, GR. RAPIDS MI 49546 US</t>
  </si>
  <si>
    <t>-85.509571</t>
  </si>
  <si>
    <t>42.914045</t>
  </si>
  <si>
    <t>7064</t>
  </si>
  <si>
    <t>00028</t>
  </si>
  <si>
    <t>D&amp;W 1573 FRONT</t>
  </si>
  <si>
    <t>13058</t>
  </si>
  <si>
    <t>42</t>
  </si>
  <si>
    <t>D&amp;W 1573 FIRST AID</t>
  </si>
  <si>
    <t>7410</t>
  </si>
  <si>
    <t>43</t>
  </si>
  <si>
    <t>NEW BEGINNINGS REST</t>
  </si>
  <si>
    <t>6209 28TH ST. S.E., CASCADE MI 49546 US</t>
  </si>
  <si>
    <t>-85.514528</t>
  </si>
  <si>
    <t>42.913631</t>
  </si>
  <si>
    <t>9816</t>
  </si>
  <si>
    <t>530870</t>
  </si>
  <si>
    <t>44</t>
  </si>
  <si>
    <t>220</t>
  </si>
  <si>
    <t>EURO BISTRO</t>
  </si>
  <si>
    <t>6080 28 STREET SE, GRAND RAPIDS MI 49546 US</t>
  </si>
  <si>
    <t>-85.518174</t>
  </si>
  <si>
    <t>42.912371</t>
  </si>
  <si>
    <t>7182</t>
  </si>
  <si>
    <t>FOREST HILLS PUBLIC SCHOOLS</t>
  </si>
  <si>
    <t>160 ALTA DALE DR ATN AMY LARSON, ADA MI 49301 US</t>
  </si>
  <si>
    <t>-85.5215867</t>
  </si>
  <si>
    <t>42.9615833</t>
  </si>
  <si>
    <t>10804</t>
  </si>
  <si>
    <t>49</t>
  </si>
  <si>
    <t>INDEPENDENT BANK 518</t>
  </si>
  <si>
    <t>6750 CASCADE RD SE, GRAND RAPIDS MI 49546 US</t>
  </si>
  <si>
    <t>-85.50203</t>
  </si>
  <si>
    <t>42.915597</t>
  </si>
  <si>
    <t>FreqOpt_Week1_Friday</t>
  </si>
  <si>
    <t>47_Week1_Friday</t>
  </si>
  <si>
    <t>FreqOpt_Week2_Friday</t>
  </si>
  <si>
    <t>47_Week2_Friday</t>
  </si>
  <si>
    <t>14409</t>
  </si>
  <si>
    <t>533211</t>
  </si>
  <si>
    <t>COUNTRYSIDE INN</t>
  </si>
  <si>
    <t>10704 WILSON AVE., BYRON CENTER MI 49315 US</t>
  </si>
  <si>
    <t>-85.761579</t>
  </si>
  <si>
    <t>42.770078</t>
  </si>
  <si>
    <t>11863</t>
  </si>
  <si>
    <t>BURNIPS EQUIPMENT CO</t>
  </si>
  <si>
    <t>3073 142ND AVE, DORR MI 49323 US</t>
  </si>
  <si>
    <t>-85.846115</t>
  </si>
  <si>
    <t>42.726162</t>
  </si>
  <si>
    <t>12834</t>
  </si>
  <si>
    <t>00015</t>
  </si>
  <si>
    <t>LMCU 85</t>
  </si>
  <si>
    <t>4100 32ND AVE, HUDSONVILLE MI 49426 US</t>
  </si>
  <si>
    <t>-85.860888</t>
  </si>
  <si>
    <t>42.842549</t>
  </si>
  <si>
    <t>6747</t>
  </si>
  <si>
    <t>518970</t>
  </si>
  <si>
    <t>BUNKER HILL REST</t>
  </si>
  <si>
    <t>4203 30TH ST., DORR MI 49065 US</t>
  </si>
  <si>
    <t>-85.840025</t>
  </si>
  <si>
    <t>42.725164</t>
  </si>
  <si>
    <t>14689</t>
  </si>
  <si>
    <t>BURNIPS MARATHON</t>
  </si>
  <si>
    <t>4211 30TH STREET, DORR MI 49323 US</t>
  </si>
  <si>
    <t>-85.839774</t>
  </si>
  <si>
    <t>42.726168</t>
  </si>
  <si>
    <t>7114</t>
  </si>
  <si>
    <t>526639</t>
  </si>
  <si>
    <t>CATER TO YOU</t>
  </si>
  <si>
    <t>2371 RILEY, HUDSONVILLE MI 49424 US</t>
  </si>
  <si>
    <t>-85.8415762</t>
  </si>
  <si>
    <t>42.825984</t>
  </si>
  <si>
    <t>7277</t>
  </si>
  <si>
    <t>MR BURGER #6</t>
  </si>
  <si>
    <t>5835 BALSAM DR, HUDSONVILLE MI 49426 US</t>
  </si>
  <si>
    <t>-85.859149</t>
  </si>
  <si>
    <t>42.875533</t>
  </si>
  <si>
    <t>6690</t>
  </si>
  <si>
    <t>514953</t>
  </si>
  <si>
    <t>56</t>
  </si>
  <si>
    <t>TLC REPAIR</t>
  </si>
  <si>
    <t>1069 COMSTOCK, MARNE MI 49435 US</t>
  </si>
  <si>
    <t>-85.815158</t>
  </si>
  <si>
    <t>43.038266</t>
  </si>
  <si>
    <t>56_Week1_Thursday</t>
  </si>
  <si>
    <t>11700</t>
  </si>
  <si>
    <t>532170</t>
  </si>
  <si>
    <t>OTTAWA ORCHARDS, INC.</t>
  </si>
  <si>
    <t>3449 E. ARTHUR, COOPERSVILLE MI 49347 US</t>
  </si>
  <si>
    <t>-85.874624</t>
  </si>
  <si>
    <t>43.060551</t>
  </si>
  <si>
    <t>12079</t>
  </si>
  <si>
    <t>TAQUERIA MANRIQUEZ</t>
  </si>
  <si>
    <t>4 EAST RANDALL #1, COOPERSVILLE MI 49401 US</t>
  </si>
  <si>
    <t>-85.927099</t>
  </si>
  <si>
    <t>43.059709</t>
  </si>
  <si>
    <t>15007</t>
  </si>
  <si>
    <t>806410</t>
  </si>
  <si>
    <t>132</t>
  </si>
  <si>
    <t>SOUTHSIDE BAR &amp; GRILL INC</t>
  </si>
  <si>
    <t>229 RANDALL, COOPERSVILLE MI 49404 US</t>
  </si>
  <si>
    <t>-85.932814</t>
  </si>
  <si>
    <t>43.060026</t>
  </si>
  <si>
    <t>6878</t>
  </si>
  <si>
    <t>521854</t>
  </si>
  <si>
    <t>COOPERSVILLE DENTAL</t>
  </si>
  <si>
    <t>345 MAIN ST, COOPERSVILLE MI 49404 US</t>
  </si>
  <si>
    <t>-85.935587</t>
  </si>
  <si>
    <t>43.06416</t>
  </si>
  <si>
    <t>8904</t>
  </si>
  <si>
    <t>530054</t>
  </si>
  <si>
    <t>327 PIZZA &amp; PUB</t>
  </si>
  <si>
    <t>327 MAIN ST., COOPERSVILLE MI 49406 US</t>
  </si>
  <si>
    <t>-85.935133</t>
  </si>
  <si>
    <t>43.063961</t>
  </si>
  <si>
    <t>6853</t>
  </si>
  <si>
    <t>521497</t>
  </si>
  <si>
    <t>RANDAL STREET MEDICAL</t>
  </si>
  <si>
    <t>675 W. RANDALL, COOPERSVILLE MI 49404 US</t>
  </si>
  <si>
    <t>-85.9442</t>
  </si>
  <si>
    <t>43.060304</t>
  </si>
  <si>
    <t>56_Week2_Thursday</t>
  </si>
  <si>
    <t>11537</t>
  </si>
  <si>
    <t>532076</t>
  </si>
  <si>
    <t>CHAMPS BAR &amp; GRILL</t>
  </si>
  <si>
    <t>287 MAIN ST, COOPERSVILLE MI 49404 US</t>
  </si>
  <si>
    <t>-85.934145</t>
  </si>
  <si>
    <t>43.063734</t>
  </si>
  <si>
    <t>11847</t>
  </si>
  <si>
    <t>532240</t>
  </si>
  <si>
    <t>IBEW LOCAL 275</t>
  </si>
  <si>
    <t>140 N 64TH AVE, COOPERSVILLE MI 49404 US</t>
  </si>
  <si>
    <t>-85.9463617</t>
  </si>
  <si>
    <t>43.0622633</t>
  </si>
  <si>
    <t>15019</t>
  </si>
  <si>
    <t>807380</t>
  </si>
  <si>
    <t>131</t>
  </si>
  <si>
    <t>THROOP FUNERAL HOME</t>
  </si>
  <si>
    <t>214 CHURCH ST, COOPERSVILLE MI 49404 US</t>
  </si>
  <si>
    <t>-85.932865</t>
  </si>
  <si>
    <t>43.063568</t>
  </si>
  <si>
    <t>8153</t>
  </si>
  <si>
    <t>529530</t>
  </si>
  <si>
    <t>BETTEN BAKER CHEVROLET</t>
  </si>
  <si>
    <t>930 O'MALLY DRIVE, COOPERSVILLE MI 49404 US</t>
  </si>
  <si>
    <t>-85.949569</t>
  </si>
  <si>
    <t>43.05413</t>
  </si>
  <si>
    <t>15018</t>
  </si>
  <si>
    <t>806469</t>
  </si>
  <si>
    <t>FUNKY MONKEY SMOKE SHOP</t>
  </si>
  <si>
    <t>1136 W RANDALL ST SUITE G, COOPERSVILLE MI 49404 US</t>
  </si>
  <si>
    <t>-85.954938</t>
  </si>
  <si>
    <t>43.059255</t>
  </si>
  <si>
    <t>8921</t>
  </si>
  <si>
    <t>12956 68TH AVE., ALLENDALE MI 49401 US</t>
  </si>
  <si>
    <t>-85.953565</t>
  </si>
  <si>
    <t>43.00412</t>
  </si>
  <si>
    <t>50_Week4_Tuesday</t>
  </si>
  <si>
    <t>7173</t>
  </si>
  <si>
    <t>25 68TH STREET, COOPERSVILLE MI 49404 US</t>
  </si>
  <si>
    <t>-85.957556</t>
  </si>
  <si>
    <t>43.060514</t>
  </si>
  <si>
    <t>15232</t>
  </si>
  <si>
    <t>06092</t>
  </si>
  <si>
    <t>GOODWILL COOPERSVILLE #245</t>
  </si>
  <si>
    <t>1141 W. RANDALL, COOPERSVILLE MI 49404 US</t>
  </si>
  <si>
    <t>-85.954761</t>
  </si>
  <si>
    <t>43.060777</t>
  </si>
  <si>
    <t>6778</t>
  </si>
  <si>
    <t>00296</t>
  </si>
  <si>
    <t>FAMILY FARE #635</t>
  </si>
  <si>
    <t>1181 W. RANDALL, COOPERSVILLE MI 49404 US</t>
  </si>
  <si>
    <t>-85.956128</t>
  </si>
  <si>
    <t>43.061065</t>
  </si>
  <si>
    <t>13033</t>
  </si>
  <si>
    <t>FAMILY FARE #635 FIRST AID</t>
  </si>
  <si>
    <t>11864</t>
  </si>
  <si>
    <t>7353 STATE RD, COOPERSVILLE MI 49404 US</t>
  </si>
  <si>
    <t>-85.970371</t>
  </si>
  <si>
    <t>43.065282</t>
  </si>
  <si>
    <t>7168</t>
  </si>
  <si>
    <t>00193</t>
  </si>
  <si>
    <t>SPT FAM FARE GAS STATION #852</t>
  </si>
  <si>
    <t>6380 LK MICHIGAN DR., ALLENDALE MI 49401 US</t>
  </si>
  <si>
    <t>-85.94359</t>
  </si>
  <si>
    <t>42.97181</t>
  </si>
  <si>
    <t>50_Week1_Tuesday</t>
  </si>
  <si>
    <t>13072</t>
  </si>
  <si>
    <t>76</t>
  </si>
  <si>
    <t>SPT FAM FARE #852 FIRST AID</t>
  </si>
  <si>
    <t>6801</t>
  </si>
  <si>
    <t>00315</t>
  </si>
  <si>
    <t>SPT F. FARE #137 FRONT</t>
  </si>
  <si>
    <t>6370 LAKE MI DR., ALLENDALE MI 49401 US</t>
  </si>
  <si>
    <t>-85.942465</t>
  </si>
  <si>
    <t>42.97099</t>
  </si>
  <si>
    <t>13064</t>
  </si>
  <si>
    <t>SPT F. FARE #137 FIRST AID</t>
  </si>
  <si>
    <t>9036</t>
  </si>
  <si>
    <t>JET'S PIZZA MI-156</t>
  </si>
  <si>
    <t>5135 LAKE MICHIGAN DRIVE, ALLENDALE MI 49401 US</t>
  </si>
  <si>
    <t>-85.912909</t>
  </si>
  <si>
    <t>42.973071</t>
  </si>
  <si>
    <t>15653</t>
  </si>
  <si>
    <t>801043</t>
  </si>
  <si>
    <t>DOMINOES #1043</t>
  </si>
  <si>
    <t>5164 LAKE MICHIGAN DRIVE, ALLENDALE MI 49401 US</t>
  </si>
  <si>
    <t>-85.913197</t>
  </si>
  <si>
    <t>42.971983</t>
  </si>
  <si>
    <t>12819</t>
  </si>
  <si>
    <t>LMCU 75</t>
  </si>
  <si>
    <t>5023 LAKE MICHIGAN DRIVE, ALLENDALE MI 49401 US</t>
  </si>
  <si>
    <t>-85.909743</t>
  </si>
  <si>
    <t>42.972875</t>
  </si>
  <si>
    <t>1257</t>
  </si>
  <si>
    <t>PEPPINOS RESTORANTE</t>
  </si>
  <si>
    <t>5065 LAKE MICHIGAN DRIVE, ALLENDALE MI 49401 US</t>
  </si>
  <si>
    <t>-85.911126</t>
  </si>
  <si>
    <t>42.972908</t>
  </si>
  <si>
    <t>9685</t>
  </si>
  <si>
    <t>PEPPINOS PIZZA EXPRESS</t>
  </si>
  <si>
    <t>4647 LAKE MICHIGAN DR, ALLENDALE MI 49401 US</t>
  </si>
  <si>
    <t>-85.900771</t>
  </si>
  <si>
    <t>42.972596</t>
  </si>
  <si>
    <t>13272</t>
  </si>
  <si>
    <t>532903</t>
  </si>
  <si>
    <t>MAIN ST PUB-ALLENDALE</t>
  </si>
  <si>
    <t>11240 UNIVERSITY PKWY, ALLENDALE MI 49401 US</t>
  </si>
  <si>
    <t>-85.906374</t>
  </si>
  <si>
    <t>42.973184</t>
  </si>
  <si>
    <t>8268</t>
  </si>
  <si>
    <t>529638</t>
  </si>
  <si>
    <t>SHELDON MEATS</t>
  </si>
  <si>
    <t>7405 PORT SHELDON RD, HUDSONVILLE MI 49426 US</t>
  </si>
  <si>
    <t>-85.966146</t>
  </si>
  <si>
    <t>42.885721</t>
  </si>
  <si>
    <t>7245</t>
  </si>
  <si>
    <t>528200</t>
  </si>
  <si>
    <t>102</t>
  </si>
  <si>
    <t>HAGER PARK CHURCH</t>
  </si>
  <si>
    <t>2635 BAUER ROAD, JENISON MI 49428 US</t>
  </si>
  <si>
    <t>-85.848235</t>
  </si>
  <si>
    <t>42.922732</t>
  </si>
  <si>
    <t>8194</t>
  </si>
  <si>
    <t>529567</t>
  </si>
  <si>
    <t>BORCULO EXPRESS</t>
  </si>
  <si>
    <t>6210 96TH STREET, ZEELAND MI 49464 US</t>
  </si>
  <si>
    <t>-86.020603</t>
  </si>
  <si>
    <t>42.881547</t>
  </si>
  <si>
    <t>50_Week3_Tuesday</t>
  </si>
  <si>
    <t>6647</t>
  </si>
  <si>
    <t>512008</t>
  </si>
  <si>
    <t>GEORGETOWN ANIMAL CLINIC</t>
  </si>
  <si>
    <t>2887 PORT SHELDON RD., HUDSONVILLE MI 49426 US</t>
  </si>
  <si>
    <t>-85.853738</t>
  </si>
  <si>
    <t>42.888394</t>
  </si>
  <si>
    <t>8460</t>
  </si>
  <si>
    <t>529793</t>
  </si>
  <si>
    <t>210</t>
  </si>
  <si>
    <t>OIL PRO</t>
  </si>
  <si>
    <t>2656 PORT SHELDON ST., JENISON MI 49428 US</t>
  </si>
  <si>
    <t>-85.848036</t>
  </si>
  <si>
    <t>42.887223</t>
  </si>
  <si>
    <t>9546</t>
  </si>
  <si>
    <t>530650</t>
  </si>
  <si>
    <t>GREAT LAKES SYSTEMS</t>
  </si>
  <si>
    <t>2286 PORT SHELDON COURT, JENISON MI 49428 US</t>
  </si>
  <si>
    <t>-85.841195</t>
  </si>
  <si>
    <t>42.8832792</t>
  </si>
  <si>
    <t>7404</t>
  </si>
  <si>
    <t>NEW BEGINNINGS REST.</t>
  </si>
  <si>
    <t>2722 PORT SHELDON, JENISON MI 49426 US</t>
  </si>
  <si>
    <t>-85.848699</t>
  </si>
  <si>
    <t>42.88719</t>
  </si>
  <si>
    <t>8871</t>
  </si>
  <si>
    <t>SPT F. FARE QUICK STOP #854</t>
  </si>
  <si>
    <t>2760 PORT SHELDON, JENISON MI 49428 US</t>
  </si>
  <si>
    <t>-85.8495572</t>
  </si>
  <si>
    <t>42.8870958</t>
  </si>
  <si>
    <t>13135</t>
  </si>
  <si>
    <t>SPT FFARE #854 FIRST AID</t>
  </si>
  <si>
    <t>6809</t>
  </si>
  <si>
    <t>00322</t>
  </si>
  <si>
    <t>SPT F. FARE #239 FRONT</t>
  </si>
  <si>
    <t>6480 28TH AVE., HUDSONVILLE MI 49426 US</t>
  </si>
  <si>
    <t>-85.850303</t>
  </si>
  <si>
    <t>42.886961</t>
  </si>
  <si>
    <t>6810</t>
  </si>
  <si>
    <t>00323</t>
  </si>
  <si>
    <t>SPT F. FARE #239 MEAT</t>
  </si>
  <si>
    <t>6811</t>
  </si>
  <si>
    <t>00324</t>
  </si>
  <si>
    <t>SPT F. FARE #239 BAKERY</t>
  </si>
  <si>
    <t>13968</t>
  </si>
  <si>
    <t>533002</t>
  </si>
  <si>
    <t>STROMBOLIS</t>
  </si>
  <si>
    <t>6210 96TH AVE, ZEELAND MI 49464 US</t>
  </si>
  <si>
    <t>50_Week2_Tuesday</t>
  </si>
  <si>
    <t>6812</t>
  </si>
  <si>
    <t>00325</t>
  </si>
  <si>
    <t>SPT F. FARE #239 DELI</t>
  </si>
  <si>
    <t>6813</t>
  </si>
  <si>
    <t>00326</t>
  </si>
  <si>
    <t>SPT F. FARE #239 PRODUCE</t>
  </si>
  <si>
    <t>13124</t>
  </si>
  <si>
    <t>SPT FFARE #239 FIRST AID</t>
  </si>
  <si>
    <t>7270</t>
  </si>
  <si>
    <t>528348</t>
  </si>
  <si>
    <t>GREAT LAKES CHINESE REST</t>
  </si>
  <si>
    <t>6450 28TH AVE, HUDSONVILLE MI 49426 US</t>
  </si>
  <si>
    <t>-85.850381</t>
  </si>
  <si>
    <t>42.886537</t>
  </si>
  <si>
    <t>11818</t>
  </si>
  <si>
    <t>532222</t>
  </si>
  <si>
    <t>SARA'S PIZZA LLC</t>
  </si>
  <si>
    <t>3114 CHICAGO DRIVE, HUDSONVILLE MI 49426 US</t>
  </si>
  <si>
    <t>-85.859244</t>
  </si>
  <si>
    <t>42.871243</t>
  </si>
  <si>
    <t>15685</t>
  </si>
  <si>
    <t>00064</t>
  </si>
  <si>
    <t>WESCO #66</t>
  </si>
  <si>
    <t>7661 36TH AVENUE, HUDSONVILLE MI 49426 US</t>
  </si>
  <si>
    <t>-85.873253</t>
  </si>
  <si>
    <t>42.90834</t>
  </si>
  <si>
    <t>12608</t>
  </si>
  <si>
    <t>530405</t>
  </si>
  <si>
    <t>LICARI'S SICILIAN KITCHEN-WEST</t>
  </si>
  <si>
    <t>3627 BALDWIN STREET, HUDSONVILLE MI 49426 US</t>
  </si>
  <si>
    <t>-85.873269</t>
  </si>
  <si>
    <t>42.907793</t>
  </si>
  <si>
    <t>7233</t>
  </si>
  <si>
    <t>00042</t>
  </si>
  <si>
    <t>JET'S PIZZA MI-140</t>
  </si>
  <si>
    <t>3735 BALDWIN STREET, HUDSONVILLE MI 49426 US</t>
  </si>
  <si>
    <t>-85.875853</t>
  </si>
  <si>
    <t>42.908088</t>
  </si>
  <si>
    <t>7089</t>
  </si>
  <si>
    <t>FAMILY FARE #1589 MEAT</t>
  </si>
  <si>
    <t>1965 BALDWIN ST., JENISON MI 49428 US</t>
  </si>
  <si>
    <t>-85.831389</t>
  </si>
  <si>
    <t>42.90852</t>
  </si>
  <si>
    <t>10482</t>
  </si>
  <si>
    <t>531428</t>
  </si>
  <si>
    <t>INTERCARE WIC</t>
  </si>
  <si>
    <t>3723 BALDWIN SUITE F, HUDSONVILLE MI 49401 US</t>
  </si>
  <si>
    <t>-85.8756007</t>
  </si>
  <si>
    <t>42.9079845</t>
  </si>
  <si>
    <t>6_Week4_Tuesday</t>
  </si>
  <si>
    <t>7090</t>
  </si>
  <si>
    <t>FAMILY FARE 1589 CUSTOMER SVC</t>
  </si>
  <si>
    <t>13118</t>
  </si>
  <si>
    <t>86</t>
  </si>
  <si>
    <t>FAM FARE #1589 MEAT FIRST AID</t>
  </si>
  <si>
    <t>12741</t>
  </si>
  <si>
    <t>532739</t>
  </si>
  <si>
    <t>THE WIN</t>
  </si>
  <si>
    <t>7628 GEORGETOWN CENTER DR, JENISON MI 49428 US</t>
  </si>
  <si>
    <t>-85.82822</t>
  </si>
  <si>
    <t>42.908121</t>
  </si>
  <si>
    <t>12205</t>
  </si>
  <si>
    <t>LOS RANCHOS</t>
  </si>
  <si>
    <t>1814 BALWIN STREET, JENISON MI 49428 US</t>
  </si>
  <si>
    <t>-85.827551</t>
  </si>
  <si>
    <t>42.906588</t>
  </si>
  <si>
    <t>10707</t>
  </si>
  <si>
    <t>531599</t>
  </si>
  <si>
    <t>215</t>
  </si>
  <si>
    <t>DOGGONE SPOILED</t>
  </si>
  <si>
    <t>6837 11TH AVE, JENISON MI 49428 US</t>
  </si>
  <si>
    <t>-85.81044</t>
  </si>
  <si>
    <t>42.893265</t>
  </si>
  <si>
    <t>12744</t>
  </si>
  <si>
    <t>532741</t>
  </si>
  <si>
    <t>163</t>
  </si>
  <si>
    <t>DAVE ZYLSTRA AGENCY</t>
  </si>
  <si>
    <t>4201 RICHMOND NE, GRAND RAPDIS MI 49534 US</t>
  </si>
  <si>
    <t>-85.77266853</t>
  </si>
  <si>
    <t>43.00143746</t>
  </si>
  <si>
    <t>6894</t>
  </si>
  <si>
    <t>522441</t>
  </si>
  <si>
    <t>52</t>
  </si>
  <si>
    <t>SPRUIT BROS. INC.</t>
  </si>
  <si>
    <t>550 RICHMOND ST., GRAND RAPIDS MI 49504 US</t>
  </si>
  <si>
    <t>-85.80383726</t>
  </si>
  <si>
    <t>43.00172755</t>
  </si>
  <si>
    <t>52_Week1_Monday</t>
  </si>
  <si>
    <t>10822</t>
  </si>
  <si>
    <t>00071</t>
  </si>
  <si>
    <t>INDEPENDENT BANK 525</t>
  </si>
  <si>
    <t>4525 LAKE MICHIGAN DR, STANDALE MI 49534 US</t>
  </si>
  <si>
    <t>-85.779585</t>
  </si>
  <si>
    <t>42.972698</t>
  </si>
  <si>
    <t>7151</t>
  </si>
  <si>
    <t>4735 LAKE MICHIGAN DRIVE, STANDALE MI 49534 US</t>
  </si>
  <si>
    <t>-85.783127</t>
  </si>
  <si>
    <t>42.972728</t>
  </si>
  <si>
    <t>7306</t>
  </si>
  <si>
    <t>JET'S PIZZA MI-141</t>
  </si>
  <si>
    <t>4482 LAKE MICHIGAN DR, WALKER MI 49534 US</t>
  </si>
  <si>
    <t>-85.77885</t>
  </si>
  <si>
    <t>42.971808</t>
  </si>
  <si>
    <t>6567</t>
  </si>
  <si>
    <t>124</t>
  </si>
  <si>
    <t>4482 LAKE MICHIGAN N, STANDALE MI 49534 US</t>
  </si>
  <si>
    <t>13472</t>
  </si>
  <si>
    <t>AAC CU-STANDALE</t>
  </si>
  <si>
    <t>177 WILSON NW, GRAND RAPIDS MI 49534 US</t>
  </si>
  <si>
    <t>-85.776937</t>
  </si>
  <si>
    <t>42.968071</t>
  </si>
  <si>
    <t>12114</t>
  </si>
  <si>
    <t>532385</t>
  </si>
  <si>
    <t>HARLO CORPORATION</t>
  </si>
  <si>
    <t>4210 FERRY STREET SW, GRANDVILLE MI 49418 US</t>
  </si>
  <si>
    <t>-85.768902</t>
  </si>
  <si>
    <t>42.909872</t>
  </si>
  <si>
    <t>52_Week2_Wednesday</t>
  </si>
  <si>
    <t>1259</t>
  </si>
  <si>
    <t>PEPPINOS PIZZA 5</t>
  </si>
  <si>
    <t>135 CHICAGO DRIVE, JENISON MI 49428 US</t>
  </si>
  <si>
    <t>-85.786387</t>
  </si>
  <si>
    <t>42.904747</t>
  </si>
  <si>
    <t>52_Week1_Wednesday</t>
  </si>
  <si>
    <t>12853</t>
  </si>
  <si>
    <t>00034</t>
  </si>
  <si>
    <t>LMCU 81</t>
  </si>
  <si>
    <t>7409 COTTONWOOD DR, JENISON MI 49428 US</t>
  </si>
  <si>
    <t>-85.793299</t>
  </si>
  <si>
    <t>42.903956</t>
  </si>
  <si>
    <t>11825</t>
  </si>
  <si>
    <t>532224</t>
  </si>
  <si>
    <t>WESTERN MICHIGAN PEDIATRICS</t>
  </si>
  <si>
    <t>1865 GEORGETOWN CENTER SUITE A, JENISON MI 49428 US</t>
  </si>
  <si>
    <t>-85.828461</t>
  </si>
  <si>
    <t>42.910448</t>
  </si>
  <si>
    <t>7201</t>
  </si>
  <si>
    <t>4555 WILSON AVE SW, GRANDVILLE MI  US</t>
  </si>
  <si>
    <t>-85.7636</t>
  </si>
  <si>
    <t>42.881922</t>
  </si>
  <si>
    <t>13721</t>
  </si>
  <si>
    <t>BIRD DOG'S</t>
  </si>
  <si>
    <t>672 BALDWIN STREET, JENISON MI 49428 US</t>
  </si>
  <si>
    <t>-85.798377</t>
  </si>
  <si>
    <t>42.906787</t>
  </si>
  <si>
    <t>12295</t>
  </si>
  <si>
    <t>532460</t>
  </si>
  <si>
    <t>ACCEL CHIROPRACTIC</t>
  </si>
  <si>
    <t>4555 WILSON AVE STE 2A, GRANDVILLE MI 49418 US</t>
  </si>
  <si>
    <t>10257</t>
  </si>
  <si>
    <t>531253</t>
  </si>
  <si>
    <t>HARTMAN FAMILY CHIROPRACTIC</t>
  </si>
  <si>
    <t>302 BALDWIN, JENISON MI 49428 US</t>
  </si>
  <si>
    <t>-85.788837</t>
  </si>
  <si>
    <t>42.906705</t>
  </si>
  <si>
    <t>14522</t>
  </si>
  <si>
    <t>4425 CANAL AVE, GRANDVILLE MI 49418 US</t>
  </si>
  <si>
    <t>-85.77382</t>
  </si>
  <si>
    <t>42.884062</t>
  </si>
  <si>
    <t>52_Week1_Thursday</t>
  </si>
  <si>
    <t>11770</t>
  </si>
  <si>
    <t>4350 44TH ST, GRANDVILLE MI 49418 US</t>
  </si>
  <si>
    <t>-85.771349</t>
  </si>
  <si>
    <t>42.884416</t>
  </si>
  <si>
    <t>11630</t>
  </si>
  <si>
    <t>TACO LOCO TAQUERIA</t>
  </si>
  <si>
    <t>4560 CHICAGO DR SW, GRANDVILLE MI 49418 US</t>
  </si>
  <si>
    <t>-85.776426</t>
  </si>
  <si>
    <t>42.904966</t>
  </si>
  <si>
    <t>11159</t>
  </si>
  <si>
    <t>531805</t>
  </si>
  <si>
    <t>GARIBALDI RESTAURANT</t>
  </si>
  <si>
    <t>3375 DIVISION AVE SW, GRAND RAPIDS MI 49548 US</t>
  </si>
  <si>
    <t>-85.768286</t>
  </si>
  <si>
    <t>42.904065</t>
  </si>
  <si>
    <t>12_Week1_Thursday</t>
  </si>
  <si>
    <t>7137</t>
  </si>
  <si>
    <t>526770</t>
  </si>
  <si>
    <t>DYNAMIC CHIROPRACTIC</t>
  </si>
  <si>
    <t>4072 CHICAGO DR., GRANDVILLE MI 49418 US</t>
  </si>
  <si>
    <t>-85.765167</t>
  </si>
  <si>
    <t>42.90868</t>
  </si>
  <si>
    <t>12299</t>
  </si>
  <si>
    <t>DYNAMIC PROPERTIES GRANDVILLE</t>
  </si>
  <si>
    <t>4072 CHICAGO DRIVE, GRANDVILLE MI 49418 US</t>
  </si>
  <si>
    <t>6572</t>
  </si>
  <si>
    <t>381 BALDWIN, JENISON MI 49428 US</t>
  </si>
  <si>
    <t>-85.791106</t>
  </si>
  <si>
    <t>42.907542</t>
  </si>
  <si>
    <t>9942</t>
  </si>
  <si>
    <t>530978</t>
  </si>
  <si>
    <t>OSGOOD BREWING</t>
  </si>
  <si>
    <t>4051 CHICAGO DR SW, GRANDVILLE MI 49418 US</t>
  </si>
  <si>
    <t>-85.764707</t>
  </si>
  <si>
    <t>42.909417</t>
  </si>
  <si>
    <t>14062</t>
  </si>
  <si>
    <t>533044</t>
  </si>
  <si>
    <t>GYROVILLE</t>
  </si>
  <si>
    <t>3910 CHICAGO SW DR, GRANDVILLE MI 49418 US</t>
  </si>
  <si>
    <t>-85.761105</t>
  </si>
  <si>
    <t>42.90996</t>
  </si>
  <si>
    <t>52_Week3_Wednesday</t>
  </si>
  <si>
    <t>13211</t>
  </si>
  <si>
    <t>JOHNNY'S MARKET #4850</t>
  </si>
  <si>
    <t>3960 28TH ST SW, GRANDVILLE MI 49418 US</t>
  </si>
  <si>
    <t>-85.762308</t>
  </si>
  <si>
    <t>42.913357</t>
  </si>
  <si>
    <t>12358</t>
  </si>
  <si>
    <t>532514</t>
  </si>
  <si>
    <t>TAQUERIA MANRIQUEZ-GR</t>
  </si>
  <si>
    <t>411 WILSON NW, GRAND RAPIDS MI 49534 US</t>
  </si>
  <si>
    <t>-85.776779</t>
  </si>
  <si>
    <t>42.973437</t>
  </si>
  <si>
    <t>15706</t>
  </si>
  <si>
    <t>533472</t>
  </si>
  <si>
    <t>CHICK-FIL-A</t>
  </si>
  <si>
    <t>356 WILSON AVE NORTHWEST, WALKER MI 49534 US</t>
  </si>
  <si>
    <t>-85.775676</t>
  </si>
  <si>
    <t>42.972049</t>
  </si>
  <si>
    <t>10850</t>
  </si>
  <si>
    <t>531660</t>
  </si>
  <si>
    <t>LAKE MICHIGAN SPORTS BAR</t>
  </si>
  <si>
    <t>4072 LAKE MICHIGAN DRIVE, WALKER MI 49534 US</t>
  </si>
  <si>
    <t>-85.768125</t>
  </si>
  <si>
    <t>42.971883</t>
  </si>
  <si>
    <t>1256</t>
  </si>
  <si>
    <t>PEPPINOS PIZZA 1</t>
  </si>
  <si>
    <t>4170 LAKE MICHIGAN DRIVE, GRAND RAPIDS MI 49534 US</t>
  </si>
  <si>
    <t>-85.770316</t>
  </si>
  <si>
    <t>42.971853</t>
  </si>
  <si>
    <t>9836</t>
  </si>
  <si>
    <t>530885</t>
  </si>
  <si>
    <t>STANDALE VETERINARY HOSPITAL</t>
  </si>
  <si>
    <t>456 KINNEY AVE, GRAND RAPIDS MI 49534 US</t>
  </si>
  <si>
    <t>-85.766064</t>
  </si>
  <si>
    <t>42.973238</t>
  </si>
  <si>
    <t>6869</t>
  </si>
  <si>
    <t>521739</t>
  </si>
  <si>
    <t>SICILIANOS MARKET</t>
  </si>
  <si>
    <t>2840 LAKE MICHIGAN DR N.W., GRAND RAPIDS MI 49504 US</t>
  </si>
  <si>
    <t>-85.737826</t>
  </si>
  <si>
    <t>42.97149</t>
  </si>
  <si>
    <t>12440M</t>
  </si>
  <si>
    <t>WESTSIDE SOCIAL</t>
  </si>
  <si>
    <t>2802 LAKE MICHIGAN DRIVE, GRAND RAPIDS MI 49504 US</t>
  </si>
  <si>
    <t>-85.737498</t>
  </si>
  <si>
    <t>42.971411</t>
  </si>
  <si>
    <t>50_Week1_Monday</t>
  </si>
  <si>
    <t>12440R</t>
  </si>
  <si>
    <t>12821</t>
  </si>
  <si>
    <t>LMCU 70</t>
  </si>
  <si>
    <t>2720 LAKE MICHIGAN DR NW, GRAND RAPIDS MI 49504 US</t>
  </si>
  <si>
    <t>-85.735924</t>
  </si>
  <si>
    <t>42.971384</t>
  </si>
  <si>
    <t>6822</t>
  </si>
  <si>
    <t>00334</t>
  </si>
  <si>
    <t>SPT. FAMILY FARE FRONT 339</t>
  </si>
  <si>
    <t>2755 LAKE MI DR. NW, GR. RAPIDS MI 49504 US</t>
  </si>
  <si>
    <t>-85.735992</t>
  </si>
  <si>
    <t>42.972554</t>
  </si>
  <si>
    <t>9358</t>
  </si>
  <si>
    <t>00201</t>
  </si>
  <si>
    <t>SPT FAMILY FARE-QUICK STOP 771</t>
  </si>
  <si>
    <t>2755 LAKE MICHIGAN DR SUITE 77, GRAND RAPIDS, MI MI 49504 US</t>
  </si>
  <si>
    <t>13095</t>
  </si>
  <si>
    <t>SPT. FAMILY FARE 339 FIRST AID</t>
  </si>
  <si>
    <t>13101</t>
  </si>
  <si>
    <t>SPT FAMILY FARE #771 FIRST AID</t>
  </si>
  <si>
    <t>2755 LAKE MICHIGAN DR suite 77, GRAND RAPIDS, MI MI 49504 US</t>
  </si>
  <si>
    <t>13608</t>
  </si>
  <si>
    <t>532960</t>
  </si>
  <si>
    <t>WALKER ROADHOUSE</t>
  </si>
  <si>
    <t>3272 REMEMBRANCE RD NW, GRAND RAPIDS MI 49534 US</t>
  </si>
  <si>
    <t>-85.748796</t>
  </si>
  <si>
    <t>42.986722</t>
  </si>
  <si>
    <t>6704</t>
  </si>
  <si>
    <t>516758</t>
  </si>
  <si>
    <t>POP'S RESTAURANT</t>
  </si>
  <si>
    <t>1339 WALKER VILLAGE, WALKER MI 49504 US</t>
  </si>
  <si>
    <t>-85.754243</t>
  </si>
  <si>
    <t>42.988725</t>
  </si>
  <si>
    <t>12724</t>
  </si>
  <si>
    <t>532726</t>
  </si>
  <si>
    <t>FREDRICKSON SUPPLY</t>
  </si>
  <si>
    <t>3901 3 MILE RD NW, GRAND RAPIDS MI 49534 US</t>
  </si>
  <si>
    <t>-85.765533</t>
  </si>
  <si>
    <t>43.016319</t>
  </si>
  <si>
    <t>56_Week1_Monday</t>
  </si>
  <si>
    <t>14396</t>
  </si>
  <si>
    <t>533206</t>
  </si>
  <si>
    <t>APOLLO TOOL &amp; ENGINEERING</t>
  </si>
  <si>
    <t>3020 WILSON DR. NW, GRAND RAPIDS MI 49534 US</t>
  </si>
  <si>
    <t>-85.781146</t>
  </si>
  <si>
    <t>43.021241</t>
  </si>
  <si>
    <t>11540</t>
  </si>
  <si>
    <t>532078</t>
  </si>
  <si>
    <t>IRONWOOD BAR &amp; GRILL</t>
  </si>
  <si>
    <t>2501 WILSON DR. NW, WALKER MI 49534 US</t>
  </si>
  <si>
    <t>-85.77815014</t>
  </si>
  <si>
    <t>43.01613946</t>
  </si>
  <si>
    <t>6672</t>
  </si>
  <si>
    <t>512907</t>
  </si>
  <si>
    <t>CAMP-N-CRUISE</t>
  </si>
  <si>
    <t>1613 HAYES, MARNE MI 49435 US</t>
  </si>
  <si>
    <t>-85.827777</t>
  </si>
  <si>
    <t>43.031311</t>
  </si>
  <si>
    <t>8845</t>
  </si>
  <si>
    <t>529998</t>
  </si>
  <si>
    <t>KAATS WATER CONDITIONING</t>
  </si>
  <si>
    <t>3227 3 MILE RD, WALKER MI 49534 US</t>
  </si>
  <si>
    <t>-85.7495433</t>
  </si>
  <si>
    <t>43.0168533</t>
  </si>
  <si>
    <t>13718</t>
  </si>
  <si>
    <t>AUNT MILLIE'S WALKER OUTLET</t>
  </si>
  <si>
    <t>3738 NORTHRIDGE DR NW, GRAND RAPIDS MI 49544 US</t>
  </si>
  <si>
    <t>-85.762989</t>
  </si>
  <si>
    <t>43.025881</t>
  </si>
  <si>
    <t>56_Week2_Monday</t>
  </si>
  <si>
    <t>7117</t>
  </si>
  <si>
    <t>526653</t>
  </si>
  <si>
    <t>MICHIGAN FAMILY RESOURCES</t>
  </si>
  <si>
    <t>2626 WALKER AVE NW, WALKER MI 49544 US</t>
  </si>
  <si>
    <t>-85.7211558</t>
  </si>
  <si>
    <t>43.0119063</t>
  </si>
  <si>
    <t>15756</t>
  </si>
  <si>
    <t>530676</t>
  </si>
  <si>
    <t>STATE OF MICHIGAN-POLICE</t>
  </si>
  <si>
    <t>2290 4 MILE ROAD, WALKER MI 49544 US</t>
  </si>
  <si>
    <t>-85.726314</t>
  </si>
  <si>
    <t>43.028553</t>
  </si>
  <si>
    <t>51_Week2_Tuesday</t>
  </si>
  <si>
    <t>7238</t>
  </si>
  <si>
    <t>528158</t>
  </si>
  <si>
    <t>BISSELL</t>
  </si>
  <si>
    <t>2345 WALKER AVE, WALKER MI 49544 US</t>
  </si>
  <si>
    <t>-85.723918</t>
  </si>
  <si>
    <t>43.007413</t>
  </si>
  <si>
    <t>14577</t>
  </si>
  <si>
    <t>533261</t>
  </si>
  <si>
    <t>LOST ART BREWHOUSE</t>
  </si>
  <si>
    <t>3393 REMEMBERENCE ROAD, WALKER MI 49534 US</t>
  </si>
  <si>
    <t>-85.751364</t>
  </si>
  <si>
    <t>42.989675</t>
  </si>
  <si>
    <t>7357</t>
  </si>
  <si>
    <t>MR BURGER #1</t>
  </si>
  <si>
    <t>2101 LAKE MICHIGAN DR, GRAND RAPIDS MI 49504 US</t>
  </si>
  <si>
    <t>-85.719827</t>
  </si>
  <si>
    <t>42.971878</t>
  </si>
  <si>
    <t>6844</t>
  </si>
  <si>
    <t>521296</t>
  </si>
  <si>
    <t>EMPIRE CHINESE RESTARAUNT</t>
  </si>
  <si>
    <t>4255 ALPINE ROAD, COMSTOCK PARK MI 49321 US</t>
  </si>
  <si>
    <t>-85.690226</t>
  </si>
  <si>
    <t>43.041533</t>
  </si>
  <si>
    <t>11590</t>
  </si>
  <si>
    <t>532114</t>
  </si>
  <si>
    <t>BIG APPLE BAGELS LAKE MI DR</t>
  </si>
  <si>
    <t>2058 LAKE MICHIGAN DR, GRAND RAPIDS MI 49504 US</t>
  </si>
  <si>
    <t>-85.719228</t>
  </si>
  <si>
    <t>42.97085</t>
  </si>
  <si>
    <t>14528</t>
  </si>
  <si>
    <t>533244</t>
  </si>
  <si>
    <t>PLAYSTATION PUB</t>
  </si>
  <si>
    <t>1141 LEONARD NW, GRAND RAPIDS MI 49504 US</t>
  </si>
  <si>
    <t>-85.697394</t>
  </si>
  <si>
    <t>42.985691</t>
  </si>
  <si>
    <t>12920</t>
  </si>
  <si>
    <t>SALVATION ARMY-ALPINE</t>
  </si>
  <si>
    <t>3900 ALPINE NW, GRAND RAPIDS MI 49534 US</t>
  </si>
  <si>
    <t>-85.688443</t>
  </si>
  <si>
    <t>43.034748</t>
  </si>
  <si>
    <t>7406</t>
  </si>
  <si>
    <t>1601 ALPINE N.W., GRAND RAPIDS MI 49504 US</t>
  </si>
  <si>
    <t>-85.688801</t>
  </si>
  <si>
    <t>42.99275</t>
  </si>
  <si>
    <t>11455</t>
  </si>
  <si>
    <t>532019</t>
  </si>
  <si>
    <t>GREYLINE BREWING</t>
  </si>
  <si>
    <t>1727 ALPINE AVE, GRAND RAPIDS MI 49504 US</t>
  </si>
  <si>
    <t>-85.688685</t>
  </si>
  <si>
    <t>42.99528</t>
  </si>
  <si>
    <t>52_Week1_Friday</t>
  </si>
  <si>
    <t>13215</t>
  </si>
  <si>
    <t>168</t>
  </si>
  <si>
    <t>JOHNNY'S MARKET #4620</t>
  </si>
  <si>
    <t>1801 MONROE NW, GRAND RAPIDS MI 49505 US</t>
  </si>
  <si>
    <t>-85.671024</t>
  </si>
  <si>
    <t>42.995942</t>
  </si>
  <si>
    <t>9020</t>
  </si>
  <si>
    <t>530223</t>
  </si>
  <si>
    <t>167</t>
  </si>
  <si>
    <t>MIKE'S WINGS</t>
  </si>
  <si>
    <t>1808 MONROE AVE NW, GRAND RAPIDS MI 49505 US</t>
  </si>
  <si>
    <t>-85.669836</t>
  </si>
  <si>
    <t>42.995764</t>
  </si>
  <si>
    <t>51_Week2_Wednesday</t>
  </si>
  <si>
    <t>11483</t>
  </si>
  <si>
    <t>532040</t>
  </si>
  <si>
    <t>GERMAN AUTO SERVICE LTD</t>
  </si>
  <si>
    <t>2189 AVASTAR PKWY SUITE A, GRAND RAPIDS MI 49544 US</t>
  </si>
  <si>
    <t>-85.68705</t>
  </si>
  <si>
    <t>43.001919</t>
  </si>
  <si>
    <t>52_Week1_Tuesday</t>
  </si>
  <si>
    <t>10821</t>
  </si>
  <si>
    <t>00070</t>
  </si>
  <si>
    <t>INDEPENDENT BANK 517</t>
  </si>
  <si>
    <t>3800 ALPINE AVE NW, COMSTOCK PARK MI 49321 US</t>
  </si>
  <si>
    <t>-85.688771</t>
  </si>
  <si>
    <t>43.033097</t>
  </si>
  <si>
    <t>6729</t>
  </si>
  <si>
    <t>FRANCOS PIZZA</t>
  </si>
  <si>
    <t>2103 ALPINE N.W., WALKER MI 49544 US</t>
  </si>
  <si>
    <t>-85.688814</t>
  </si>
  <si>
    <t>43.001675</t>
  </si>
  <si>
    <t>6561</t>
  </si>
  <si>
    <t>139</t>
  </si>
  <si>
    <t>3576 ALPINE NW, GRAND RAPIDS MI 49504 US</t>
  </si>
  <si>
    <t>-85.688696</t>
  </si>
  <si>
    <t>43.028389</t>
  </si>
  <si>
    <t>14526</t>
  </si>
  <si>
    <t>3153 ALPINE AVE, WALKER MI 49544 US</t>
  </si>
  <si>
    <t>-85.689826</t>
  </si>
  <si>
    <t>43.020563</t>
  </si>
  <si>
    <t>11196</t>
  </si>
  <si>
    <t>531834</t>
  </si>
  <si>
    <t>FAMILY FITNESS CENTER</t>
  </si>
  <si>
    <t>1040 4 MILE RD, GRAND RAPIDS MI 49544 US</t>
  </si>
  <si>
    <t>-85.695358</t>
  </si>
  <si>
    <t>43.02852</t>
  </si>
  <si>
    <t>7211</t>
  </si>
  <si>
    <t>527970</t>
  </si>
  <si>
    <t>THE POINT, INC.</t>
  </si>
  <si>
    <t>1720 HAMILTON NW, GRAND RAPIDS MI 49504 US</t>
  </si>
  <si>
    <t>-85.6807588</t>
  </si>
  <si>
    <t>42.9946045</t>
  </si>
  <si>
    <t>52_Week2_Monday</t>
  </si>
  <si>
    <t>8524</t>
  </si>
  <si>
    <t>BLARNEY CASTLE 232</t>
  </si>
  <si>
    <t>3623 ALPINE AVE., COMSTOCK PARK MI 49321 US</t>
  </si>
  <si>
    <t>-85.690022</t>
  </si>
  <si>
    <t>43.02943</t>
  </si>
  <si>
    <t>14546</t>
  </si>
  <si>
    <t>FIREHOUSE SUBS-ALPINE</t>
  </si>
  <si>
    <t>3850 ALPINE AVE, COMSTOCK PARK MI 49321 US</t>
  </si>
  <si>
    <t>-85.688557</t>
  </si>
  <si>
    <t>43.033625</t>
  </si>
  <si>
    <t>14922</t>
  </si>
  <si>
    <t>OLGA'S KITCHEN-COMSTOCK PARK</t>
  </si>
  <si>
    <t>4064 ALPINE AVE NW STE D, GRAND RAPIDS MI 49321 US</t>
  </si>
  <si>
    <t>-85.688859</t>
  </si>
  <si>
    <t>43.037247</t>
  </si>
  <si>
    <t>6677</t>
  </si>
  <si>
    <t>513658</t>
  </si>
  <si>
    <t>ALLIED ELECTRIC, INC</t>
  </si>
  <si>
    <t>2503 WALDORF CT., GRAND RAPIDS MI 49544 US</t>
  </si>
  <si>
    <t>-85.7166842</t>
  </si>
  <si>
    <t>43.0097605</t>
  </si>
  <si>
    <t>12861</t>
  </si>
  <si>
    <t>LMCU 97</t>
  </si>
  <si>
    <t>4560 ALPINE AVE NW, COMSTOCK PARK MI 49321 US</t>
  </si>
  <si>
    <t>-85.689057</t>
  </si>
  <si>
    <t>43.046372</t>
  </si>
  <si>
    <t>11606</t>
  </si>
  <si>
    <t>532126</t>
  </si>
  <si>
    <t>PALERMO PIZZA</t>
  </si>
  <si>
    <t>4669 ALPINE AVE, COMSTOCK PARK MI 49321 US</t>
  </si>
  <si>
    <t>-85.690243</t>
  </si>
  <si>
    <t>43.048291</t>
  </si>
  <si>
    <t>7389</t>
  </si>
  <si>
    <t>MR BURGER #7</t>
  </si>
  <si>
    <t>4750 ALPINE AVE NW, COMSTOCK PARK MI 49321 US</t>
  </si>
  <si>
    <t>-85.688918</t>
  </si>
  <si>
    <t>43.049988</t>
  </si>
  <si>
    <t>11673</t>
  </si>
  <si>
    <t>532156</t>
  </si>
  <si>
    <t>500</t>
  </si>
  <si>
    <t>GREENRIDGE FRUIT, INC</t>
  </si>
  <si>
    <t>5154 PEACH RIDGE AVE NW, GRAND RAPIDS MI 49544 US</t>
  </si>
  <si>
    <t>-85.74279</t>
  </si>
  <si>
    <t>43.057598</t>
  </si>
  <si>
    <t>51_Week1_Tuesday</t>
  </si>
  <si>
    <t>6696</t>
  </si>
  <si>
    <t>515738</t>
  </si>
  <si>
    <t>DIETRICH MACH REP, I</t>
  </si>
  <si>
    <t>1790 BRISTOL RIDGE DR. NW, WALKER MI 49544 US</t>
  </si>
  <si>
    <t>-85.714129</t>
  </si>
  <si>
    <t>43.017208</t>
  </si>
  <si>
    <t>14335</t>
  </si>
  <si>
    <t>99063</t>
  </si>
  <si>
    <t>DTE ENERGY-WALKER</t>
  </si>
  <si>
    <t>2689 WALKENT DRIVE NW, WALKER MI 49544 US</t>
  </si>
  <si>
    <t>-85.721307</t>
  </si>
  <si>
    <t>43.013604</t>
  </si>
  <si>
    <t>14656W</t>
  </si>
  <si>
    <t>533298</t>
  </si>
  <si>
    <t>WMSHL</t>
  </si>
  <si>
    <t>3003 WALKENT DR NW, GRAND RAPIDS MI 49544 US</t>
  </si>
  <si>
    <t>-85.717522</t>
  </si>
  <si>
    <t>43.018852</t>
  </si>
  <si>
    <t>6925</t>
  </si>
  <si>
    <t>523097</t>
  </si>
  <si>
    <t>ERICKSONS INCORPORATED</t>
  </si>
  <si>
    <t>3128 THREE MILE RD NW, GRAND RAPIDS MI 49544 US</t>
  </si>
  <si>
    <t>-85.746964</t>
  </si>
  <si>
    <t>43.011257</t>
  </si>
  <si>
    <t>6939</t>
  </si>
  <si>
    <t>523574</t>
  </si>
  <si>
    <t>9143</t>
  </si>
  <si>
    <t>00200</t>
  </si>
  <si>
    <t>53</t>
  </si>
  <si>
    <t>SPT FOREST HILLS-FUEL #863</t>
  </si>
  <si>
    <t>4608 CASCADE RD SE, GRAND RAPIDS, MI MI 49546 US</t>
  </si>
  <si>
    <t>-85.555511</t>
  </si>
  <si>
    <t>42.945724</t>
  </si>
  <si>
    <t>9138</t>
  </si>
  <si>
    <t>00348</t>
  </si>
  <si>
    <t>SPT FOREST HILLS-CAFE #1400</t>
  </si>
  <si>
    <t>4668 CASCADE ROAD, GRAND RAPIDS MI 49546 US</t>
  </si>
  <si>
    <t>-85.554018</t>
  </si>
  <si>
    <t>42.945479</t>
  </si>
  <si>
    <t>10256</t>
  </si>
  <si>
    <t>1858 BRETON RD SE, GRAND RAPIDS MI 49506 US</t>
  </si>
  <si>
    <t>-85.610149</t>
  </si>
  <si>
    <t>42.929179</t>
  </si>
  <si>
    <t>9139</t>
  </si>
  <si>
    <t>00349</t>
  </si>
  <si>
    <t>SPT FOREST HILLS-GROCERY #1400</t>
  </si>
  <si>
    <t>9140</t>
  </si>
  <si>
    <t>00350</t>
  </si>
  <si>
    <t>SPT FOREST HILLS-SEAFOOD #1400</t>
  </si>
  <si>
    <t>9141</t>
  </si>
  <si>
    <t>00351</t>
  </si>
  <si>
    <t>SPT FOREST HILLS-PHARM #1400</t>
  </si>
  <si>
    <t>9142</t>
  </si>
  <si>
    <t>00352</t>
  </si>
  <si>
    <t>SPT FOREST HILLS-PRODUCE #1400</t>
  </si>
  <si>
    <t>9144</t>
  </si>
  <si>
    <t>00353</t>
  </si>
  <si>
    <t>SPT FOREST HILLS-DELI #1400</t>
  </si>
  <si>
    <t>9145</t>
  </si>
  <si>
    <t>00354</t>
  </si>
  <si>
    <t>SPT FOREST HILLS-MEAT #1400</t>
  </si>
  <si>
    <t>9149</t>
  </si>
  <si>
    <t>00355</t>
  </si>
  <si>
    <t>SPT FOREST HILLS-BAKERY #1400</t>
  </si>
  <si>
    <t>10842</t>
  </si>
  <si>
    <t>00454</t>
  </si>
  <si>
    <t>SPT FOREST HILLS-STARBUCKS #14</t>
  </si>
  <si>
    <t>13117</t>
  </si>
  <si>
    <t>SPT FOREST HILLS #1400 FI</t>
  </si>
  <si>
    <t>11824</t>
  </si>
  <si>
    <t>242</t>
  </si>
  <si>
    <t>721 KENMOOR, GRAND RAPIDS MI 49546 US</t>
  </si>
  <si>
    <t>-85.564796</t>
  </si>
  <si>
    <t>42.94961</t>
  </si>
  <si>
    <t>13201</t>
  </si>
  <si>
    <t>00041</t>
  </si>
  <si>
    <t>243</t>
  </si>
  <si>
    <t>JOHNNY'S MARKET #4075</t>
  </si>
  <si>
    <t>4033 CASCADE ROAD, GRAND RAPIDS MI 49546 US</t>
  </si>
  <si>
    <t>-85.569258</t>
  </si>
  <si>
    <t>42.94839</t>
  </si>
  <si>
    <t>6882</t>
  </si>
  <si>
    <t>521900</t>
  </si>
  <si>
    <t>245</t>
  </si>
  <si>
    <t>KEYSTONE PHARMACY</t>
  </si>
  <si>
    <t>4021 CASCADE RD, GRAND RAPIDS MI 49546 US</t>
  </si>
  <si>
    <t>-85.569937</t>
  </si>
  <si>
    <t>42.94863</t>
  </si>
  <si>
    <t>14720</t>
  </si>
  <si>
    <t>533322</t>
  </si>
  <si>
    <t>HOPE NETWORK NEURO REHAB</t>
  </si>
  <si>
    <t>1490 E. BELTLINE SE, GRAND RAPIDS MI 49506 US</t>
  </si>
  <si>
    <t>-85.58283</t>
  </si>
  <si>
    <t>42.936286</t>
  </si>
  <si>
    <t>7148</t>
  </si>
  <si>
    <t>00191</t>
  </si>
  <si>
    <t>D&amp;W QUICK STOP 857</t>
  </si>
  <si>
    <t>1810 BRETON ROAD, GR. RAPIDS MI 49506 US</t>
  </si>
  <si>
    <t>-85.608785</t>
  </si>
  <si>
    <t>42.930702</t>
  </si>
  <si>
    <t>7070</t>
  </si>
  <si>
    <t>D&amp;W 1571 PRODUCE</t>
  </si>
  <si>
    <t>1814 BRETON RD SE, GR. RAPIDS MI 49506 US</t>
  </si>
  <si>
    <t>-85.607957</t>
  </si>
  <si>
    <t>42.929507</t>
  </si>
  <si>
    <t>7071</t>
  </si>
  <si>
    <t>D&amp;W 1571 DELI</t>
  </si>
  <si>
    <t>7072</t>
  </si>
  <si>
    <t>D&amp;W 1571 BAKERY</t>
  </si>
  <si>
    <t>7073</t>
  </si>
  <si>
    <t>D&amp;W 1571 MEAT</t>
  </si>
  <si>
    <t>7074</t>
  </si>
  <si>
    <t>D&amp;W 1571 FRONT</t>
  </si>
  <si>
    <t>7106</t>
  </si>
  <si>
    <t>D&amp;W 1571-STARBUCKS</t>
  </si>
  <si>
    <t>13076</t>
  </si>
  <si>
    <t>D&amp;W 1571 PRODUCE FIRST AID</t>
  </si>
  <si>
    <t>6972</t>
  </si>
  <si>
    <t>524327</t>
  </si>
  <si>
    <t>PANOPOULOS EAST #22001</t>
  </si>
  <si>
    <t>2345 BURTON S.E., GRAND RAPIDS MI 49506 US</t>
  </si>
  <si>
    <t>-85.610288</t>
  </si>
  <si>
    <t>42.927529</t>
  </si>
  <si>
    <t>12915</t>
  </si>
  <si>
    <t>1835 BRETON ROAD SE, GRAND RAPIDS MI 49506 US</t>
  </si>
  <si>
    <t>-85.609765</t>
  </si>
  <si>
    <t>42.929635</t>
  </si>
  <si>
    <t>7190</t>
  </si>
  <si>
    <t>527714</t>
  </si>
  <si>
    <t>EAST GRAND RAPIDS MIDDLE SCHOO</t>
  </si>
  <si>
    <t>2425 LAKE DR, EAST GRAND RAPIDS MI 49506 US</t>
  </si>
  <si>
    <t>-85.608059</t>
  </si>
  <si>
    <t>42.946537</t>
  </si>
  <si>
    <t>12426</t>
  </si>
  <si>
    <t>SHURLOW PROPERTY MANAGEMENT</t>
  </si>
  <si>
    <t>2000 BURTON STREET SE, GRAND RAPIDS MI 49546 US</t>
  </si>
  <si>
    <t>-85.61861</t>
  </si>
  <si>
    <t>42.92653</t>
  </si>
  <si>
    <t>9832</t>
  </si>
  <si>
    <t>530880</t>
  </si>
  <si>
    <t>ESSEX BODY SHOP</t>
  </si>
  <si>
    <t>1447 MICHIGAN ST, GRAND RAPIDS MI 49503 US</t>
  </si>
  <si>
    <t>-85.633215</t>
  </si>
  <si>
    <t>42.971487</t>
  </si>
  <si>
    <t>7402</t>
  </si>
  <si>
    <t>1455 MICHIGAN N.E., GRAND RAPIDS MI 49503 US</t>
  </si>
  <si>
    <t>-85.633009</t>
  </si>
  <si>
    <t>42.970268</t>
  </si>
  <si>
    <t>14138</t>
  </si>
  <si>
    <t>533087</t>
  </si>
  <si>
    <t>CENTER FOR ADOLESCENT &amp; CHILD</t>
  </si>
  <si>
    <t>422 PLYMOUTH NE, GRAND RAPIDS MI 49505 US</t>
  </si>
  <si>
    <t>-85.624284</t>
  </si>
  <si>
    <t>42.971171</t>
  </si>
  <si>
    <t>7077</t>
  </si>
  <si>
    <t>D&amp;W 1576 PRODUCE</t>
  </si>
  <si>
    <t>2181 WEALTHY ST. SE, GR. RAPIDS MI 49506 US</t>
  </si>
  <si>
    <t>-85.614574</t>
  </si>
  <si>
    <t>42.951986</t>
  </si>
  <si>
    <t>7078</t>
  </si>
  <si>
    <t>D&amp;W 1576 DELI</t>
  </si>
  <si>
    <t>7079</t>
  </si>
  <si>
    <t>D&amp;W 1576 BAKERY</t>
  </si>
  <si>
    <t>7080</t>
  </si>
  <si>
    <t>D&amp;W 1576 MEAT</t>
  </si>
  <si>
    <t>7081</t>
  </si>
  <si>
    <t>D&amp;W 1576 FRONT</t>
  </si>
  <si>
    <t>12835</t>
  </si>
  <si>
    <t>LMCU 20</t>
  </si>
  <si>
    <t>1820 LEONARD ST NE, GRAND RAPIDS MI 49505 US</t>
  </si>
  <si>
    <t>-85.62442</t>
  </si>
  <si>
    <t>42.984067</t>
  </si>
  <si>
    <t>52_Week2_Friday</t>
  </si>
  <si>
    <t>13000</t>
  </si>
  <si>
    <t>D&amp;W 1576 FIRST AID</t>
  </si>
  <si>
    <t>2181 WEALTHY ST. SE, GR. RAPIDS (GASLIGHT MI 49506 US</t>
  </si>
  <si>
    <t>11175M</t>
  </si>
  <si>
    <t>531819</t>
  </si>
  <si>
    <t>GASLIGHT FAMILY CHIROPRACTIC</t>
  </si>
  <si>
    <t>2213 WEALTHY ST SE SUITE 220, GRAND RAPIDS MI 49506 US</t>
  </si>
  <si>
    <t>-85.614402</t>
  </si>
  <si>
    <t>42.950889</t>
  </si>
  <si>
    <t>7024</t>
  </si>
  <si>
    <t>526003</t>
  </si>
  <si>
    <t>OLIVES RESTAURANT</t>
  </si>
  <si>
    <t>2162 WEALTHY ST, GRAND RAPIDS MI 49506 US</t>
  </si>
  <si>
    <t>-85.61524</t>
  </si>
  <si>
    <t>42.950672</t>
  </si>
  <si>
    <t>7307</t>
  </si>
  <si>
    <t>JET'S PIZZA MI-144</t>
  </si>
  <si>
    <t>2163 WEALTHY SE, GRAND RAPIDS MI 49506 US</t>
  </si>
  <si>
    <t>-85.615149</t>
  </si>
  <si>
    <t>42.95179</t>
  </si>
  <si>
    <t>6739</t>
  </si>
  <si>
    <t>518596</t>
  </si>
  <si>
    <t>CALVARY CHURCH</t>
  </si>
  <si>
    <t>707 E. BELTLINE NE, GRAND RAPIDS MI 49525 US</t>
  </si>
  <si>
    <t>-85.593873</t>
  </si>
  <si>
    <t>42.975402</t>
  </si>
  <si>
    <t>9245</t>
  </si>
  <si>
    <t>LICARI'S SICILLIAN PIZZA</t>
  </si>
  <si>
    <t>2869 KNAPP ST N.E., GRAND RAPIDS MI 49525 US</t>
  </si>
  <si>
    <t>-85.59833</t>
  </si>
  <si>
    <t>42.999133</t>
  </si>
  <si>
    <t>7355</t>
  </si>
  <si>
    <t>SPT. D&amp;W FRONT #1591</t>
  </si>
  <si>
    <t>2022 APPLE ORCHARD AVE., GRAND RAPIDS MI 49525 US</t>
  </si>
  <si>
    <t>-85.587559</t>
  </si>
  <si>
    <t>42.999623</t>
  </si>
  <si>
    <t>7359</t>
  </si>
  <si>
    <t>SPT D&amp;W #1591 SEAFOOD</t>
  </si>
  <si>
    <t>7360</t>
  </si>
  <si>
    <t>SPT D&amp;W #1591 DELI</t>
  </si>
  <si>
    <t>7361</t>
  </si>
  <si>
    <t>SPT D&amp;W #1591 STARBUCKS</t>
  </si>
  <si>
    <t>7362</t>
  </si>
  <si>
    <t>00076</t>
  </si>
  <si>
    <t>SPT D&amp;W #1591 PRODUCE</t>
  </si>
  <si>
    <t>7363</t>
  </si>
  <si>
    <t>SPT D&amp;W #1591 BAKERY</t>
  </si>
  <si>
    <t>7364</t>
  </si>
  <si>
    <t>SPT D&amp;W #1591 MEAT DEPT</t>
  </si>
  <si>
    <t>11664</t>
  </si>
  <si>
    <t>2000 EAST BELTLINE NE, GRAND RAPIDS MI 49525 US</t>
  </si>
  <si>
    <t>-85.58929</t>
  </si>
  <si>
    <t>42.999231</t>
  </si>
  <si>
    <t>51_Week2_Monday</t>
  </si>
  <si>
    <t>15688</t>
  </si>
  <si>
    <t>00146</t>
  </si>
  <si>
    <t>SPT. D&amp;W 1591-TEMP MATS</t>
  </si>
  <si>
    <t>13002</t>
  </si>
  <si>
    <t>SPT. D&amp;W FRONT #1591 FIRST AID</t>
  </si>
  <si>
    <t>12847</t>
  </si>
  <si>
    <t>LMCU 31</t>
  </si>
  <si>
    <t>2024 CELEBRATION AVE, GRAND RAPIDS MI 49525 US</t>
  </si>
  <si>
    <t>-85.592417</t>
  </si>
  <si>
    <t>42.999211</t>
  </si>
  <si>
    <t>12475</t>
  </si>
  <si>
    <t>532571</t>
  </si>
  <si>
    <t>ADVANCED CARDIAC &amp; VASCULAR</t>
  </si>
  <si>
    <t>1525 E BELTLINE AVE NE SUITE 101, GRAND RAPIDS MI 49525 US</t>
  </si>
  <si>
    <t>-85.591432</t>
  </si>
  <si>
    <t>42.990547</t>
  </si>
  <si>
    <t>7032</t>
  </si>
  <si>
    <t>526072</t>
  </si>
  <si>
    <t>HERON WOODS</t>
  </si>
  <si>
    <t>2110 LEONARD ST NE, GRAND RAPIDS MI 49504 US</t>
  </si>
  <si>
    <t>-85.6172407</t>
  </si>
  <si>
    <t>42.9824583</t>
  </si>
  <si>
    <t>7123</t>
  </si>
  <si>
    <t>00188</t>
  </si>
  <si>
    <t>SPT QUICK STOP#855</t>
  </si>
  <si>
    <t>1201 LEONARD STREET, GRAND RAPIDS MI 49505 US</t>
  </si>
  <si>
    <t>-85.639473</t>
  </si>
  <si>
    <t>42.984757</t>
  </si>
  <si>
    <t>6783</t>
  </si>
  <si>
    <t>00299</t>
  </si>
  <si>
    <t>SPT F. FARE #254-FRONT</t>
  </si>
  <si>
    <t>1225 LEONARD NE, GR. RAPIDS MI 49505 US</t>
  </si>
  <si>
    <t>-85.638761</t>
  </si>
  <si>
    <t>42.985542</t>
  </si>
  <si>
    <t>6784</t>
  </si>
  <si>
    <t>00300</t>
  </si>
  <si>
    <t>SPT. F. FARE #254 MEAT</t>
  </si>
  <si>
    <t>6785</t>
  </si>
  <si>
    <t>SPT F. FARE #254-PRODUCE</t>
  </si>
  <si>
    <t>6786</t>
  </si>
  <si>
    <t>00302</t>
  </si>
  <si>
    <t>SPT F. FARE #254-BAKERY</t>
  </si>
  <si>
    <t>6787</t>
  </si>
  <si>
    <t>00303</t>
  </si>
  <si>
    <t>SPT F. FARE #254-DELI</t>
  </si>
  <si>
    <t>13032</t>
  </si>
  <si>
    <t>SPT FFARE 254 FIRST AID</t>
  </si>
  <si>
    <t>12985</t>
  </si>
  <si>
    <t>532851</t>
  </si>
  <si>
    <t>WING KINGZ</t>
  </si>
  <si>
    <t>1604 DIAMOND SE, GRAND RAPIDS MI 49505 US</t>
  </si>
  <si>
    <t>-85.644529</t>
  </si>
  <si>
    <t>42.992147</t>
  </si>
  <si>
    <t>12866</t>
  </si>
  <si>
    <t>LMCU 93</t>
  </si>
  <si>
    <t>2209 PLAINFIELD AVE, GRAND RAPIDS MI 49505 US</t>
  </si>
  <si>
    <t>-85.654073</t>
  </si>
  <si>
    <t>43.002898</t>
  </si>
  <si>
    <t>9533</t>
  </si>
  <si>
    <t>530641</t>
  </si>
  <si>
    <t>SANITARY FISH &amp; MARKETPLACE</t>
  </si>
  <si>
    <t>2468 PLAINFIELD NE, GRAND RAPIDS MI 49505 US</t>
  </si>
  <si>
    <t>-85.649241</t>
  </si>
  <si>
    <t>43.00833</t>
  </si>
  <si>
    <t>14711</t>
  </si>
  <si>
    <t>99146</t>
  </si>
  <si>
    <t>HOEKSTRA TRUCK EQUIPMENT</t>
  </si>
  <si>
    <t>260 36TH STREET, GRAND RAPIDS MI 49548 US</t>
  </si>
  <si>
    <t>-85.6592123</t>
  </si>
  <si>
    <t>42.8979572</t>
  </si>
  <si>
    <t>7216</t>
  </si>
  <si>
    <t>527989</t>
  </si>
  <si>
    <t>H.A. CAMPBELL SUPPLY CO</t>
  </si>
  <si>
    <t>2671 DIVISION AVE, GRAND RAPIDS MI 49507 US</t>
  </si>
  <si>
    <t>-85.6670072</t>
  </si>
  <si>
    <t>42.9152732</t>
  </si>
  <si>
    <t>12_Week2_Thursday</t>
  </si>
  <si>
    <t>11149</t>
  </si>
  <si>
    <t>531798</t>
  </si>
  <si>
    <t>RODAS CELLULAR LLC</t>
  </si>
  <si>
    <t>2850 DIVISION AVE, GRAND RAPIDS MI 49548 US</t>
  </si>
  <si>
    <t>-85.66502</t>
  </si>
  <si>
    <t>42.911628</t>
  </si>
  <si>
    <t>14713</t>
  </si>
  <si>
    <t>HOEKSTRA TRANSPORTATION</t>
  </si>
  <si>
    <t>3741 ROGER B CHAFFEE, GRAND RAPIDS MI 49548 US</t>
  </si>
  <si>
    <t>-85.6544268</t>
  </si>
  <si>
    <t>42.8957715</t>
  </si>
  <si>
    <t>12513</t>
  </si>
  <si>
    <t>532591</t>
  </si>
  <si>
    <t>PLAZA DE KAZA</t>
  </si>
  <si>
    <t>2850 S DIVISION, GRAND RAPIDS MI 49548 US</t>
  </si>
  <si>
    <t>11999</t>
  </si>
  <si>
    <t>EUREST-STEELCASE LEARN 22108</t>
  </si>
  <si>
    <t>601 44TH ST SE, GRAND RAPIDS MI 49508 US</t>
  </si>
  <si>
    <t>-85.650445</t>
  </si>
  <si>
    <t>42.884138</t>
  </si>
  <si>
    <t>7052</t>
  </si>
  <si>
    <t>526302</t>
  </si>
  <si>
    <t>SCHUPAN RECYCLING</t>
  </si>
  <si>
    <t>3710 ROGER B CHAFFEE, WYOMING MI 49548 US</t>
  </si>
  <si>
    <t>-85.652176</t>
  </si>
  <si>
    <t>42.896658</t>
  </si>
  <si>
    <t>7247</t>
  </si>
  <si>
    <t>528207</t>
  </si>
  <si>
    <t>UBCR-GR</t>
  </si>
  <si>
    <t>10509</t>
  </si>
  <si>
    <t>531450</t>
  </si>
  <si>
    <t>ATLANTIC FISH MARKET, INC.</t>
  </si>
  <si>
    <t>900 28TH ST. S.E., GRAND RAPIDS MI 49508 US</t>
  </si>
  <si>
    <t>-85.644754</t>
  </si>
  <si>
    <t>42.912265</t>
  </si>
  <si>
    <t>7403</t>
  </si>
  <si>
    <t>217 S. 28TH ST, GRAND RAPIDS MI 49508 US</t>
  </si>
  <si>
    <t>-85.661385</t>
  </si>
  <si>
    <t>42.913998</t>
  </si>
  <si>
    <t>6763</t>
  </si>
  <si>
    <t>519763</t>
  </si>
  <si>
    <t>JOHNSON CONTROLS</t>
  </si>
  <si>
    <t>3312 LOUSMA DR., GRAND RAPIDS MI 49548 US</t>
  </si>
  <si>
    <t>-85.657653</t>
  </si>
  <si>
    <t>42.902817</t>
  </si>
  <si>
    <t>12_Week2_Monday</t>
  </si>
  <si>
    <t>6651</t>
  </si>
  <si>
    <t>512330</t>
  </si>
  <si>
    <t>ANIMAL CLINIC</t>
  </si>
  <si>
    <t>133 28TH S.E., GRAND RAPIDS MI 49548 US</t>
  </si>
  <si>
    <t>-85.663693</t>
  </si>
  <si>
    <t>42.913288</t>
  </si>
  <si>
    <t>15561</t>
  </si>
  <si>
    <t>533429</t>
  </si>
  <si>
    <t>GRAND INDIAN CUISINE</t>
  </si>
  <si>
    <t>1280 28TH STREET SE, GRAND RAPIDS MI 49508 US</t>
  </si>
  <si>
    <t>-85.635154</t>
  </si>
  <si>
    <t>42.912314</t>
  </si>
  <si>
    <t>6641</t>
  </si>
  <si>
    <t>511070</t>
  </si>
  <si>
    <t>GRAND RAPIDS CONSTRUCTION</t>
  </si>
  <si>
    <t>550 32ND STREET SE, GRAND RAPIDS MI 49584 US</t>
  </si>
  <si>
    <t>-85.6523617</t>
  </si>
  <si>
    <t>42.9054943</t>
  </si>
  <si>
    <t>8007</t>
  </si>
  <si>
    <t>529525</t>
  </si>
  <si>
    <t>SALVATION ARMY-KROC CENTER</t>
  </si>
  <si>
    <t>2500 S DIVISION, GRAND RAPIDS MI 49507 US</t>
  </si>
  <si>
    <t>-85.664415</t>
  </si>
  <si>
    <t>42.91863</t>
  </si>
  <si>
    <t>11469</t>
  </si>
  <si>
    <t>532029</t>
  </si>
  <si>
    <t>AGAVE SPORTS BAR</t>
  </si>
  <si>
    <t>2053 DIVISION AVE SW, GRAND RAPIDS MI 49507 US</t>
  </si>
  <si>
    <t>-85.6669315</t>
  </si>
  <si>
    <t>42.926132</t>
  </si>
  <si>
    <t>14742</t>
  </si>
  <si>
    <t>533328</t>
  </si>
  <si>
    <t>SAMURAI JAPANESE EXPRESS</t>
  </si>
  <si>
    <t>401 28TH SE, GRAND RAPIDS MI 49548 US</t>
  </si>
  <si>
    <t>-85.65658</t>
  </si>
  <si>
    <t>42.913221</t>
  </si>
  <si>
    <t>14627</t>
  </si>
  <si>
    <t>GREEN GIANT SUPERMARKET 5034</t>
  </si>
  <si>
    <t>1226 MADISON SE, GRAND RAPIDS MI 49507 US</t>
  </si>
  <si>
    <t>-85.657812</t>
  </si>
  <si>
    <t>42.940504</t>
  </si>
  <si>
    <t>13200</t>
  </si>
  <si>
    <t>JOHNNY'S MARKET #4055</t>
  </si>
  <si>
    <t>1662 KALAMAZOO AVE, GRAND RAPIDS MI 49546 US</t>
  </si>
  <si>
    <t>-85.63530125</t>
  </si>
  <si>
    <t>42.92931832</t>
  </si>
  <si>
    <t>11078</t>
  </si>
  <si>
    <t>SYLVAN HEAD START</t>
  </si>
  <si>
    <t>1630 GRIGGS SE, GRAND RAPIDS MI 49506 US</t>
  </si>
  <si>
    <t>-85.6278718</t>
  </si>
  <si>
    <t>42.9303275</t>
  </si>
  <si>
    <t>11175F</t>
  </si>
  <si>
    <t>12896</t>
  </si>
  <si>
    <t>00227</t>
  </si>
  <si>
    <t>CLARK RETIREMENT-FRANKLIN</t>
  </si>
  <si>
    <t>1551 FRANKLIN SE, GRAND RAPIDS MI 49506 US</t>
  </si>
  <si>
    <t>-85.630983</t>
  </si>
  <si>
    <t>42.951059</t>
  </si>
  <si>
    <t>9117</t>
  </si>
  <si>
    <t>530307</t>
  </si>
  <si>
    <t>HARMONY BREWING COMPANY</t>
  </si>
  <si>
    <t>1551 LAKE DRIVE, GRAND RAPIDS MI 49506 US</t>
  </si>
  <si>
    <t>-85.630666</t>
  </si>
  <si>
    <t>42.955145</t>
  </si>
  <si>
    <t>14945</t>
  </si>
  <si>
    <t>530559</t>
  </si>
  <si>
    <t>48</t>
  </si>
  <si>
    <t>TAMALES MARY-WEALTH ST</t>
  </si>
  <si>
    <t>1551 WEALTHY STREET SE, GRAND RAPIDS MI 49506 US</t>
  </si>
  <si>
    <t>-85.630815</t>
  </si>
  <si>
    <t>42.955738</t>
  </si>
  <si>
    <t>7101</t>
  </si>
  <si>
    <t>00065</t>
  </si>
  <si>
    <t>SPT. FAMILY FARE PRODUCE #1587</t>
  </si>
  <si>
    <t>1415 E FULTON ST., GR. RAPIDS MI 49503 US</t>
  </si>
  <si>
    <t>-85.635666</t>
  </si>
  <si>
    <t>42.963937</t>
  </si>
  <si>
    <t>7102</t>
  </si>
  <si>
    <t>00066</t>
  </si>
  <si>
    <t>SPT. FAMILY FARE DELI #1587</t>
  </si>
  <si>
    <t>7103</t>
  </si>
  <si>
    <t>00067</t>
  </si>
  <si>
    <t>SPT. FAMILY FAIR MEAT #1587</t>
  </si>
  <si>
    <t>7104</t>
  </si>
  <si>
    <t>00068</t>
  </si>
  <si>
    <t>SPT. FAMILY FARE FRONT #1587</t>
  </si>
  <si>
    <t>13001</t>
  </si>
  <si>
    <t>SPT FAMILY FARE 1587 FIRST AID</t>
  </si>
  <si>
    <t>15708</t>
  </si>
  <si>
    <t>533474</t>
  </si>
  <si>
    <t>DANZON CUBANO</t>
  </si>
  <si>
    <t>1 CARLTON AVE. SE SUITE A, GRAND RAPIDS MI 49506 US</t>
  </si>
  <si>
    <t>-85.636611</t>
  </si>
  <si>
    <t>42.962384</t>
  </si>
  <si>
    <t>14816</t>
  </si>
  <si>
    <t>533359</t>
  </si>
  <si>
    <t>RED BOWL</t>
  </si>
  <si>
    <t>1001 LAKE DRIVE SE, GRAND RAPIDS MI 49506 US</t>
  </si>
  <si>
    <t>-85.64427</t>
  </si>
  <si>
    <t>42.959928</t>
  </si>
  <si>
    <t>14318</t>
  </si>
  <si>
    <t>TROPICAL SMOOTHIE-MICHIGAN AVE</t>
  </si>
  <si>
    <t>1045 MICHIGAN ST NE, GRAND RAPIDS MI 49503 US</t>
  </si>
  <si>
    <t>-85.642758</t>
  </si>
  <si>
    <t>42.97029</t>
  </si>
  <si>
    <t>13217</t>
  </si>
  <si>
    <t>00055</t>
  </si>
  <si>
    <t>JOHNNY'S MARKET #4570</t>
  </si>
  <si>
    <t>1205 MICHIGAN, GRAND RAPIDS MI 49503 US</t>
  </si>
  <si>
    <t>-85.639239</t>
  </si>
  <si>
    <t>42.970317</t>
  </si>
  <si>
    <t>7314</t>
  </si>
  <si>
    <t>PEPPINOS SPORTS LOUNGE</t>
  </si>
  <si>
    <t>130 IONIA, GRAND RAPIDS MI 49503 US</t>
  </si>
  <si>
    <t>-85.6698692</t>
  </si>
  <si>
    <t>42.9599468</t>
  </si>
  <si>
    <t>6742</t>
  </si>
  <si>
    <t>518681</t>
  </si>
  <si>
    <t>MEL TROTTER MINISTRIES</t>
  </si>
  <si>
    <t>225 COMMERCE AVE SW, GRAND RAPIDS MI 49503 US</t>
  </si>
  <si>
    <t>-85.669276</t>
  </si>
  <si>
    <t>42.959244</t>
  </si>
  <si>
    <t>6930</t>
  </si>
  <si>
    <t>HEART OF THE CITY ADULT MED</t>
  </si>
  <si>
    <t>100 CHERRY ST SE, GRAND RAPIDS MI 49503 US</t>
  </si>
  <si>
    <t>-85.665831</t>
  </si>
  <si>
    <t>42.959236</t>
  </si>
  <si>
    <t>6934</t>
  </si>
  <si>
    <t>HEART OF THE CITY PEDIATRICS</t>
  </si>
  <si>
    <t>100 CHERRY STREET SE, GRAND RAPIDS MI 49503 US</t>
  </si>
  <si>
    <t>14785</t>
  </si>
  <si>
    <t>00018</t>
  </si>
  <si>
    <t>66</t>
  </si>
  <si>
    <t>HEART OF THE CITY-MAPLE HEALTH</t>
  </si>
  <si>
    <t>10661</t>
  </si>
  <si>
    <t>HEART OF THE CITY-DURHAM</t>
  </si>
  <si>
    <t>12837</t>
  </si>
  <si>
    <t>LMCU 60</t>
  </si>
  <si>
    <t>260 JEFFERSON AVE SE, GRAND RAPIDS MI 49503 US</t>
  </si>
  <si>
    <t>-85.66294</t>
  </si>
  <si>
    <t>42.957665</t>
  </si>
  <si>
    <t>14091</t>
  </si>
  <si>
    <t>533062</t>
  </si>
  <si>
    <t>BEIJING KITCHEN</t>
  </si>
  <si>
    <t>342 STATE STREET SE, GRAND RAPIDS MI 49503 US</t>
  </si>
  <si>
    <t>-85.660435</t>
  </si>
  <si>
    <t>42.959786</t>
  </si>
  <si>
    <t>52_Week2_Tuesday</t>
  </si>
  <si>
    <t>12884</t>
  </si>
  <si>
    <t>HERITAGE HILL PIZZA</t>
  </si>
  <si>
    <t>340 STATE ST SE, GRAND RAPIDS MI 49503 US</t>
  </si>
  <si>
    <t>-85.660472</t>
  </si>
  <si>
    <t>42.959759</t>
  </si>
  <si>
    <t>12909</t>
  </si>
  <si>
    <t>532808</t>
  </si>
  <si>
    <t>OAKWOOD COMMONS</t>
  </si>
  <si>
    <t>547 CHERRY SE, GRAND RAPIDS MI 49503 US</t>
  </si>
  <si>
    <t>-85.655051</t>
  </si>
  <si>
    <t>42.960045</t>
  </si>
  <si>
    <t>6929</t>
  </si>
  <si>
    <t>CHERRY STREET HEALTH CENTER</t>
  </si>
  <si>
    <t>550 CHERRY ST. S.E., GRAND RAPIDS MI 49503 US</t>
  </si>
  <si>
    <t>-85.654641</t>
  </si>
  <si>
    <t>42.959113</t>
  </si>
  <si>
    <t>11738</t>
  </si>
  <si>
    <t>532191</t>
  </si>
  <si>
    <t>CAPTAIN JAY'S FISH AND CHICKEN</t>
  </si>
  <si>
    <t>300 FRANKLIN AVE SE, GRAND RAPIDS MI 49507 US</t>
  </si>
  <si>
    <t>-85.661096</t>
  </si>
  <si>
    <t>42.948315</t>
  </si>
  <si>
    <t>15840</t>
  </si>
  <si>
    <t>533530</t>
  </si>
  <si>
    <t>C'S FISH FRY</t>
  </si>
  <si>
    <t>1269 MADISON AVE SE, GRAND RAPIDS MI 49507 US</t>
  </si>
  <si>
    <t>-85.659148</t>
  </si>
  <si>
    <t>42.939302</t>
  </si>
  <si>
    <t>12740</t>
  </si>
  <si>
    <t>532738</t>
  </si>
  <si>
    <t>106</t>
  </si>
  <si>
    <t>LINC UP</t>
  </si>
  <si>
    <t>1167 MADISON SE, GRAND RAPIDS MI 49507 US</t>
  </si>
  <si>
    <t>-85.659381</t>
  </si>
  <si>
    <t>42.941458</t>
  </si>
  <si>
    <t>14363</t>
  </si>
  <si>
    <t>533183</t>
  </si>
  <si>
    <t>ARVON BREWING</t>
  </si>
  <si>
    <t>1006 DIVISION AVENUE, GRAND RAPIDS MI 49507 US</t>
  </si>
  <si>
    <t>-85.666961</t>
  </si>
  <si>
    <t>42.944842</t>
  </si>
  <si>
    <t>9974</t>
  </si>
  <si>
    <t>531005</t>
  </si>
  <si>
    <t>GARDEN FRESH GOURMET, LLC</t>
  </si>
  <si>
    <t>45 FRANKLIN, GRAND RAPIDS MI 49503 US</t>
  </si>
  <si>
    <t>-85.669045</t>
  </si>
  <si>
    <t>42.9494895</t>
  </si>
  <si>
    <t>9881</t>
  </si>
  <si>
    <t>530921</t>
  </si>
  <si>
    <t>DOWNTOWN MARKET-GR</t>
  </si>
  <si>
    <t>435 IONIA, GRAND RAPIDS MI 49503 US</t>
  </si>
  <si>
    <t>-85.6709352</t>
  </si>
  <si>
    <t>42.9549217</t>
  </si>
  <si>
    <t>10038</t>
  </si>
  <si>
    <t>531061</t>
  </si>
  <si>
    <t>DOWNTOWN MARKET - EVENTS</t>
  </si>
  <si>
    <t>9906</t>
  </si>
  <si>
    <t>530945</t>
  </si>
  <si>
    <t>FIELD &amp; FIRE</t>
  </si>
  <si>
    <t>435 IONIA ST SW, GRAND RAPIDS MI 49503 US</t>
  </si>
  <si>
    <t>-85.670675</t>
  </si>
  <si>
    <t>42.954713</t>
  </si>
  <si>
    <t>14608</t>
  </si>
  <si>
    <t>533280</t>
  </si>
  <si>
    <t>MAX'S SOUTHSEAS HIDEAWAY</t>
  </si>
  <si>
    <t>58 IONIA SW, GRAND RAPIDS MI 49503 US</t>
  </si>
  <si>
    <t>-85.669945</t>
  </si>
  <si>
    <t>42.961528</t>
  </si>
  <si>
    <t>9547</t>
  </si>
  <si>
    <t>530651</t>
  </si>
  <si>
    <t>TWO BEARDS DELI</t>
  </si>
  <si>
    <t>38 COMMERCE AVE SW SUITE 101, GRAND RAPIDS MI 49503 US</t>
  </si>
  <si>
    <t>-85.668768</t>
  </si>
  <si>
    <t>42.961911</t>
  </si>
  <si>
    <t>14380</t>
  </si>
  <si>
    <t>00092</t>
  </si>
  <si>
    <t>INDEPENDENT BANK #521</t>
  </si>
  <si>
    <t>77 MONROE CENTER SUITE 101, GRAND RAPIDS MI 49503 US</t>
  </si>
  <si>
    <t>-85.66781105</t>
  </si>
  <si>
    <t>42.96361425</t>
  </si>
  <si>
    <t>52_Week4_Monday</t>
  </si>
  <si>
    <t>11138</t>
  </si>
  <si>
    <t>530965</t>
  </si>
  <si>
    <t>CITY FLATS-EVENTS AT CITY FLAT</t>
  </si>
  <si>
    <t>35 IONIA AVE NEW, GRAND RAPIDS MI 49503 US</t>
  </si>
  <si>
    <t>-85.6697008</t>
  </si>
  <si>
    <t>42.96417615</t>
  </si>
  <si>
    <t>9719</t>
  </si>
  <si>
    <t>530794</t>
  </si>
  <si>
    <t>THE APARTMENT LOUNGE</t>
  </si>
  <si>
    <t>33 SHELDON NE, GRAND RAPIDS MI 49503 US</t>
  </si>
  <si>
    <t>-85.667104</t>
  </si>
  <si>
    <t>42.964173</t>
  </si>
  <si>
    <t>12848</t>
  </si>
  <si>
    <t>LMCU 55</t>
  </si>
  <si>
    <t>342 MICHIGAN ST NE, GRAND RAPIDS MI 49503 US</t>
  </si>
  <si>
    <t>-85.660686</t>
  </si>
  <si>
    <t>42.970099</t>
  </si>
  <si>
    <t>9548</t>
  </si>
  <si>
    <t>FIRST NATIONAL BANK OF MICHIGA</t>
  </si>
  <si>
    <t>141 IONIA NW, GRAND RAPIDS MI 49503 US</t>
  </si>
  <si>
    <t>-85.669227</t>
  </si>
  <si>
    <t>42.966767</t>
  </si>
  <si>
    <t>52_Week3_Tuesday</t>
  </si>
  <si>
    <t>12028</t>
  </si>
  <si>
    <t>EUREST-VAN ANDEL INSTITUTE</t>
  </si>
  <si>
    <t>333 BOSTWICK AVE NE, GRAND RAPIDS MI 49503 US</t>
  </si>
  <si>
    <t>-85.667253</t>
  </si>
  <si>
    <t>42.969558</t>
  </si>
  <si>
    <t>6777</t>
  </si>
  <si>
    <t>520445</t>
  </si>
  <si>
    <t>THE H.T.HACKNEY CO.</t>
  </si>
  <si>
    <t>1180 58TH ST. S.W., WYOMING MI 49509 US</t>
  </si>
  <si>
    <t>-85.6927432</t>
  </si>
  <si>
    <t>42.8573633</t>
  </si>
  <si>
    <t>13274</t>
  </si>
  <si>
    <t>532905</t>
  </si>
  <si>
    <t>AIRPORT FREIGHT X-CHANGE</t>
  </si>
  <si>
    <t>1144 73RD SW, BYRON CENTER MI 49315 US</t>
  </si>
  <si>
    <t>-85.692565</t>
  </si>
  <si>
    <t>42.832046</t>
  </si>
  <si>
    <t>1258</t>
  </si>
  <si>
    <t>PEPPINOS PIZZA 4</t>
  </si>
  <si>
    <t>2185 84TH STREET SW STE B, BYRON CENTER MI 49315 US</t>
  </si>
  <si>
    <t>-85.717666</t>
  </si>
  <si>
    <t>42.812594</t>
  </si>
  <si>
    <t>6796</t>
  </si>
  <si>
    <t>00310</t>
  </si>
  <si>
    <t>SPT F. FARE #119 FRONT</t>
  </si>
  <si>
    <t>2245 84TH ST. SW, BYRON CENTER MI 49315 US</t>
  </si>
  <si>
    <t>-85.71948</t>
  </si>
  <si>
    <t>42.814127</t>
  </si>
  <si>
    <t>6797</t>
  </si>
  <si>
    <t>00311</t>
  </si>
  <si>
    <t>SPT. F. FARE #119 PRODUCE</t>
  </si>
  <si>
    <t>6798</t>
  </si>
  <si>
    <t>00312</t>
  </si>
  <si>
    <t>SPT F. FARE #119 MEAT</t>
  </si>
  <si>
    <t>6799</t>
  </si>
  <si>
    <t>00313</t>
  </si>
  <si>
    <t>SPT F. FARE #119 DELI</t>
  </si>
  <si>
    <t>6800</t>
  </si>
  <si>
    <t>00314</t>
  </si>
  <si>
    <t>SPT F. FARE #119 BAKERY</t>
  </si>
  <si>
    <t>7160</t>
  </si>
  <si>
    <t>00192</t>
  </si>
  <si>
    <t>SPT FAM FARE QUIK STOP 119</t>
  </si>
  <si>
    <t>13042</t>
  </si>
  <si>
    <t>SPT FAM FARE 119 FIRST AID</t>
  </si>
  <si>
    <t>12836</t>
  </si>
  <si>
    <t>LMCU 82</t>
  </si>
  <si>
    <t>5986 METRO-WAY, WYOMING MI 49418 US</t>
  </si>
  <si>
    <t>-85.722171</t>
  </si>
  <si>
    <t>42.855754</t>
  </si>
  <si>
    <t>7228</t>
  </si>
  <si>
    <t>528096</t>
  </si>
  <si>
    <t>CHUBBYS GRILL</t>
  </si>
  <si>
    <t>5751 BYRON CENTER AVE, WYOMING MI 49509 US</t>
  </si>
  <si>
    <t>-85.724726</t>
  </si>
  <si>
    <t>42.859775</t>
  </si>
  <si>
    <t>12468</t>
  </si>
  <si>
    <t>532568</t>
  </si>
  <si>
    <t>LITTLE MEXICO TACOS</t>
  </si>
  <si>
    <t>5651 BYRON CENTER AVE SUITE 104, WYOMING MI 49519 US</t>
  </si>
  <si>
    <t>-85.726098</t>
  </si>
  <si>
    <t>42.861737</t>
  </si>
  <si>
    <t>10300</t>
  </si>
  <si>
    <t>531293</t>
  </si>
  <si>
    <t>LITTLE BANGKOK</t>
  </si>
  <si>
    <t>2359 HEALTH DR SW STE 140, WYOMING MI 49519 US</t>
  </si>
  <si>
    <t>-85.722444</t>
  </si>
  <si>
    <t>42.860744</t>
  </si>
  <si>
    <t>9246</t>
  </si>
  <si>
    <t>00356</t>
  </si>
  <si>
    <t>SPT FAMILY FARE FRONT #115</t>
  </si>
  <si>
    <t>2275 HEALTH DRIVE SW, WYOMING MI 49519 US</t>
  </si>
  <si>
    <t>-85.720048</t>
  </si>
  <si>
    <t>42.860552</t>
  </si>
  <si>
    <t>9271</t>
  </si>
  <si>
    <t>00360</t>
  </si>
  <si>
    <t>SPT FAMILY FARE #115</t>
  </si>
  <si>
    <t>9272</t>
  </si>
  <si>
    <t>00359</t>
  </si>
  <si>
    <t>SPT FAMILY FARE DELI #115</t>
  </si>
  <si>
    <t>9273</t>
  </si>
  <si>
    <t>00361</t>
  </si>
  <si>
    <t>SPT FAMILY FARE PRODUCE #115</t>
  </si>
  <si>
    <t>9274</t>
  </si>
  <si>
    <t>00357</t>
  </si>
  <si>
    <t>SPT FAMILY FARE SEAFOOD #115</t>
  </si>
  <si>
    <t>9275</t>
  </si>
  <si>
    <t>00358</t>
  </si>
  <si>
    <t>SPT FAMILY FARE MEAT #115</t>
  </si>
  <si>
    <t>9729</t>
  </si>
  <si>
    <t>00362</t>
  </si>
  <si>
    <t>SPT F FARE BAKERY #115</t>
  </si>
  <si>
    <t>13031</t>
  </si>
  <si>
    <t>SPT FAM FARE #115 FIRST AID</t>
  </si>
  <si>
    <t>8982</t>
  </si>
  <si>
    <t>00199</t>
  </si>
  <si>
    <t>SPT QUICK STOP #718</t>
  </si>
  <si>
    <t>2260 GEZON PARKWAY, WYOMING, MI MI 49519 US</t>
  </si>
  <si>
    <t>-85.7195195</t>
  </si>
  <si>
    <t>42.8612235</t>
  </si>
  <si>
    <t>15649</t>
  </si>
  <si>
    <t>533454</t>
  </si>
  <si>
    <t>IMPERIAL BAKERY</t>
  </si>
  <si>
    <t>1740 44TH STREET, WYOMING MI 49509 US</t>
  </si>
  <si>
    <t>-85.70726</t>
  </si>
  <si>
    <t>42.883513</t>
  </si>
  <si>
    <t>52_Week2_Thursday</t>
  </si>
  <si>
    <t>13040</t>
  </si>
  <si>
    <t>SPT #718 FIRST AID</t>
  </si>
  <si>
    <t>12256</t>
  </si>
  <si>
    <t>00474</t>
  </si>
  <si>
    <t>SPARTANNASH RX-HUB</t>
  </si>
  <si>
    <t>1550 GEZON PARKWAY SUITE E-100, WYOMING MI 49519 US</t>
  </si>
  <si>
    <t>-85.702107</t>
  </si>
  <si>
    <t>42.859982</t>
  </si>
  <si>
    <t>FreqOpt_Week2_Monday</t>
  </si>
  <si>
    <t>7405</t>
  </si>
  <si>
    <t>3749 28TH ST. S.W., GRANDVILLE MI 49418 US</t>
  </si>
  <si>
    <t>-85.757428</t>
  </si>
  <si>
    <t>42.914136</t>
  </si>
  <si>
    <t>7091</t>
  </si>
  <si>
    <t>FAMILY FARE 1579-PRODUCE</t>
  </si>
  <si>
    <t>3960 44TH ST SW, GRANDVILLE MI 49418 US</t>
  </si>
  <si>
    <t>-85.760914</t>
  </si>
  <si>
    <t>42.88314</t>
  </si>
  <si>
    <t>7092</t>
  </si>
  <si>
    <t>FAMILY FARE 1579-DELI</t>
  </si>
  <si>
    <t>7093</t>
  </si>
  <si>
    <t>FAMILY FARE 1579-BAKERY</t>
  </si>
  <si>
    <t>7094</t>
  </si>
  <si>
    <t>FAMILY FARE 1579-MEAT</t>
  </si>
  <si>
    <t>7095</t>
  </si>
  <si>
    <t>FAMILY FARE 1579-FRONT</t>
  </si>
  <si>
    <t>13085</t>
  </si>
  <si>
    <t>FAMILY FARE 1579- FIRST AID</t>
  </si>
  <si>
    <t>7025</t>
  </si>
  <si>
    <t>RED ROBIN #492</t>
  </si>
  <si>
    <t>3722 POTOMAC CIRCLE, GRANDVILLE MI 49418 US</t>
  </si>
  <si>
    <t>-85.755929</t>
  </si>
  <si>
    <t>42.883181</t>
  </si>
  <si>
    <t>10090</t>
  </si>
  <si>
    <t>531104</t>
  </si>
  <si>
    <t>RESURRECTION LIFE-BANQUETS</t>
  </si>
  <si>
    <t>5100 IVANREST AVE SW, WYOMING MI 49418 US</t>
  </si>
  <si>
    <t>-85.740797</t>
  </si>
  <si>
    <t>42.873021</t>
  </si>
  <si>
    <t>10332</t>
  </si>
  <si>
    <t>RESURRECTION LIFE-OLIVE TREE</t>
  </si>
  <si>
    <t>7048</t>
  </si>
  <si>
    <t>JET'S PIZZA MI-104</t>
  </si>
  <si>
    <t>4499 IVANREST, GRANDVILLE MI 49418 US</t>
  </si>
  <si>
    <t>-85.744009</t>
  </si>
  <si>
    <t>42.883067</t>
  </si>
  <si>
    <t>12824</t>
  </si>
  <si>
    <t>LMCU 80</t>
  </si>
  <si>
    <t>2636 44TH ST SW, WYOMING MI 49519 US</t>
  </si>
  <si>
    <t>-85.729666</t>
  </si>
  <si>
    <t>42.884224</t>
  </si>
  <si>
    <t>12455</t>
  </si>
  <si>
    <t>532558</t>
  </si>
  <si>
    <t>GRANDVILLE PEDIATRICS</t>
  </si>
  <si>
    <t>2845 44TH SW SUITE 200, GRANDVILLE MI 49418 US</t>
  </si>
  <si>
    <t>-85.7345117</t>
  </si>
  <si>
    <t>42.88549</t>
  </si>
  <si>
    <t>7185</t>
  </si>
  <si>
    <t>WYOMING WEST CENTRAL KITCHEN</t>
  </si>
  <si>
    <t>1840 38TH STREET, WYOMING MI 49519 US</t>
  </si>
  <si>
    <t>-85.710596</t>
  </si>
  <si>
    <t>42.895175</t>
  </si>
  <si>
    <t>7279</t>
  </si>
  <si>
    <t>MR BURGER #5</t>
  </si>
  <si>
    <t>2300 28TH SW, WYOMING MI 49426 US</t>
  </si>
  <si>
    <t>-85.722925</t>
  </si>
  <si>
    <t>42.913482</t>
  </si>
  <si>
    <t>15819</t>
  </si>
  <si>
    <t>533516</t>
  </si>
  <si>
    <t>FISH WINDOW SERVICES, INC</t>
  </si>
  <si>
    <t>3075 28TH ST SW, GRANDVILLE MI 49418 US</t>
  </si>
  <si>
    <t>-85.740583</t>
  </si>
  <si>
    <t>42.9141118</t>
  </si>
  <si>
    <t>7288</t>
  </si>
  <si>
    <t>528473</t>
  </si>
  <si>
    <t>DEKKER BOOKBINDING</t>
  </si>
  <si>
    <t>2941 CLYDON SW, GRAND RAPIDS MI 49519 US</t>
  </si>
  <si>
    <t>-85.733137</t>
  </si>
  <si>
    <t>42.911996</t>
  </si>
  <si>
    <t>9106</t>
  </si>
  <si>
    <t>530296</t>
  </si>
  <si>
    <t>BIG TRUCK SERVICE &amp; DETAIL</t>
  </si>
  <si>
    <t>2901 CHICAGO DRIVE, GRANDVILLE MI 49418 US</t>
  </si>
  <si>
    <t>-85.736694</t>
  </si>
  <si>
    <t>42.9239832</t>
  </si>
  <si>
    <t>11029</t>
  </si>
  <si>
    <t>531735</t>
  </si>
  <si>
    <t>GRAND VILLA</t>
  </si>
  <si>
    <t>3594 CHICAGO DRIVE, GRANDVILLE MI 49418 US</t>
  </si>
  <si>
    <t>-85.753247</t>
  </si>
  <si>
    <t>42.912197</t>
  </si>
  <si>
    <t>7136</t>
  </si>
  <si>
    <t>526762</t>
  </si>
  <si>
    <t>MEL'S PARTY STORE</t>
  </si>
  <si>
    <t>3640 CHICAGO DR SW, GRANDVILLE MI 49418 US</t>
  </si>
  <si>
    <t>-85.754448</t>
  </si>
  <si>
    <t>42.911785</t>
  </si>
  <si>
    <t>10693</t>
  </si>
  <si>
    <t>531588</t>
  </si>
  <si>
    <t>FOODESIGN BY CHEF BRECH</t>
  </si>
  <si>
    <t>1212 WALKER AVE. NW, GRAND RAPIDS MI 49504 US</t>
  </si>
  <si>
    <t>-85.6981592</t>
  </si>
  <si>
    <t>42.9818223</t>
  </si>
  <si>
    <t>10675</t>
  </si>
  <si>
    <t>531574</t>
  </si>
  <si>
    <t>ST. ADALBERT'S SOCIETY</t>
  </si>
  <si>
    <t>701 FIFTH STREET NW, GRAND RAPIDS MI 49506 US</t>
  </si>
  <si>
    <t>-85.685296</t>
  </si>
  <si>
    <t>42.976374</t>
  </si>
  <si>
    <t>6642</t>
  </si>
  <si>
    <t>511283</t>
  </si>
  <si>
    <t>SALVATORE'S PIZZA</t>
  </si>
  <si>
    <t>652 STOCKING NW, GRAND RAPIDS MI 49504 US</t>
  </si>
  <si>
    <t>-85.687656</t>
  </si>
  <si>
    <t>42.975575</t>
  </si>
  <si>
    <t>14784</t>
  </si>
  <si>
    <t>CHERRY STREET WSHC OB</t>
  </si>
  <si>
    <t>660 STOCKING AVE NW, GRAND RAPIDS MI 49504 US</t>
  </si>
  <si>
    <t>-85.6876517</t>
  </si>
  <si>
    <t>42.975525</t>
  </si>
  <si>
    <t>9417</t>
  </si>
  <si>
    <t>TACO'S EL CUNADO</t>
  </si>
  <si>
    <t>1024 BRIDGE ST, GRAND RAPIDS MI 49504 US</t>
  </si>
  <si>
    <t>-85.693534</t>
  </si>
  <si>
    <t>42.970719</t>
  </si>
  <si>
    <t>11134</t>
  </si>
  <si>
    <t>HARMONY HALL</t>
  </si>
  <si>
    <t>401 STOCKING AVE, GRAND RAPIDS MI 49504 US</t>
  </si>
  <si>
    <t>-85.684585</t>
  </si>
  <si>
    <t>42.970788</t>
  </si>
  <si>
    <t>14558</t>
  </si>
  <si>
    <t>WESTSIDE DELI</t>
  </si>
  <si>
    <t>405 SEWARD AVE, GRAND RAPIDS MI 49504 US</t>
  </si>
  <si>
    <t>-85.683462</t>
  </si>
  <si>
    <t>42.971159</t>
  </si>
  <si>
    <t>11313</t>
  </si>
  <si>
    <t>531907</t>
  </si>
  <si>
    <t>STOCKBRIDGE PARTY STORE</t>
  </si>
  <si>
    <t>634 BRIDGE ST NW, GRAND RAPIDS MI 49504 US</t>
  </si>
  <si>
    <t>-85.68428</t>
  </si>
  <si>
    <t>42.970341</t>
  </si>
  <si>
    <t>11966</t>
  </si>
  <si>
    <t>532294</t>
  </si>
  <si>
    <t>ONE BOURBON</t>
  </si>
  <si>
    <t>608 BRIDGE ST., GRAND RAPIDS MI 49504 US</t>
  </si>
  <si>
    <t>-85.683057</t>
  </si>
  <si>
    <t>42.970479</t>
  </si>
  <si>
    <t>11665</t>
  </si>
  <si>
    <t>THE KNICKERBOCKER</t>
  </si>
  <si>
    <t>417 BRIDGE ST., GRAND RAPIDS MI 49504 US</t>
  </si>
  <si>
    <t>-85.679821</t>
  </si>
  <si>
    <t>42.970744</t>
  </si>
  <si>
    <t>7147</t>
  </si>
  <si>
    <t>526840</t>
  </si>
  <si>
    <t>NATIONAL SUPERMARKET #2</t>
  </si>
  <si>
    <t>1000 FULTON ST SW, GRAND RAPIDS MI 49504 US</t>
  </si>
  <si>
    <t>-85.692694</t>
  </si>
  <si>
    <t>42.96335</t>
  </si>
  <si>
    <t>12394</t>
  </si>
  <si>
    <t>532528</t>
  </si>
  <si>
    <t>BRIDGEWATER CAFE</t>
  </si>
  <si>
    <t>333 BRIDGE NW, GRAND RAPIDS MI 49504 US</t>
  </si>
  <si>
    <t>-85.676339</t>
  </si>
  <si>
    <t>42.970869</t>
  </si>
  <si>
    <t>15769</t>
  </si>
  <si>
    <t>533498</t>
  </si>
  <si>
    <t>SHIFT COFFEE &amp; CULTURE</t>
  </si>
  <si>
    <t>616 FULTON ST W, GRAND RAPIDS MI 49504 US</t>
  </si>
  <si>
    <t>-85.683379</t>
  </si>
  <si>
    <t>42.963283</t>
  </si>
  <si>
    <t>11025</t>
  </si>
  <si>
    <t>531731</t>
  </si>
  <si>
    <t>RESERVE WINE &amp; FOOD</t>
  </si>
  <si>
    <t>201 MONROE AVE N.W., GRAND RAPIDS MI 49503 US</t>
  </si>
  <si>
    <t>-85.672539</t>
  </si>
  <si>
    <t>42.967332</t>
  </si>
  <si>
    <t>14845</t>
  </si>
  <si>
    <t>533376</t>
  </si>
  <si>
    <t>KROK KOREAN BARBECUE &amp; KAROKE</t>
  </si>
  <si>
    <t>169 LOUIS CAMPAU PROMENADE NW, GRAND RAPIDS MI 49503 US</t>
  </si>
  <si>
    <t>-85.672688</t>
  </si>
  <si>
    <t>42.965305</t>
  </si>
  <si>
    <t>9927</t>
  </si>
  <si>
    <t>CITY FLATS BALLROOM</t>
  </si>
  <si>
    <t>83 MONROE CENTER NW, GRAND RAPIDS MI 49503 US</t>
  </si>
  <si>
    <t>-85.669853</t>
  </si>
  <si>
    <t>42.964593</t>
  </si>
  <si>
    <t>9577</t>
  </si>
  <si>
    <t>STATE OF MICHIGAN DTMB</t>
  </si>
  <si>
    <t>350 OTTAWA, GRAND RAPIDS MI 49501 US</t>
  </si>
  <si>
    <t>-85.66986</t>
  </si>
  <si>
    <t>42.9698967</t>
  </si>
  <si>
    <t>9928</t>
  </si>
  <si>
    <t>530966</t>
  </si>
  <si>
    <t>CITY FLATS HOTEL-CITY SEN</t>
  </si>
  <si>
    <t>7328</t>
  </si>
  <si>
    <t>528843</t>
  </si>
  <si>
    <t>SUSHI YAMA</t>
  </si>
  <si>
    <t>146 MONROE CENTER, GRAND RAPIDS MI 48116 US</t>
  </si>
  <si>
    <t>-85.671483</t>
  </si>
  <si>
    <t>42.9662</t>
  </si>
  <si>
    <t>52_Week3_Friday</t>
  </si>
  <si>
    <t>11428</t>
  </si>
  <si>
    <t>531998</t>
  </si>
  <si>
    <t>CATALYST DEVELOPMENT CO. #11</t>
  </si>
  <si>
    <t>25 OTTAWA SOUTH WEST, GRAND RAPIDS MI 49503 US</t>
  </si>
  <si>
    <t>-85.6721733</t>
  </si>
  <si>
    <t>42.9624933</t>
  </si>
  <si>
    <t>6771</t>
  </si>
  <si>
    <t>520376</t>
  </si>
  <si>
    <t>BURTON MEAT FARM</t>
  </si>
  <si>
    <t>435 BURTON S.W., GRAND RAPIDS MI 49405 US</t>
  </si>
  <si>
    <t>-85.68233965</t>
  </si>
  <si>
    <t>42.92788193</t>
  </si>
  <si>
    <t>12149</t>
  </si>
  <si>
    <t>CONSUMERS CONCRETE-WYOMING</t>
  </si>
  <si>
    <t>1505 BURLINGAME SW, WYOMING MI 49509 US</t>
  </si>
  <si>
    <t>-85.70665</t>
  </si>
  <si>
    <t>42.936953</t>
  </si>
  <si>
    <t>11511</t>
  </si>
  <si>
    <t>532061</t>
  </si>
  <si>
    <t>RINCON CRIOLLO LLC</t>
  </si>
  <si>
    <t>1523 GRANDVILLE AVE SW, GRAND RAPIDS MI 49503 US</t>
  </si>
  <si>
    <t>-85.686315</t>
  </si>
  <si>
    <t>42.936419</t>
  </si>
  <si>
    <t>6940</t>
  </si>
  <si>
    <t>DTE ENERGY</t>
  </si>
  <si>
    <t>444 WEALTHY ST., GRAND RAPIDS MI 49503 US</t>
  </si>
  <si>
    <t>-85.67865</t>
  </si>
  <si>
    <t>42.9554167</t>
  </si>
  <si>
    <t>7256</t>
  </si>
  <si>
    <t>528235</t>
  </si>
  <si>
    <t>EPS INC</t>
  </si>
  <si>
    <t>750 FRONT STREET, GRAND RAPIDS MI 49504 US</t>
  </si>
  <si>
    <t>-85.675547</t>
  </si>
  <si>
    <t>42.977391</t>
  </si>
  <si>
    <t>13469</t>
  </si>
  <si>
    <t>AAC CU-GRAND RAPIDS</t>
  </si>
  <si>
    <t>904 BROADWAY NW, GRAND RAPIDS MI 49504 US</t>
  </si>
  <si>
    <t>-85.678984</t>
  </si>
  <si>
    <t>42.979574</t>
  </si>
  <si>
    <t>7159</t>
  </si>
  <si>
    <t>527167</t>
  </si>
  <si>
    <t>SUPER MERCADO MICHOACAN</t>
  </si>
  <si>
    <t>602 LEONARD ST, GRAND RAPIDS MI 49504 US</t>
  </si>
  <si>
    <t>-85.682756</t>
  </si>
  <si>
    <t>42.984761</t>
  </si>
  <si>
    <t>13339</t>
  </si>
  <si>
    <t>532912</t>
  </si>
  <si>
    <t>VYTAUTAS AID SOCIETY</t>
  </si>
  <si>
    <t>1300 HAMILTON NE, GRAND RAPIDS MI 49504 US</t>
  </si>
  <si>
    <t>-85.679656</t>
  </si>
  <si>
    <t>42.986823</t>
  </si>
  <si>
    <t>15672</t>
  </si>
  <si>
    <t>CRESTON BREWERY</t>
  </si>
  <si>
    <t>1504 PLAINFIELD AVE NE, GRAND RAPIDS MI 49505 US</t>
  </si>
  <si>
    <t>-85.663588</t>
  </si>
  <si>
    <t>42.989621</t>
  </si>
  <si>
    <t>6638</t>
  </si>
  <si>
    <t>510654</t>
  </si>
  <si>
    <t>OPTICAL SUPPLY, INC.</t>
  </si>
  <si>
    <t>1526 PLAINFIELD N.E, GRAND RAPIDS MI 49505 US</t>
  </si>
  <si>
    <t>-85.66317</t>
  </si>
  <si>
    <t>42.989928</t>
  </si>
  <si>
    <t>6743</t>
  </si>
  <si>
    <t>518724</t>
  </si>
  <si>
    <t>MED-1 PC</t>
  </si>
  <si>
    <t>1140 MONROE AVE Suite 150, GRAND RAPIDS MI 49504 US</t>
  </si>
  <si>
    <t>-85.669827</t>
  </si>
  <si>
    <t>42.983791</t>
  </si>
  <si>
    <t>14255</t>
  </si>
  <si>
    <t>533123</t>
  </si>
  <si>
    <t>MUFFLER MAN-PLAINFIELD AVE</t>
  </si>
  <si>
    <t>1246 PLAINFIELD AVE, GRAND RAPIDS MI 49505 US</t>
  </si>
  <si>
    <t>-85.666265</t>
  </si>
  <si>
    <t>42.986002</t>
  </si>
  <si>
    <t>12144</t>
  </si>
  <si>
    <t>99087</t>
  </si>
  <si>
    <t>WEST MICHIGAN CREDIT UNION/GR</t>
  </si>
  <si>
    <t>1319 FRONT NW, GRAND RAPIDS MI 49504 US</t>
  </si>
  <si>
    <t>-85.676059</t>
  </si>
  <si>
    <t>42.987541</t>
  </si>
  <si>
    <t>7275</t>
  </si>
  <si>
    <t>MR BURGER #2</t>
  </si>
  <si>
    <t>950 44TH STREET, WYOMING MI 49509 US</t>
  </si>
  <si>
    <t>-85.688164</t>
  </si>
  <si>
    <t>42.883813</t>
  </si>
  <si>
    <t>13226</t>
  </si>
  <si>
    <t>00046</t>
  </si>
  <si>
    <t>JOHNNY'S MARKET #4250</t>
  </si>
  <si>
    <t>808 44TH ST SW, WYOMING MI 49509 US</t>
  </si>
  <si>
    <t>-85.685425</t>
  </si>
  <si>
    <t>42.883699</t>
  </si>
  <si>
    <t>9651</t>
  </si>
  <si>
    <t>530739</t>
  </si>
  <si>
    <t>RELIABLE SERVICE CONTRACTORS</t>
  </si>
  <si>
    <t>5075 CLAY AVE SW SUITE B, GRAND RAPIDS MI 49548 US</t>
  </si>
  <si>
    <t>-85.679332</t>
  </si>
  <si>
    <t>42.871927</t>
  </si>
  <si>
    <t>6630</t>
  </si>
  <si>
    <t>99098</t>
  </si>
  <si>
    <t>FREIGHTLINER OF GRAN</t>
  </si>
  <si>
    <t>5285 CLAY, GRAND RAPIDS MI 49500 US</t>
  </si>
  <si>
    <t>-85.679083</t>
  </si>
  <si>
    <t>42.868901</t>
  </si>
  <si>
    <t>6753</t>
  </si>
  <si>
    <t>FREIGHTLINER PREP SHOP</t>
  </si>
  <si>
    <t>5285 CLAY, GRAND RAPIDS MI 49548 US</t>
  </si>
  <si>
    <t>6880</t>
  </si>
  <si>
    <t>FREIGHTLINER OF GR</t>
  </si>
  <si>
    <t>5285 CLAY SW, WYOMING MI 49548 US</t>
  </si>
  <si>
    <t>11077</t>
  </si>
  <si>
    <t>SOUTH GODWIN HEAD START</t>
  </si>
  <si>
    <t>28 BELLEVUE SW, WYOMING MI 49548 US</t>
  </si>
  <si>
    <t>-85.6636183</t>
  </si>
  <si>
    <t>42.8881223</t>
  </si>
  <si>
    <t>7299</t>
  </si>
  <si>
    <t>528595</t>
  </si>
  <si>
    <t>ARISTA TRUCK SYSTEMS INC</t>
  </si>
  <si>
    <t>5125 CLAY AVE, GRAND RAPIDS MI 49548 US</t>
  </si>
  <si>
    <t>-85.679684</t>
  </si>
  <si>
    <t>42.870888</t>
  </si>
  <si>
    <t>13341</t>
  </si>
  <si>
    <t>FREIGHTLINER BODY SHOP</t>
  </si>
  <si>
    <t>4537 ROGER B CHAFFEE MEMORIAL, WYOMIING MI 49548 US</t>
  </si>
  <si>
    <t>-85.653023</t>
  </si>
  <si>
    <t>42.881124</t>
  </si>
  <si>
    <t>15616</t>
  </si>
  <si>
    <t>433444</t>
  </si>
  <si>
    <t>THE STRAY</t>
  </si>
  <si>
    <t>4253 DIVISION AVE, WYOMING MI 49548 US</t>
  </si>
  <si>
    <t>-85.66547</t>
  </si>
  <si>
    <t>42.8860183</t>
  </si>
  <si>
    <t>10429</t>
  </si>
  <si>
    <t>531390</t>
  </si>
  <si>
    <t>EL GANADERO MEXICAN GRILLE</t>
  </si>
  <si>
    <t>4208 S. DIVISION, KENTWOOD MI 49548 US</t>
  </si>
  <si>
    <t>-85.664353</t>
  </si>
  <si>
    <t>42.88734</t>
  </si>
  <si>
    <t>11270</t>
  </si>
  <si>
    <t>531877</t>
  </si>
  <si>
    <t>FAT MAN'S FISH FRY</t>
  </si>
  <si>
    <t>4161 S. DIVISION, WYOMING MI 49548 US</t>
  </si>
  <si>
    <t>-85.664469</t>
  </si>
  <si>
    <t>42.88769</t>
  </si>
  <si>
    <t>12823</t>
  </si>
  <si>
    <t>LMCU 35</t>
  </si>
  <si>
    <t>3870 SOUTH DIVISION AVE, WYOMING MI 49548 US</t>
  </si>
  <si>
    <t>-85.664511</t>
  </si>
  <si>
    <t>42.893847</t>
  </si>
  <si>
    <t>10459</t>
  </si>
  <si>
    <t>GODWIN HEIGHTS MIDDLE</t>
  </si>
  <si>
    <t>111 36TH ST. SE., WYOMING MI 49548 US</t>
  </si>
  <si>
    <t>-85.663721</t>
  </si>
  <si>
    <t>42.899025</t>
  </si>
  <si>
    <t>10460</t>
  </si>
  <si>
    <t>GODWIN HEIGHTS HIGH SCHOOL</t>
  </si>
  <si>
    <t>50 35TH ST. SW., GRAND RAPIDS MI 49548 US</t>
  </si>
  <si>
    <t>-85.666986</t>
  </si>
  <si>
    <t>42.900144</t>
  </si>
  <si>
    <t>12414</t>
  </si>
  <si>
    <t>00211</t>
  </si>
  <si>
    <t>NORTH GODWIN ELEMENTARY</t>
  </si>
  <si>
    <t>161 34TH STREET SW, GRAND RAPIDS MI 49548 US</t>
  </si>
  <si>
    <t>-85.66982</t>
  </si>
  <si>
    <t>42.902875</t>
  </si>
  <si>
    <t>14894</t>
  </si>
  <si>
    <t>533394</t>
  </si>
  <si>
    <t>LE CREACIONES</t>
  </si>
  <si>
    <t>3375 S. DIVISION AVE, WYOMING MI 49548 US</t>
  </si>
  <si>
    <t>-85.667019</t>
  </si>
  <si>
    <t>42.902635</t>
  </si>
  <si>
    <t>14090</t>
  </si>
  <si>
    <t>00245</t>
  </si>
  <si>
    <t>GODWIN WEST ELEMENTARY</t>
  </si>
  <si>
    <t>3546 CLYDE PARK SW, WYOMING MI 49509 US</t>
  </si>
  <si>
    <t>-85.683763</t>
  </si>
  <si>
    <t>42.899881</t>
  </si>
  <si>
    <t>11512</t>
  </si>
  <si>
    <t>532062</t>
  </si>
  <si>
    <t>LOS COMALES LLC</t>
  </si>
  <si>
    <t>2907 DIVISION AVE SW, GRAND RAPIDS MI 49548 US</t>
  </si>
  <si>
    <t>-85.66629</t>
  </si>
  <si>
    <t>42.91092</t>
  </si>
  <si>
    <t>7166</t>
  </si>
  <si>
    <t>527395</t>
  </si>
  <si>
    <t>DRUG SCREEN PLUS</t>
  </si>
  <si>
    <t>3625 CLYDE PARK, GRAND RAPIDS MI 49509 US</t>
  </si>
  <si>
    <t>-85.68551</t>
  </si>
  <si>
    <t>42.897965</t>
  </si>
  <si>
    <t>12354</t>
  </si>
  <si>
    <t>532510</t>
  </si>
  <si>
    <t>81</t>
  </si>
  <si>
    <t>LA CASA DEL POLLO LOCO</t>
  </si>
  <si>
    <t>244 28TH STREET SW, GRAND RAPIDS MI 49548 US</t>
  </si>
  <si>
    <t>-85.672238</t>
  </si>
  <si>
    <t>42.912763</t>
  </si>
  <si>
    <t>14767</t>
  </si>
  <si>
    <t>533345</t>
  </si>
  <si>
    <t>PALERMO'S PIZZA</t>
  </si>
  <si>
    <t>735 36TH STREET, WYOMING MI 49509 US</t>
  </si>
  <si>
    <t>-85.684025</t>
  </si>
  <si>
    <t>42.899021</t>
  </si>
  <si>
    <t>7407</t>
  </si>
  <si>
    <t>1506 CHICAGO DR S.W., WYOMING MI 49509 US</t>
  </si>
  <si>
    <t>-85.703767</t>
  </si>
  <si>
    <t>42.935239</t>
  </si>
  <si>
    <t>11244</t>
  </si>
  <si>
    <t>531864</t>
  </si>
  <si>
    <t>TAQUERIA MARAVATIO</t>
  </si>
  <si>
    <t>1100 CHICAGO DR, WYOMING MI 49509 US</t>
  </si>
  <si>
    <t>-85.694266</t>
  </si>
  <si>
    <t>42.935298</t>
  </si>
  <si>
    <t>9971</t>
  </si>
  <si>
    <t>531002</t>
  </si>
  <si>
    <t>K&amp;R TRUCK SALES, INC.</t>
  </si>
  <si>
    <t>2051 BURLINGAME SW, WYOMING MI 49519 US</t>
  </si>
  <si>
    <t>-85.706502</t>
  </si>
  <si>
    <t>42.926921</t>
  </si>
  <si>
    <t>11362</t>
  </si>
  <si>
    <t>531945</t>
  </si>
  <si>
    <t>TRES HERMANOS BAKERY</t>
  </si>
  <si>
    <t>1442 BURTON, WYOMING MI 49509 US</t>
  </si>
  <si>
    <t>-85.702727</t>
  </si>
  <si>
    <t>42.927683</t>
  </si>
  <si>
    <t>10435</t>
  </si>
  <si>
    <t>GODFREY-LEE PUBLIC SCHOOL</t>
  </si>
  <si>
    <t>1324 BURTON ST. S.W., WYOMING MI 49509 US</t>
  </si>
  <si>
    <t>-85.700237</t>
  </si>
  <si>
    <t>42.927798</t>
  </si>
  <si>
    <t>11968</t>
  </si>
  <si>
    <t>TAMALES</t>
  </si>
  <si>
    <t>1253 BURTON SW, WYOMING MI 49509 US</t>
  </si>
  <si>
    <t>-85.698157</t>
  </si>
  <si>
    <t>42.92851</t>
  </si>
  <si>
    <t>11019</t>
  </si>
  <si>
    <t>531728</t>
  </si>
  <si>
    <t>MUFFLER MAN WYOMING</t>
  </si>
  <si>
    <t>131 28TH ST SW, WYOMING MI 49548 US</t>
  </si>
  <si>
    <t>-85.669429</t>
  </si>
  <si>
    <t>42.91354</t>
  </si>
  <si>
    <t>12022</t>
  </si>
  <si>
    <t>532325</t>
  </si>
  <si>
    <t>MEINEKE CAR CARE</t>
  </si>
  <si>
    <t>609 29TH STREET SW SUITE B, WYOMING MI 49509 US</t>
  </si>
  <si>
    <t>-85.681084</t>
  </si>
  <si>
    <t>42.914086</t>
  </si>
  <si>
    <t>14272</t>
  </si>
  <si>
    <t>533132</t>
  </si>
  <si>
    <t>PUPUSERIA LAS COMADRES</t>
  </si>
  <si>
    <t>2747 CLYDE PARK SW, WYOMING MI 49519 US</t>
  </si>
  <si>
    <t>-85.686027</t>
  </si>
  <si>
    <t>42.913971</t>
  </si>
  <si>
    <t>6563</t>
  </si>
  <si>
    <t>1717 28TH ST. S.W., WYOMING MI 49509 US</t>
  </si>
  <si>
    <t>-85.707875</t>
  </si>
  <si>
    <t>42.914294</t>
  </si>
  <si>
    <t>7184</t>
  </si>
  <si>
    <t>WYOMING INTERMEDIATE</t>
  </si>
  <si>
    <t>1311 33RD STREET, WYOMING MI 49519 US</t>
  </si>
  <si>
    <t>-85.69854941</t>
  </si>
  <si>
    <t>42.90437</t>
  </si>
  <si>
    <t>7215</t>
  </si>
  <si>
    <t>527981</t>
  </si>
  <si>
    <t>S&amp;T #2</t>
  </si>
  <si>
    <t>1535 WEST 44TH ST, WYOMINGN MI 49509 US</t>
  </si>
  <si>
    <t>-85.702465</t>
  </si>
  <si>
    <t>42.884996</t>
  </si>
  <si>
    <t>7084</t>
  </si>
  <si>
    <t>122</t>
  </si>
  <si>
    <t>FAMILY FARE 1580 PRODUCE</t>
  </si>
  <si>
    <t>2900 BURLINGAME AVE SW, WYOMING MI 49509 US</t>
  </si>
  <si>
    <t>-85.703704</t>
  </si>
  <si>
    <t>42.911684</t>
  </si>
  <si>
    <t>7085</t>
  </si>
  <si>
    <t>121</t>
  </si>
  <si>
    <t>FAMILY FARE 1580 DELI</t>
  </si>
  <si>
    <t>7086</t>
  </si>
  <si>
    <t>FAMILY FARE 1580 BAKERY</t>
  </si>
  <si>
    <t>7087</t>
  </si>
  <si>
    <t>FAMILY FARE 1580 MEAT</t>
  </si>
  <si>
    <t>7088</t>
  </si>
  <si>
    <t>FAMILY FARE #1580 FRONT</t>
  </si>
  <si>
    <t>13086</t>
  </si>
  <si>
    <t>FAMILY FARE 1580 FIRST AID</t>
  </si>
  <si>
    <t>7312</t>
  </si>
  <si>
    <t>00197</t>
  </si>
  <si>
    <t>SPARTAN QUICK STOP #760</t>
  </si>
  <si>
    <t>1600 28TH STREET SW, WYOMING MI 49509 US</t>
  </si>
  <si>
    <t>-85.706041</t>
  </si>
  <si>
    <t>42.912647</t>
  </si>
  <si>
    <t>6990</t>
  </si>
  <si>
    <t>524609</t>
  </si>
  <si>
    <t>FRANKIE V'S RESTAURANT</t>
  </si>
  <si>
    <t>1420 28TH ST SW, WYOMING MI 49509 US</t>
  </si>
  <si>
    <t>-85.700847</t>
  </si>
  <si>
    <t>42.913032</t>
  </si>
  <si>
    <t>7183</t>
  </si>
  <si>
    <t>WYOMING HIGH SCHOOL</t>
  </si>
  <si>
    <t>1350 PRAIRIE PARKWAY, WYOMING MI 49519 US</t>
  </si>
  <si>
    <t>-85.699177</t>
  </si>
  <si>
    <t>42.909713</t>
  </si>
  <si>
    <t>7346</t>
  </si>
  <si>
    <t>528998</t>
  </si>
  <si>
    <t>LINDO MEXICO</t>
  </si>
  <si>
    <t>1742 28th STREET SW, WYOMING MI 49509 US</t>
  </si>
  <si>
    <t>-85.709234</t>
  </si>
  <si>
    <t>42.913095</t>
  </si>
  <si>
    <t>8885</t>
  </si>
  <si>
    <t>530035</t>
  </si>
  <si>
    <t>SUPER CREAM BAKERY</t>
  </si>
  <si>
    <t>1560 44TH ST., WYOMING MI 49509 US</t>
  </si>
  <si>
    <t>-85.703388</t>
  </si>
  <si>
    <t>42.883877</t>
  </si>
  <si>
    <t>14653</t>
  </si>
  <si>
    <t>533296</t>
  </si>
  <si>
    <t>MARGE'S DONUTS</t>
  </si>
  <si>
    <t>1751 28TH SW, WYOMING MI 49519 US</t>
  </si>
  <si>
    <t>-85.709594</t>
  </si>
  <si>
    <t>42.91396</t>
  </si>
  <si>
    <t>7186</t>
  </si>
  <si>
    <t>WYOMING JUNIOR HIGH</t>
  </si>
  <si>
    <t>2121 RENWOOD, WYOMING MI 49519 US</t>
  </si>
  <si>
    <t>-85.718805</t>
  </si>
  <si>
    <t>42.916882</t>
  </si>
  <si>
    <t>11076</t>
  </si>
  <si>
    <t>ROGERS LANE HEAD START</t>
  </si>
  <si>
    <t>2929 ROGERS LANE SW, WYOMING MI 49509 US</t>
  </si>
  <si>
    <t>-85.691461</t>
  </si>
  <si>
    <t>42.910812</t>
  </si>
  <si>
    <t>8528</t>
  </si>
  <si>
    <t>BLARNEY CASTLE 728</t>
  </si>
  <si>
    <t>11956 CLEVELAND, NUNICA MI 49448 US</t>
  </si>
  <si>
    <t>-86.085317</t>
  </si>
  <si>
    <t>43.073708</t>
  </si>
  <si>
    <t>56_Week1_Friday</t>
  </si>
  <si>
    <t>14225</t>
  </si>
  <si>
    <t>WESCO #7</t>
  </si>
  <si>
    <t>14750 MERCURY DR., GRAND HAVEN MI 49417 US</t>
  </si>
  <si>
    <t>-86.152834</t>
  </si>
  <si>
    <t>43.022819</t>
  </si>
  <si>
    <t>14249</t>
  </si>
  <si>
    <t>00257</t>
  </si>
  <si>
    <t>FRUITPORT SCHOOLS</t>
  </si>
  <si>
    <t>3113 E PONTALUNA, FRUITPORT MI 49415 US</t>
  </si>
  <si>
    <t>-86.1697</t>
  </si>
  <si>
    <t>43.131103</t>
  </si>
  <si>
    <t>15076</t>
  </si>
  <si>
    <t>806559</t>
  </si>
  <si>
    <t>SHORELINE SALES GARY'S AUTO BO</t>
  </si>
  <si>
    <t>3700 FARR RD, FRUITPORT MI 49415 US</t>
  </si>
  <si>
    <t>-86.1534774</t>
  </si>
  <si>
    <t>43.1395787</t>
  </si>
  <si>
    <t>15087</t>
  </si>
  <si>
    <t>806572</t>
  </si>
  <si>
    <t>FRUITPORT CHIROPRACTIC</t>
  </si>
  <si>
    <t>3427 FARR ROAD, FRUITPORT MI 49415 US</t>
  </si>
  <si>
    <t>-86.159311</t>
  </si>
  <si>
    <t>43.138901</t>
  </si>
  <si>
    <t>14208</t>
  </si>
  <si>
    <t>WESCO #5</t>
  </si>
  <si>
    <t>6419 AIRLINE HWY, FRUITPORT MI 49415 US</t>
  </si>
  <si>
    <t>-86.155952</t>
  </si>
  <si>
    <t>43.135348</t>
  </si>
  <si>
    <t>14209</t>
  </si>
  <si>
    <t>WESCO #21</t>
  </si>
  <si>
    <t>6440 AIRLINE RD, FRUITPORT MI 49415 US</t>
  </si>
  <si>
    <t>-86.154875</t>
  </si>
  <si>
    <t>43.134829</t>
  </si>
  <si>
    <t>15024</t>
  </si>
  <si>
    <t>806470</t>
  </si>
  <si>
    <t>WILD MONKEY SMOKE SHOP</t>
  </si>
  <si>
    <t>420 N THIRD, FRUITPORT MI 49415 US</t>
  </si>
  <si>
    <t>-86.1544983</t>
  </si>
  <si>
    <t>43.1316117</t>
  </si>
  <si>
    <t>50_Week3_Monday</t>
  </si>
  <si>
    <t>15069</t>
  </si>
  <si>
    <t>804431</t>
  </si>
  <si>
    <t>ORCHARD MARKET - FRUITPORT</t>
  </si>
  <si>
    <t>6530 AIRLINE ROAD, FRUITPORT MI 49415 US</t>
  </si>
  <si>
    <t>-86.153923</t>
  </si>
  <si>
    <t>43.133332</t>
  </si>
  <si>
    <t>7369</t>
  </si>
  <si>
    <t>529098</t>
  </si>
  <si>
    <t>58</t>
  </si>
  <si>
    <t>ALL STAR GROOMING</t>
  </si>
  <si>
    <t>109 N THIRD, FRUITPORT MI 49415 US</t>
  </si>
  <si>
    <t>-86.155507</t>
  </si>
  <si>
    <t>43.126294</t>
  </si>
  <si>
    <t>50_Week2_Monday</t>
  </si>
  <si>
    <t>15102</t>
  </si>
  <si>
    <t>806724</t>
  </si>
  <si>
    <t>FRUITPORT DISTRICT LIBRARY</t>
  </si>
  <si>
    <t>47 PARK ST, FRUITPORT MI 49415 US</t>
  </si>
  <si>
    <t>-86.155715</t>
  </si>
  <si>
    <t>43.124164</t>
  </si>
  <si>
    <t>50_Week4_Monday</t>
  </si>
  <si>
    <t>15068</t>
  </si>
  <si>
    <t>804425</t>
  </si>
  <si>
    <t>FRUITPORT ANIMAL HOSPITAL</t>
  </si>
  <si>
    <t>3692 PONTALUNA ROAD, FRUITPORT MI 49415 US</t>
  </si>
  <si>
    <t>-86.15352</t>
  </si>
  <si>
    <t>43.1324667</t>
  </si>
  <si>
    <t>15074</t>
  </si>
  <si>
    <t>806200</t>
  </si>
  <si>
    <t>VILLAGE INN</t>
  </si>
  <si>
    <t>340 N THIRD, FRUITPORT MI 49415 US</t>
  </si>
  <si>
    <t>-86.154841</t>
  </si>
  <si>
    <t>43.130512</t>
  </si>
  <si>
    <t>15091</t>
  </si>
  <si>
    <t>804434</t>
  </si>
  <si>
    <t>MOREA CHIROPRACTIC</t>
  </si>
  <si>
    <t>388 N THIRD, FRUITPORT MI 49415 US</t>
  </si>
  <si>
    <t>-86.15367</t>
  </si>
  <si>
    <t>43.131085</t>
  </si>
  <si>
    <t>15085</t>
  </si>
  <si>
    <t>806777</t>
  </si>
  <si>
    <t>FRUITPORT CONGREGATIONAL</t>
  </si>
  <si>
    <t>9 N 8TH AVE, FRUITPORT MI 49415 US</t>
  </si>
  <si>
    <t>-86.166958</t>
  </si>
  <si>
    <t>43.124386</t>
  </si>
  <si>
    <t>15071</t>
  </si>
  <si>
    <t>804450</t>
  </si>
  <si>
    <t>FUR CRAZY PET SALON</t>
  </si>
  <si>
    <t>19130 N FRUITPORT RD, SPRING LAKE MI 49456 US</t>
  </si>
  <si>
    <t>-86.1565042</t>
  </si>
  <si>
    <t>43.1160807</t>
  </si>
  <si>
    <t>15070</t>
  </si>
  <si>
    <t>804449</t>
  </si>
  <si>
    <t>THE GLEASON CENTER</t>
  </si>
  <si>
    <t>19084 FRUITPORT RD, SPRING LAKE MI 49456 US</t>
  </si>
  <si>
    <t>-86.157381</t>
  </si>
  <si>
    <t>43.115543</t>
  </si>
  <si>
    <t>15333</t>
  </si>
  <si>
    <t>804442</t>
  </si>
  <si>
    <t>ORCHARD MARKET - SPRING LAKE</t>
  </si>
  <si>
    <t>17026 LLOYDS BAYOU DRIVE, SPRING LAKE MI 49456 US</t>
  </si>
  <si>
    <t>-86.172333</t>
  </si>
  <si>
    <t>43.077615</t>
  </si>
  <si>
    <t>12904</t>
  </si>
  <si>
    <t>531485</t>
  </si>
  <si>
    <t>TED'S</t>
  </si>
  <si>
    <t>14977 CLEVELAND STREET, SPRING LAKE MI 49546 US</t>
  </si>
  <si>
    <t>-86.160496</t>
  </si>
  <si>
    <t>43.074788</t>
  </si>
  <si>
    <t>56_Week1_Tuesday</t>
  </si>
  <si>
    <t>15093</t>
  </si>
  <si>
    <t>806723</t>
  </si>
  <si>
    <t>FRUITPORT TOWNSHIP</t>
  </si>
  <si>
    <t>5865 AIRLINE RD, FRUITPORT MI 49415 US</t>
  </si>
  <si>
    <t>-86.15662471</t>
  </si>
  <si>
    <t>43.14548154</t>
  </si>
  <si>
    <t>15348</t>
  </si>
  <si>
    <t>807701</t>
  </si>
  <si>
    <t>FALCON CORPORATION</t>
  </si>
  <si>
    <t>14510 CLEVELAND (M104), SPRING LAKE MI 49456 US</t>
  </si>
  <si>
    <t>-86.14857</t>
  </si>
  <si>
    <t>43.073267</t>
  </si>
  <si>
    <t>6674</t>
  </si>
  <si>
    <t>513087</t>
  </si>
  <si>
    <t>TURKS INN INC.</t>
  </si>
  <si>
    <t>11139 CLEVELAND ROAD, NUNICA MI 49448 US</t>
  </si>
  <si>
    <t>-86.065572</t>
  </si>
  <si>
    <t>43.074696</t>
  </si>
  <si>
    <t>6794</t>
  </si>
  <si>
    <t>520553</t>
  </si>
  <si>
    <t>MICHAELS CATHOLIC CHURCH</t>
  </si>
  <si>
    <t>17150 88TH AVE., COOPERSVILLE MI 49404 US</t>
  </si>
  <si>
    <t>-86.006512</t>
  </si>
  <si>
    <t>43.080981</t>
  </si>
  <si>
    <t>56_Week3_Thursday</t>
  </si>
  <si>
    <t>8529</t>
  </si>
  <si>
    <t>BLARNEY CASTLE 896</t>
  </si>
  <si>
    <t>11240 W. OLIVE, GRAND HAVEN MI 49417 US</t>
  </si>
  <si>
    <t>-86.181681</t>
  </si>
  <si>
    <t>42.972858</t>
  </si>
  <si>
    <t>9128</t>
  </si>
  <si>
    <t>530318</t>
  </si>
  <si>
    <t>AUTOMATIC SPRING</t>
  </si>
  <si>
    <t>16955 HAYES ST, GRAND HAVEN MI 49417 US</t>
  </si>
  <si>
    <t>-86.208685</t>
  </si>
  <si>
    <t>43.031123</t>
  </si>
  <si>
    <t>6667</t>
  </si>
  <si>
    <t>512618</t>
  </si>
  <si>
    <t>LAKE CYCLE SHOP</t>
  </si>
  <si>
    <t>12200 W. OLIVE RD, GRAND HAVEN MI 49417 US</t>
  </si>
  <si>
    <t>-86.193809</t>
  </si>
  <si>
    <t>42.990623</t>
  </si>
  <si>
    <t>6662</t>
  </si>
  <si>
    <t>512567</t>
  </si>
  <si>
    <t>CLOVER BAR</t>
  </si>
  <si>
    <t>601 S. BEECHTREE, GRAND HAVEN MI 49417 US</t>
  </si>
  <si>
    <t>-86.206161</t>
  </si>
  <si>
    <t>43.055552</t>
  </si>
  <si>
    <t>15345</t>
  </si>
  <si>
    <t>807010</t>
  </si>
  <si>
    <t>HI-WAY INN</t>
  </si>
  <si>
    <t>600 S BEACHTREE, GRAND HAVEN MI 49417 US</t>
  </si>
  <si>
    <t>-86.205486</t>
  </si>
  <si>
    <t>43.055569</t>
  </si>
  <si>
    <t>15371</t>
  </si>
  <si>
    <t>808004</t>
  </si>
  <si>
    <t>CITY AUTO BODY</t>
  </si>
  <si>
    <t>12 N BEECHTREE, GRAND HAVEN MI 49417 US</t>
  </si>
  <si>
    <t>-86.205503</t>
  </si>
  <si>
    <t>43.061824</t>
  </si>
  <si>
    <t>15509</t>
  </si>
  <si>
    <t>888020</t>
  </si>
  <si>
    <t>08019</t>
  </si>
  <si>
    <t>LOVE IN ACTION</t>
  </si>
  <si>
    <t>948 ROBBINS RD, GRAND HAVEN MI 49456 US</t>
  </si>
  <si>
    <t>-86.2183</t>
  </si>
  <si>
    <t>43.044099</t>
  </si>
  <si>
    <t>56_Week2_Tuesday</t>
  </si>
  <si>
    <t>15503</t>
  </si>
  <si>
    <t>882175</t>
  </si>
  <si>
    <t>02178</t>
  </si>
  <si>
    <t>REDI RENTAL</t>
  </si>
  <si>
    <t>401 S BEECHTREE, GRAND HAVEN MI 49417 US</t>
  </si>
  <si>
    <t>-86.206348</t>
  </si>
  <si>
    <t>43.057335</t>
  </si>
  <si>
    <t>56_Week3_Tuesday</t>
  </si>
  <si>
    <t>15342</t>
  </si>
  <si>
    <t>806548</t>
  </si>
  <si>
    <t>WORKPLACE HEALTH OF GRAND HAVE</t>
  </si>
  <si>
    <t>923 BEECHTREE, SUITE 9, GRAND HAVEN MI 49417 US</t>
  </si>
  <si>
    <t>-86.206898</t>
  </si>
  <si>
    <t>43.0517807</t>
  </si>
  <si>
    <t>15837</t>
  </si>
  <si>
    <t>LMCU 390</t>
  </si>
  <si>
    <t>16916 ROBBINS RD, GRAND HAVEN MI 49417 US</t>
  </si>
  <si>
    <t>-86.207359</t>
  </si>
  <si>
    <t>43.044272</t>
  </si>
  <si>
    <t>15450</t>
  </si>
  <si>
    <t>808705</t>
  </si>
  <si>
    <t>PREMIER MD PLUS</t>
  </si>
  <si>
    <t>16986 ROBBINS RD SUITE 180, GRAND HAVEN MI 49417 US</t>
  </si>
  <si>
    <t>-86.209768</t>
  </si>
  <si>
    <t>43.044253</t>
  </si>
  <si>
    <t>11435</t>
  </si>
  <si>
    <t>CUMIN FRESH INDIAN KITCHEN</t>
  </si>
  <si>
    <t>1106 ROBBINS ROAD, GRAND HAVEN MI 49417 US</t>
  </si>
  <si>
    <t>-86.21396</t>
  </si>
  <si>
    <t>43.044285</t>
  </si>
  <si>
    <t>15230</t>
  </si>
  <si>
    <t>06082</t>
  </si>
  <si>
    <t>GOODWILL GRAND HAVEN #232</t>
  </si>
  <si>
    <t>1112 ROBBINS RD, GRAND HAVEN MI 49417 US</t>
  </si>
  <si>
    <t>-86.213879</t>
  </si>
  <si>
    <t>43.043955</t>
  </si>
  <si>
    <t>7054</t>
  </si>
  <si>
    <t>D&amp;W 1570 MEAT</t>
  </si>
  <si>
    <t>1116 ROBBINS ROAD, GRAND HAVEN MI 49417 US</t>
  </si>
  <si>
    <t>-86.214084</t>
  </si>
  <si>
    <t>43.043337</t>
  </si>
  <si>
    <t>7055</t>
  </si>
  <si>
    <t>D&amp;W 1570 BAKERY</t>
  </si>
  <si>
    <t>7056</t>
  </si>
  <si>
    <t>D&amp;W 1570 DELI</t>
  </si>
  <si>
    <t>7057</t>
  </si>
  <si>
    <t>D&amp;W 1570 PRODUCE</t>
  </si>
  <si>
    <t>7058</t>
  </si>
  <si>
    <t>D&amp;W 1570 STARBUCKS</t>
  </si>
  <si>
    <t>15434</t>
  </si>
  <si>
    <t>806666</t>
  </si>
  <si>
    <t>BEECHTREE FAMILY DENTISTRY</t>
  </si>
  <si>
    <t>927 BEECHTREE SUITE 5, GRAND HAVEN MI 49417 US</t>
  </si>
  <si>
    <t>-86.206456</t>
  </si>
  <si>
    <t>43.051537</t>
  </si>
  <si>
    <t>9261</t>
  </si>
  <si>
    <t>530421</t>
  </si>
  <si>
    <t>HARBOR DEBURRING</t>
  </si>
  <si>
    <t>1703 EATON DR, GRAND HAVEN MI 49417 US</t>
  </si>
  <si>
    <t>-86.19859</t>
  </si>
  <si>
    <t>43.0493167</t>
  </si>
  <si>
    <t>56_Week4_Tuesday</t>
  </si>
  <si>
    <t>7059</t>
  </si>
  <si>
    <t>D&amp;W 1570 FRONT</t>
  </si>
  <si>
    <t>12222</t>
  </si>
  <si>
    <t>00473</t>
  </si>
  <si>
    <t>SPT D&amp;W QUICK STOP #1570</t>
  </si>
  <si>
    <t>13060</t>
  </si>
  <si>
    <t>D&amp;W 1570 FIRST AID</t>
  </si>
  <si>
    <t>15528</t>
  </si>
  <si>
    <t>808707</t>
  </si>
  <si>
    <t>54</t>
  </si>
  <si>
    <t>GRAND PINES ASSISTED LIVING</t>
  </si>
  <si>
    <t>1410 S FERRY, GRAND HAVEN MI 49417 US</t>
  </si>
  <si>
    <t>-86.213854</t>
  </si>
  <si>
    <t>43.047237</t>
  </si>
  <si>
    <t>8943</t>
  </si>
  <si>
    <t>530152</t>
  </si>
  <si>
    <t>RAINY DAYS CAFE</t>
  </si>
  <si>
    <t>121 N. BEACHTREE, GRAND HAVEN MI 49417 US</t>
  </si>
  <si>
    <t>-86.206102</t>
  </si>
  <si>
    <t>43.062661</t>
  </si>
  <si>
    <t>12529</t>
  </si>
  <si>
    <t>532601</t>
  </si>
  <si>
    <t>TWO YOLKS CAFE</t>
  </si>
  <si>
    <t>949 ROBBINS RD, GRAND HAVEN MI 49417 US</t>
  </si>
  <si>
    <t>-86.218357</t>
  </si>
  <si>
    <t>43.044857</t>
  </si>
  <si>
    <t>15407</t>
  </si>
  <si>
    <t>806910</t>
  </si>
  <si>
    <t>PREFERRED AUTOMOTIVE DEALERSHI</t>
  </si>
  <si>
    <t>1625 S BEACON BLVD, GRAND HAVEN MI 49417 US</t>
  </si>
  <si>
    <t>-86.222281</t>
  </si>
  <si>
    <t>43.045944</t>
  </si>
  <si>
    <t>15378</t>
  </si>
  <si>
    <t>808552</t>
  </si>
  <si>
    <t>SIGN FACTORY, THE</t>
  </si>
  <si>
    <t>1444 WASHINGTON AVE, GRAND HAVEN MI 49417 US</t>
  </si>
  <si>
    <t>-86.206505</t>
  </si>
  <si>
    <t>43.060998</t>
  </si>
  <si>
    <t>56_Week2_Friday</t>
  </si>
  <si>
    <t>15346</t>
  </si>
  <si>
    <t>807521</t>
  </si>
  <si>
    <t>LAKESHORE UROLOGY PLC</t>
  </si>
  <si>
    <t>1445 SHELDON, SUITE 101, GRAND HAVEN MI 49417 US</t>
  </si>
  <si>
    <t>-86.228873</t>
  </si>
  <si>
    <t>43.050686</t>
  </si>
  <si>
    <t>6886</t>
  </si>
  <si>
    <t>522035</t>
  </si>
  <si>
    <t>57</t>
  </si>
  <si>
    <t>HARBOR DUNES MEDICAL CENTER</t>
  </si>
  <si>
    <t>1445 SHELDON AVE, GRAND HAVEN MI 49417 US</t>
  </si>
  <si>
    <t>6568</t>
  </si>
  <si>
    <t>1125 S. BEACON, GRAND HAVEN MI 49417 US</t>
  </si>
  <si>
    <t>-86.221102</t>
  </si>
  <si>
    <t>43.049749</t>
  </si>
  <si>
    <t>56_Week3_Friday</t>
  </si>
  <si>
    <t>15357</t>
  </si>
  <si>
    <t>808536</t>
  </si>
  <si>
    <t>MICHAEL L STERENBERG DO PLLC</t>
  </si>
  <si>
    <t>600 PARK AVE, GRAND HAVEN MI 49417 US</t>
  </si>
  <si>
    <t>-86.225128</t>
  </si>
  <si>
    <t>43.053014</t>
  </si>
  <si>
    <t>56_Week4_Friday</t>
  </si>
  <si>
    <t>7193</t>
  </si>
  <si>
    <t>527739</t>
  </si>
  <si>
    <t>FOUR POINTES</t>
  </si>
  <si>
    <t>1051 S. BEACON BLVD, GRAND HAVEN MI 49417 US</t>
  </si>
  <si>
    <t>-86.222074</t>
  </si>
  <si>
    <t>43.05066</t>
  </si>
  <si>
    <t>15380</t>
  </si>
  <si>
    <t>808537</t>
  </si>
  <si>
    <t>YOUNG, DR. ROBBI</t>
  </si>
  <si>
    <t>600 PARK, SUITE 3, GRAND HAVEN MI 49417 US</t>
  </si>
  <si>
    <t>15362</t>
  </si>
  <si>
    <t>808623</t>
  </si>
  <si>
    <t>GRAND HAVEN PIZZA &amp; SUB SHOP</t>
  </si>
  <si>
    <t>1005 S BEACON, GRAND HAVEN MI 49417 US</t>
  </si>
  <si>
    <t>-86.221979</t>
  </si>
  <si>
    <t>43.051351</t>
  </si>
  <si>
    <t>15664</t>
  </si>
  <si>
    <t>59</t>
  </si>
  <si>
    <t>901 SOUTH BEACON BLVD, GRAND HAVEN MI 49417 US</t>
  </si>
  <si>
    <t>-86.2210052</t>
  </si>
  <si>
    <t>43.0527067</t>
  </si>
  <si>
    <t>6659</t>
  </si>
  <si>
    <t>512548</t>
  </si>
  <si>
    <t>AUTOMATIC SPRING PRO</t>
  </si>
  <si>
    <t>803 TAYLOR AVE., GRAND HAVEN MI 49417 US</t>
  </si>
  <si>
    <t>-86.222429</t>
  </si>
  <si>
    <t>43.052462</t>
  </si>
  <si>
    <t>15379</t>
  </si>
  <si>
    <t>804439</t>
  </si>
  <si>
    <t>WELL ADJUSTED CHIROPRACTIC</t>
  </si>
  <si>
    <t>124 W SAVIDGE, SPRING LAKE MI 49456 US</t>
  </si>
  <si>
    <t>-86.198505</t>
  </si>
  <si>
    <t>43.0765283</t>
  </si>
  <si>
    <t>FreqOpt_Week2_Tuesday</t>
  </si>
  <si>
    <t>15368</t>
  </si>
  <si>
    <t>806710</t>
  </si>
  <si>
    <t>IDLE HOUR RESTAURANT</t>
  </si>
  <si>
    <t>213 W SAVIDGE, SPRING LAKE MI 49456 US</t>
  </si>
  <si>
    <t>-86.199663</t>
  </si>
  <si>
    <t>43.076928</t>
  </si>
  <si>
    <t>6671</t>
  </si>
  <si>
    <t>512791</t>
  </si>
  <si>
    <t>45 BOTELLO'S PARTY STORE</t>
  </si>
  <si>
    <t>15791 LAKE MICHIGAN DR, WEST OLIVE MI 49460 US</t>
  </si>
  <si>
    <t>-86.178406</t>
  </si>
  <si>
    <t>42.972458</t>
  </si>
  <si>
    <t>15363</t>
  </si>
  <si>
    <t>885361</t>
  </si>
  <si>
    <t>05362</t>
  </si>
  <si>
    <t>WEST OLIVE ESTATES YES COMM</t>
  </si>
  <si>
    <t>8930 146TH AVENUE, WEST OLIVE MI 49460 US</t>
  </si>
  <si>
    <t>-86.145013</t>
  </si>
  <si>
    <t>42.932255</t>
  </si>
  <si>
    <t>15353</t>
  </si>
  <si>
    <t>808527</t>
  </si>
  <si>
    <t>SABO SKIN CARE &amp; MASSAGE</t>
  </si>
  <si>
    <t>701 E SAVAGE ST., SPRING LAKE MI 49456 US</t>
  </si>
  <si>
    <t>-86.21474</t>
  </si>
  <si>
    <t>43.07652</t>
  </si>
  <si>
    <t>15376</t>
  </si>
  <si>
    <t>808633</t>
  </si>
  <si>
    <t>DR SID DISBROW</t>
  </si>
  <si>
    <t>518 S BEACON, GRAND HAVEN MI 49417 US</t>
  </si>
  <si>
    <t>-86.22016</t>
  </si>
  <si>
    <t>43.055698</t>
  </si>
  <si>
    <t>15366</t>
  </si>
  <si>
    <t>806505</t>
  </si>
  <si>
    <t>BILZ PLUMBING</t>
  </si>
  <si>
    <t>235 2ND STREET, FERRYSBURG MI 49409 US</t>
  </si>
  <si>
    <t>-86.2212632</t>
  </si>
  <si>
    <t>43.0805558</t>
  </si>
  <si>
    <t>15523</t>
  </si>
  <si>
    <t>806549</t>
  </si>
  <si>
    <t>BURMINGHAM PROPERTIES</t>
  </si>
  <si>
    <t>841 SLAYTON, GRAND HAVEN MI 49417 US</t>
  </si>
  <si>
    <t>-86.221215</t>
  </si>
  <si>
    <t>43.058261</t>
  </si>
  <si>
    <t>15341</t>
  </si>
  <si>
    <t>806500</t>
  </si>
  <si>
    <t>103</t>
  </si>
  <si>
    <t>PINE STREET CAFE</t>
  </si>
  <si>
    <t>401 PINE STREET, FERRYSBURG MI 49409 US</t>
  </si>
  <si>
    <t>-86.21381</t>
  </si>
  <si>
    <t>43.08028</t>
  </si>
  <si>
    <t>8525</t>
  </si>
  <si>
    <t>BLARNEY CASTLE 392</t>
  </si>
  <si>
    <t>123 PINE ST., FERRYSBURG MI 49409 US</t>
  </si>
  <si>
    <t>-86.215603</t>
  </si>
  <si>
    <t>43.077889</t>
  </si>
  <si>
    <t>15349</t>
  </si>
  <si>
    <t>887717</t>
  </si>
  <si>
    <t>07717</t>
  </si>
  <si>
    <t>MR SCRIB'S</t>
  </si>
  <si>
    <t>317 N BEACON, GRAND HAVEN MI 49417-1108 US</t>
  </si>
  <si>
    <t>-86.221057</t>
  </si>
  <si>
    <t>43.064218</t>
  </si>
  <si>
    <t>6862</t>
  </si>
  <si>
    <t>521600</t>
  </si>
  <si>
    <t>89</t>
  </si>
  <si>
    <t>PIANO FACTORY LLC</t>
  </si>
  <si>
    <t>41 WASHINGTON, GRAND HAVEN MI 49417 US</t>
  </si>
  <si>
    <t>-86.232656</t>
  </si>
  <si>
    <t>43.064993</t>
  </si>
  <si>
    <t>15364</t>
  </si>
  <si>
    <t>808877</t>
  </si>
  <si>
    <t>GLOBAL AUTOWORK LLC</t>
  </si>
  <si>
    <t>1050 FULTON, GRAND HAVEN MI 49417 US</t>
  </si>
  <si>
    <t>-86.216155</t>
  </si>
  <si>
    <t>43.062468</t>
  </si>
  <si>
    <t>15374</t>
  </si>
  <si>
    <t>807715</t>
  </si>
  <si>
    <t>REDS</t>
  </si>
  <si>
    <t>41 W WASHINGTON AVE, SUITE 230, GRAND HAVEN MI 49417 US</t>
  </si>
  <si>
    <t>8925</t>
  </si>
  <si>
    <t>1433 FULTON STREET, GRAND HAVEN MI 49417 US</t>
  </si>
  <si>
    <t>-86.207038</t>
  </si>
  <si>
    <t>43.063296</t>
  </si>
  <si>
    <t>15370</t>
  </si>
  <si>
    <t>808001</t>
  </si>
  <si>
    <t>SPORTY'S BAR &amp; GRILL</t>
  </si>
  <si>
    <t>6 S BEECHTREE STREET, GRAND HAVEN MI 49417 US</t>
  </si>
  <si>
    <t>-86.2055967</t>
  </si>
  <si>
    <t>43.0611183</t>
  </si>
  <si>
    <t>14936</t>
  </si>
  <si>
    <t>533411</t>
  </si>
  <si>
    <t>GRAND HAVEN ELKS</t>
  </si>
  <si>
    <t>15 S. 3RD ST, GRAND HAVEN MI 49417 US</t>
  </si>
  <si>
    <t>-86.230001</t>
  </si>
  <si>
    <t>43.062933</t>
  </si>
  <si>
    <t>15669</t>
  </si>
  <si>
    <t>807616</t>
  </si>
  <si>
    <t>BODHI TREE JUICE CO. LLC</t>
  </si>
  <si>
    <t>1115 WASHINGTON, GRAND HAVEN MI 49417 US</t>
  </si>
  <si>
    <t>-86.214904</t>
  </si>
  <si>
    <t>43.061191</t>
  </si>
  <si>
    <t>8182</t>
  </si>
  <si>
    <t>529558</t>
  </si>
  <si>
    <t>FRANK'S MARKET</t>
  </si>
  <si>
    <t>1118 WASHINGTON AVE, GRAND HAVEN MI 49417 US</t>
  </si>
  <si>
    <t>-86.214809</t>
  </si>
  <si>
    <t>43.060727</t>
  </si>
  <si>
    <t>6679</t>
  </si>
  <si>
    <t>513937</t>
  </si>
  <si>
    <t>THE BOOKMAN</t>
  </si>
  <si>
    <t>715 WASHINGTON, GRAND HAVEN MI 49417 US</t>
  </si>
  <si>
    <t>-86.222328</t>
  </si>
  <si>
    <t>43.06162</t>
  </si>
  <si>
    <t>15409</t>
  </si>
  <si>
    <t>806612</t>
  </si>
  <si>
    <t>HEALTH HUT</t>
  </si>
  <si>
    <t>700 WASHINGTON, GRAND HAVEN MI 49417 US</t>
  </si>
  <si>
    <t>-86.222647</t>
  </si>
  <si>
    <t>43.061172</t>
  </si>
  <si>
    <t>8184</t>
  </si>
  <si>
    <t>STANZ CAFE</t>
  </si>
  <si>
    <t>6663</t>
  </si>
  <si>
    <t>512583</t>
  </si>
  <si>
    <t>TRI CITIES CREDIT UN</t>
  </si>
  <si>
    <t>905 PENNOYER, GRAND HAVEN MI 49417 US</t>
  </si>
  <si>
    <t>-86.220368</t>
  </si>
  <si>
    <t>43.059373</t>
  </si>
  <si>
    <t>15344</t>
  </si>
  <si>
    <t>806613</t>
  </si>
  <si>
    <t>J W'S</t>
  </si>
  <si>
    <t>6 N SEVENTH ST, GRAND HAVEN MI 49417 US</t>
  </si>
  <si>
    <t>-86.222761</t>
  </si>
  <si>
    <t>43.061729</t>
  </si>
  <si>
    <t>8527</t>
  </si>
  <si>
    <t>BLARNEY CASTLE 496</t>
  </si>
  <si>
    <t>1 S. BEACON, GRAND HAVEN MI 49417 US</t>
  </si>
  <si>
    <t>-86.221043</t>
  </si>
  <si>
    <t>43.060525</t>
  </si>
  <si>
    <t>13701</t>
  </si>
  <si>
    <t>315 DAVIS STREET, GRAND HAVEN MI 48417 US</t>
  </si>
  <si>
    <t>-86.222733</t>
  </si>
  <si>
    <t>43.057519</t>
  </si>
  <si>
    <t>15508</t>
  </si>
  <si>
    <t>08018</t>
  </si>
  <si>
    <t>1106 FULTON, GRAND HAVEN MI 49417 US</t>
  </si>
  <si>
    <t>-86.215172</t>
  </si>
  <si>
    <t>43.062485</t>
  </si>
  <si>
    <t>6889</t>
  </si>
  <si>
    <t>522135</t>
  </si>
  <si>
    <t>CHURCH OF THE DUNES</t>
  </si>
  <si>
    <t>717 SHELDON, GRAND HAVEN MI 49417 US</t>
  </si>
  <si>
    <t>-86.230147</t>
  </si>
  <si>
    <t>43.055995</t>
  </si>
  <si>
    <t>7371</t>
  </si>
  <si>
    <t>529107</t>
  </si>
  <si>
    <t>BUTCHS BEACH BURRITOS</t>
  </si>
  <si>
    <t>726 S HARBOR DR, GRAND HAVEN MI 49417 US</t>
  </si>
  <si>
    <t>-86.242202</t>
  </si>
  <si>
    <t>43.059324</t>
  </si>
  <si>
    <t>15505</t>
  </si>
  <si>
    <t>08017</t>
  </si>
  <si>
    <t>326 N FERRY, GRAND HAVEN MI 49456 US</t>
  </si>
  <si>
    <t>-86.215256</t>
  </si>
  <si>
    <t>43.064398</t>
  </si>
  <si>
    <t>14099</t>
  </si>
  <si>
    <t>WAVELAND-ZEPHYR HOUSE</t>
  </si>
  <si>
    <t>22 S. HARBOR, GRAND HAVEN MI 49417 US</t>
  </si>
  <si>
    <t>-86.234179</t>
  </si>
  <si>
    <t>43.064207</t>
  </si>
  <si>
    <t>14110</t>
  </si>
  <si>
    <t>TROPICAL SMOOTHIE-GRAND HAVEN</t>
  </si>
  <si>
    <t>410 NORTH BEACON BLVD, GRAND HAVEN MI 49417 US</t>
  </si>
  <si>
    <t>-86.219554</t>
  </si>
  <si>
    <t>43.065277</t>
  </si>
  <si>
    <t>9986</t>
  </si>
  <si>
    <t>ELECTRIC HERO</t>
  </si>
  <si>
    <t>20 WASHINGTON, GRAND HAVEN MI 49417 US</t>
  </si>
  <si>
    <t>-86.233401</t>
  </si>
  <si>
    <t>43.064509</t>
  </si>
  <si>
    <t>11429</t>
  </si>
  <si>
    <t>532000</t>
  </si>
  <si>
    <t>TOASTED PICKLE</t>
  </si>
  <si>
    <t>112 WASHINGTON, GRAND HAVEN MI 49417 US</t>
  </si>
  <si>
    <t>-86.232107</t>
  </si>
  <si>
    <t>43.06409</t>
  </si>
  <si>
    <t>15343</t>
  </si>
  <si>
    <t>806590</t>
  </si>
  <si>
    <t>DOMINO'S PIZZA (S BEACON)</t>
  </si>
  <si>
    <t>311 NORTH 7TH STREET, GRAND HAVEN MI 49417 US</t>
  </si>
  <si>
    <t>-86.221631</t>
  </si>
  <si>
    <t>43.06454</t>
  </si>
  <si>
    <t>10605</t>
  </si>
  <si>
    <t>531517</t>
  </si>
  <si>
    <t>93</t>
  </si>
  <si>
    <t>MAMA'S THAI CAFE</t>
  </si>
  <si>
    <t>562 N. BEACON BLVD., GRAND HAVEN MI 49417 US</t>
  </si>
  <si>
    <t>-86.218183</t>
  </si>
  <si>
    <t>43.067644</t>
  </si>
  <si>
    <t>15372</t>
  </si>
  <si>
    <t>808507</t>
  </si>
  <si>
    <t>VFW 2326</t>
  </si>
  <si>
    <t>20 N FIRST, GRAND HAVEN MI 49417 US</t>
  </si>
  <si>
    <t>-86.231908</t>
  </si>
  <si>
    <t>43.065059</t>
  </si>
  <si>
    <t>14100</t>
  </si>
  <si>
    <t>88</t>
  </si>
  <si>
    <t>WAVELAND-GRAND LANDINGS</t>
  </si>
  <si>
    <t>529 MILLER, GRAND HAVEN MI 49417 US</t>
  </si>
  <si>
    <t>-86.221761</t>
  </si>
  <si>
    <t>43.06761</t>
  </si>
  <si>
    <t>15531</t>
  </si>
  <si>
    <t>808718</t>
  </si>
  <si>
    <t>78</t>
  </si>
  <si>
    <t>TRI CITY HISTORICAL MUSEUM</t>
  </si>
  <si>
    <t>200 WASHINGTON AVE, GRAND HAVEN MI 49417 US</t>
  </si>
  <si>
    <t>-86.230981</t>
  </si>
  <si>
    <t>43.063592</t>
  </si>
  <si>
    <t>15277</t>
  </si>
  <si>
    <t>02689</t>
  </si>
  <si>
    <t>CUISINE ARTS GRAND HAVEN STORE</t>
  </si>
  <si>
    <t>623 A-WAY, GRAND HAVEN MI 49417 US</t>
  </si>
  <si>
    <t>-86.220965</t>
  </si>
  <si>
    <t>43.068156</t>
  </si>
  <si>
    <t>7375</t>
  </si>
  <si>
    <t>529379</t>
  </si>
  <si>
    <t>BUTCHS BEACH BURRITO</t>
  </si>
  <si>
    <t>728 E SAVAGE, SPRING LAKE MI 49456 US</t>
  </si>
  <si>
    <t>-86.21264034</t>
  </si>
  <si>
    <t>43.07627166</t>
  </si>
  <si>
    <t>12832</t>
  </si>
  <si>
    <t>LMCU 87</t>
  </si>
  <si>
    <t>951 JACKSON ST, GRAND HAVEN MI 49417 US</t>
  </si>
  <si>
    <t>-86.217456</t>
  </si>
  <si>
    <t>43.067239</t>
  </si>
  <si>
    <t>6741</t>
  </si>
  <si>
    <t>518644</t>
  </si>
  <si>
    <t>W. MI ACADEMY OF ART</t>
  </si>
  <si>
    <t>17350 HAZEL STREET, SPRING LAKE MI 49517 US</t>
  </si>
  <si>
    <t>-86.213869</t>
  </si>
  <si>
    <t>43.085497</t>
  </si>
  <si>
    <t>6828</t>
  </si>
  <si>
    <t>520889</t>
  </si>
  <si>
    <t>HORIZON HOSPITALITY</t>
  </si>
  <si>
    <t>940 W. SAVIDGE HOLIDAY INN, SPRING LAKE MI 49456 US</t>
  </si>
  <si>
    <t>-86.212891</t>
  </si>
  <si>
    <t>43.075567</t>
  </si>
  <si>
    <t>15832</t>
  </si>
  <si>
    <t>HORIZON EVENTS</t>
  </si>
  <si>
    <t>7231</t>
  </si>
  <si>
    <t>528125</t>
  </si>
  <si>
    <t>OLD BOYS BREWHOUSE</t>
  </si>
  <si>
    <t>971 W SAVIDGE ST, SPRING LAKE MI 49456 US</t>
  </si>
  <si>
    <t>-86.21282</t>
  </si>
  <si>
    <t>43.076976</t>
  </si>
  <si>
    <t>14761</t>
  </si>
  <si>
    <t>533340</t>
  </si>
  <si>
    <t>FINNS CHOPHOUSE</t>
  </si>
  <si>
    <t>909 W. SAVIDGE, SPRING LAKE MI 49456 US</t>
  </si>
  <si>
    <t>-86.209792</t>
  </si>
  <si>
    <t>43.076527</t>
  </si>
  <si>
    <t>15367</t>
  </si>
  <si>
    <t>806578</t>
  </si>
  <si>
    <t>BILLS SPORT SHOP</t>
  </si>
  <si>
    <t>401 W SAVIDGE, SPRING LAKE MI 49456-1608 US</t>
  </si>
  <si>
    <t>-86.202255</t>
  </si>
  <si>
    <t>43.076962</t>
  </si>
  <si>
    <t>15373</t>
  </si>
  <si>
    <t>804156</t>
  </si>
  <si>
    <t>BEST FINANCIAL CREDIT UNION</t>
  </si>
  <si>
    <t>612 W SAVIDGE, SPRING LAKE MI 49456 US</t>
  </si>
  <si>
    <t>-86.20521</t>
  </si>
  <si>
    <t>43.076192</t>
  </si>
  <si>
    <t>15377</t>
  </si>
  <si>
    <t>08020</t>
  </si>
  <si>
    <t>200 W SAVIDGE, SPRING LAKE MI 49456 US</t>
  </si>
  <si>
    <t>-86.199162</t>
  </si>
  <si>
    <t>43.07647</t>
  </si>
  <si>
    <t>FreqOpt_Week2_Wednesday</t>
  </si>
  <si>
    <t>56_Week2_Wednesday</t>
  </si>
  <si>
    <t>6765</t>
  </si>
  <si>
    <t>519821</t>
  </si>
  <si>
    <t>SPRING LAKE COUNTRY CLUB</t>
  </si>
  <si>
    <t>17496 FRUITPORT RD., SPRING LAKE MI 49456 US</t>
  </si>
  <si>
    <t>-86.1760504</t>
  </si>
  <si>
    <t>43.0844816</t>
  </si>
  <si>
    <t>7119</t>
  </si>
  <si>
    <t>526659</t>
  </si>
  <si>
    <t>TWO TONY'S TAVERNA GRILLE</t>
  </si>
  <si>
    <t>723 E. SAVIDGE, SPRING LAKE MI 49456 US</t>
  </si>
  <si>
    <t>-86.181547</t>
  </si>
  <si>
    <t>43.077319</t>
  </si>
  <si>
    <t>14229</t>
  </si>
  <si>
    <t>WESCO #16</t>
  </si>
  <si>
    <t>502 W SAVIDGE ST, SPRING LAKE MI 49456 US</t>
  </si>
  <si>
    <t>-86.203657</t>
  </si>
  <si>
    <t>43.076331</t>
  </si>
  <si>
    <t>15554</t>
  </si>
  <si>
    <t>883674</t>
  </si>
  <si>
    <t>06579</t>
  </si>
  <si>
    <t>LAKESHORE FAMILY CARE</t>
  </si>
  <si>
    <t>601 W. SAVIDGE, SPRING LAKE MI 49456 US</t>
  </si>
  <si>
    <t>-86.2052113</t>
  </si>
  <si>
    <t>43.0770792</t>
  </si>
  <si>
    <t>14284</t>
  </si>
  <si>
    <t>533136</t>
  </si>
  <si>
    <t>ZIMMER AUTOMOTIVE SERVICES</t>
  </si>
  <si>
    <t>116 CHRISTMAN, SPRING LAKE MI 49456 US</t>
  </si>
  <si>
    <t>-86.206436</t>
  </si>
  <si>
    <t>43.077482</t>
  </si>
  <si>
    <t>15433</t>
  </si>
  <si>
    <t>882664</t>
  </si>
  <si>
    <t>07844</t>
  </si>
  <si>
    <t>SYTSEMA FUNERAL HOMES INC.</t>
  </si>
  <si>
    <t>6291 S. HARVEY, MUSKEGON MI 49444-9739 US</t>
  </si>
  <si>
    <t>-86.207006</t>
  </si>
  <si>
    <t>43.137603</t>
  </si>
  <si>
    <t>15390</t>
  </si>
  <si>
    <t>803610</t>
  </si>
  <si>
    <t>FOOT AND ANKLE SPECIALISTS</t>
  </si>
  <si>
    <t>1450 E FARR RD, MUSKEGON MI 49444 US</t>
  </si>
  <si>
    <t>-86.210086</t>
  </si>
  <si>
    <t>43.140226</t>
  </si>
  <si>
    <t>14142</t>
  </si>
  <si>
    <t>WESCO-BAKERY</t>
  </si>
  <si>
    <t>6430 SCHAMBER DR, MUSKEGON MI 49444 US</t>
  </si>
  <si>
    <t>-86.211669</t>
  </si>
  <si>
    <t>43.135441</t>
  </si>
  <si>
    <t>14141</t>
  </si>
  <si>
    <t>WESCO-DELI</t>
  </si>
  <si>
    <t>6524 SCHAMBER DR, MUSKEGON MI 49444 US</t>
  </si>
  <si>
    <t>-86.2123567</t>
  </si>
  <si>
    <t>43.1340267</t>
  </si>
  <si>
    <t>15444</t>
  </si>
  <si>
    <t>808440</t>
  </si>
  <si>
    <t>119</t>
  </si>
  <si>
    <t>NOBLE COMPANY INC</t>
  </si>
  <si>
    <t>7300 ENTERPRISE DR, SPRING LAKE MI 49456 US</t>
  </si>
  <si>
    <t>-86.211556</t>
  </si>
  <si>
    <t>43.119249</t>
  </si>
  <si>
    <t>13471</t>
  </si>
  <si>
    <t>AAC CU-SPRING LAKE</t>
  </si>
  <si>
    <t>17228 VAN WAGONER, SPRING LAKE MI 49456 US</t>
  </si>
  <si>
    <t>-86.216727</t>
  </si>
  <si>
    <t>43.095476</t>
  </si>
  <si>
    <t>15384</t>
  </si>
  <si>
    <t>808859</t>
  </si>
  <si>
    <t>KIMBERLY TAYLOR ACCTING &amp; TAX</t>
  </si>
  <si>
    <t>17188 VAN WAGONER, SPRING LAKE MI 49456 US</t>
  </si>
  <si>
    <t>-86.216266</t>
  </si>
  <si>
    <t>43.094123</t>
  </si>
  <si>
    <t>15351</t>
  </si>
  <si>
    <t>06093</t>
  </si>
  <si>
    <t>GOODWILL IND. DONATION CENTER</t>
  </si>
  <si>
    <t>17687 174TH AVE., FERRYSBURG MI 49456 US</t>
  </si>
  <si>
    <t>-86.22258</t>
  </si>
  <si>
    <t>43.090252</t>
  </si>
  <si>
    <t>15419</t>
  </si>
  <si>
    <t>808022</t>
  </si>
  <si>
    <t>PLIANT PLASTICS CORP</t>
  </si>
  <si>
    <t>1700 TAFT ROAD, MUSKEGON MI 49456 US</t>
  </si>
  <si>
    <t>-86.21959107</t>
  </si>
  <si>
    <t>43.10297723</t>
  </si>
  <si>
    <t>14328</t>
  </si>
  <si>
    <t>533161</t>
  </si>
  <si>
    <t>108</t>
  </si>
  <si>
    <t>GLOBAL TECHNOLOGIES</t>
  </si>
  <si>
    <t>18683 TRIMBLE CT., SPRING LAKE MI 49456 US</t>
  </si>
  <si>
    <t>-86.218052</t>
  </si>
  <si>
    <t>43.108218</t>
  </si>
  <si>
    <t>14080</t>
  </si>
  <si>
    <t>533054</t>
  </si>
  <si>
    <t>ACTIVE MANUFACTURING</t>
  </si>
  <si>
    <t>17127 HICKORY, SPRING LAKE MI 49456 US</t>
  </si>
  <si>
    <t>-86.21361</t>
  </si>
  <si>
    <t>43.111346</t>
  </si>
  <si>
    <t>14213</t>
  </si>
  <si>
    <t>84</t>
  </si>
  <si>
    <t>WESCO #68</t>
  </si>
  <si>
    <t>1025 E. PONTALUNA RD, NORTON SHORES MI 49456 US</t>
  </si>
  <si>
    <t>-86.220105</t>
  </si>
  <si>
    <t>43.131949</t>
  </si>
  <si>
    <t>15080</t>
  </si>
  <si>
    <t>806805</t>
  </si>
  <si>
    <t>3113 E PONTALUNA ROAD, FRUITPORT MI 49415-9600 US</t>
  </si>
  <si>
    <t>15583</t>
  </si>
  <si>
    <t>885730</t>
  </si>
  <si>
    <t>05728</t>
  </si>
  <si>
    <t>8040</t>
  </si>
  <si>
    <t>MUSK SURG-DOWNSTAIRS-PATRIOT</t>
  </si>
  <si>
    <t>1675 PATRIOT, MUSKEGON MI 49444-1835 US</t>
  </si>
  <si>
    <t>-86.204053</t>
  </si>
  <si>
    <t>43.158058</t>
  </si>
  <si>
    <t>8040_Week1_Monday</t>
  </si>
  <si>
    <t>15307</t>
  </si>
  <si>
    <t>806809</t>
  </si>
  <si>
    <t>MUSKEGON AREA DISTRICT LIBRARY</t>
  </si>
  <si>
    <t>4845 AIRLINE RD., MUSKEGON MI 49444 US</t>
  </si>
  <si>
    <t>-86.195022</t>
  </si>
  <si>
    <t>43.164061</t>
  </si>
  <si>
    <t>8040_Week2_Friday</t>
  </si>
  <si>
    <t>7162</t>
  </si>
  <si>
    <t>1720 STERNBERG, FRUITPORT MI  US</t>
  </si>
  <si>
    <t>-86.202881</t>
  </si>
  <si>
    <t>43.154651</t>
  </si>
  <si>
    <t>15584</t>
  </si>
  <si>
    <t>05726</t>
  </si>
  <si>
    <t>MUSK SURG-UPSTAIRS-PATRIOT</t>
  </si>
  <si>
    <t>15573</t>
  </si>
  <si>
    <t>05727</t>
  </si>
  <si>
    <t>1675 PATRIOT, MUSKEGON MI 49444 US</t>
  </si>
  <si>
    <t>8040_Week1_Thursday</t>
  </si>
  <si>
    <t>15574</t>
  </si>
  <si>
    <t>05729</t>
  </si>
  <si>
    <t>15332</t>
  </si>
  <si>
    <t>06086</t>
  </si>
  <si>
    <t>8010</t>
  </si>
  <si>
    <t>GOODWILL NORTON SHORES #236</t>
  </si>
  <si>
    <t>1484 ELLIS ROAD, MUSKEGON MI 49444 US</t>
  </si>
  <si>
    <t>-86.207151</t>
  </si>
  <si>
    <t>43.162098</t>
  </si>
  <si>
    <t>8010_Week1_Tuesday</t>
  </si>
  <si>
    <t>15098</t>
  </si>
  <si>
    <t>802569</t>
  </si>
  <si>
    <t>SERVICE 1 FEDERAL CREDIT UNION</t>
  </si>
  <si>
    <t>1625 EASTWIND, MUSKEGON MI 49441 US</t>
  </si>
  <si>
    <t>-86.205155</t>
  </si>
  <si>
    <t>43.144228</t>
  </si>
  <si>
    <t>8060_Week3_Tuesday</t>
  </si>
  <si>
    <t>15096</t>
  </si>
  <si>
    <t>807972</t>
  </si>
  <si>
    <t>MEYER MUSIC</t>
  </si>
  <si>
    <t>1664 E STERNBERG, MUSKEGON MI 49444 US</t>
  </si>
  <si>
    <t>-86.204169</t>
  </si>
  <si>
    <t>43.154804</t>
  </si>
  <si>
    <t>9475</t>
  </si>
  <si>
    <t>530614</t>
  </si>
  <si>
    <t>KAZUMI</t>
  </si>
  <si>
    <t>5710 S HARVEY ST, MUSKEGON MI 49444 US</t>
  </si>
  <si>
    <t>-86.205448</t>
  </si>
  <si>
    <t>43.148301</t>
  </si>
  <si>
    <t>15456</t>
  </si>
  <si>
    <t>830002</t>
  </si>
  <si>
    <t>MICHIGAN PAIN CONSULTANTS</t>
  </si>
  <si>
    <t>1675 E MOUNT GARFIELD SUITE 13, MUSKEGON HEIGHTS MI 49444 US</t>
  </si>
  <si>
    <t>-86.204273</t>
  </si>
  <si>
    <t>43.146272</t>
  </si>
  <si>
    <t>8040_Week1_Friday</t>
  </si>
  <si>
    <t>15389</t>
  </si>
  <si>
    <t>803000</t>
  </si>
  <si>
    <t>1675 E MOUNT GARFIELD SUITE 135, MUSKEGON HEIGHTS MI 49444 US</t>
  </si>
  <si>
    <t>8040_Week1_Tuesday</t>
  </si>
  <si>
    <t>12865</t>
  </si>
  <si>
    <t>LMCU 89</t>
  </si>
  <si>
    <t>1619 MT GARFIELD ROAD, MUSKEGON MI 49444 US</t>
  </si>
  <si>
    <t>-86.20538</t>
  </si>
  <si>
    <t>43.14639</t>
  </si>
  <si>
    <t>15082</t>
  </si>
  <si>
    <t>806952</t>
  </si>
  <si>
    <t>BOOYAH'S SPORTS BAR</t>
  </si>
  <si>
    <t>6022 HARVEY ST, Muskegon MI 49415 US</t>
  </si>
  <si>
    <t>-86.205372</t>
  </si>
  <si>
    <t>43.142869</t>
  </si>
  <si>
    <t>15081</t>
  </si>
  <si>
    <t>806951</t>
  </si>
  <si>
    <t>DOMINO'S PIZZA</t>
  </si>
  <si>
    <t>6022 HARVEY ST, MUSKEGON MI 49444 US</t>
  </si>
  <si>
    <t>15457</t>
  </si>
  <si>
    <t>856041</t>
  </si>
  <si>
    <t>WESTSHORE OMS, PLC</t>
  </si>
  <si>
    <t>5957 S HARVEY, MUSKEGON MI 49444 US</t>
  </si>
  <si>
    <t>-86.206981</t>
  </si>
  <si>
    <t>43.144059</t>
  </si>
  <si>
    <t>15394</t>
  </si>
  <si>
    <t>856042</t>
  </si>
  <si>
    <t>US10 PROPERTIES</t>
  </si>
  <si>
    <t>11169</t>
  </si>
  <si>
    <t>531814</t>
  </si>
  <si>
    <t>GRAND TRAVERSE PIE CO</t>
  </si>
  <si>
    <t>5817 HARVEY ST, NORTON SHORES MI 49444 US</t>
  </si>
  <si>
    <t>-86.206978</t>
  </si>
  <si>
    <t>43.14651</t>
  </si>
  <si>
    <t>7165</t>
  </si>
  <si>
    <t>RED ROBIN #497</t>
  </si>
  <si>
    <t>5785 S HARVEY ST, Muskegon MI 49441 US</t>
  </si>
  <si>
    <t>-86.206685</t>
  </si>
  <si>
    <t>43.148727</t>
  </si>
  <si>
    <t>15399</t>
  </si>
  <si>
    <t>806090</t>
  </si>
  <si>
    <t>TIMELESS WOOD CARE PRODUCTS</t>
  </si>
  <si>
    <t>6528 SCHAMBER DR, MUSKEGON MI 49444 US</t>
  </si>
  <si>
    <t>-86.2121967</t>
  </si>
  <si>
    <t>43.1340717</t>
  </si>
  <si>
    <t>15488</t>
  </si>
  <si>
    <t>886208</t>
  </si>
  <si>
    <t>07974</t>
  </si>
  <si>
    <t>G &amp; L CHILI DOGS</t>
  </si>
  <si>
    <t>1133 E STERNBERG RD, MUSKEGON MI 49440-1215 US</t>
  </si>
  <si>
    <t>-86.217697</t>
  </si>
  <si>
    <t>43.153953</t>
  </si>
  <si>
    <t>14997</t>
  </si>
  <si>
    <t>802700</t>
  </si>
  <si>
    <t>136</t>
  </si>
  <si>
    <t>PHYT PHYZIQUE</t>
  </si>
  <si>
    <t>6502 SCHAMBER DRIVE, MUSKEGON MI 49444 US</t>
  </si>
  <si>
    <t>-86.212799</t>
  </si>
  <si>
    <t>43.134642</t>
  </si>
  <si>
    <t>15441</t>
  </si>
  <si>
    <t>808080</t>
  </si>
  <si>
    <t>SEMLOW CHIROPRACTIC</t>
  </si>
  <si>
    <t>5353 GRAND HAVEN RD SUITE A, MUSKEGON MI 49441 US</t>
  </si>
  <si>
    <t>-86.221954</t>
  </si>
  <si>
    <t>43.155407</t>
  </si>
  <si>
    <t>15536</t>
  </si>
  <si>
    <t>806197</t>
  </si>
  <si>
    <t>TITAN TOOL AND DIE</t>
  </si>
  <si>
    <t>6435 SCHAMBER DR, MUSKEGON MI 49441 US</t>
  </si>
  <si>
    <t>-86.2139866</t>
  </si>
  <si>
    <t>43.1356011</t>
  </si>
  <si>
    <t>15396</t>
  </si>
  <si>
    <t>806381</t>
  </si>
  <si>
    <t>TOP'S BODY SHOPPE</t>
  </si>
  <si>
    <t>5233 GRAND HAVEN RD, MUSKEGON MI 49441 US</t>
  </si>
  <si>
    <t>-86.2213165</t>
  </si>
  <si>
    <t>43.157462</t>
  </si>
  <si>
    <t>14994</t>
  </si>
  <si>
    <t>806041</t>
  </si>
  <si>
    <t>300</t>
  </si>
  <si>
    <t>VFW POST 3195</t>
  </si>
  <si>
    <t>5209 GRAND HAVEN RD, MUSKEGON MI 49441 US</t>
  </si>
  <si>
    <t>-86.2209946</t>
  </si>
  <si>
    <t>43.1578509</t>
  </si>
  <si>
    <t>8040_Week1_Wednesday</t>
  </si>
  <si>
    <t>15446</t>
  </si>
  <si>
    <t>808617</t>
  </si>
  <si>
    <t>LAKESHORE TECHNOLOGIES LLC</t>
  </si>
  <si>
    <t>1269 E MOUNT GARFIELD SUITE G, NORTON SHORES MI 49441 US</t>
  </si>
  <si>
    <t>-86.212739</t>
  </si>
  <si>
    <t>43.146014</t>
  </si>
  <si>
    <t>15522</t>
  </si>
  <si>
    <t>888010</t>
  </si>
  <si>
    <t>08011</t>
  </si>
  <si>
    <t>JOHNSON TECH PLANT 2 NORTH</t>
  </si>
  <si>
    <t>6060 NORTON CENTER DR, MSUKEGON MI 49441 US</t>
  </si>
  <si>
    <t>-86.216825</t>
  </si>
  <si>
    <t>43.142223</t>
  </si>
  <si>
    <t>15524</t>
  </si>
  <si>
    <t>08014</t>
  </si>
  <si>
    <t>JOHNSON TECHNOLOGY PLANT 2</t>
  </si>
  <si>
    <t>6060 NORTON CENTER DR, MUSKEGON MI 49441 US</t>
  </si>
  <si>
    <t>15520</t>
  </si>
  <si>
    <t>08007</t>
  </si>
  <si>
    <t>JOHNSON TECH PLANT 2 SOUTH</t>
  </si>
  <si>
    <t>6120 NORTON CENTER DR, MUSKEGON MI 49441 US</t>
  </si>
  <si>
    <t>-86.2172929</t>
  </si>
  <si>
    <t>43.1413967</t>
  </si>
  <si>
    <t>15521</t>
  </si>
  <si>
    <t>08008</t>
  </si>
  <si>
    <t>15518</t>
  </si>
  <si>
    <t>806405</t>
  </si>
  <si>
    <t>WEST MI POWER CLEANING SYS INC</t>
  </si>
  <si>
    <t>6156 GRAND HAVEN RD, MUSKEGON MI 49441 US</t>
  </si>
  <si>
    <t>-86.219961</t>
  </si>
  <si>
    <t>43.140473</t>
  </si>
  <si>
    <t>15468</t>
  </si>
  <si>
    <t>879222</t>
  </si>
  <si>
    <t>HARBOR HOSPICE</t>
  </si>
  <si>
    <t>265 E MT GARFIELD, MUSKEGON MI 49444 US</t>
  </si>
  <si>
    <t>-86.24485416</t>
  </si>
  <si>
    <t>43.14738541</t>
  </si>
  <si>
    <t>15306</t>
  </si>
  <si>
    <t>888021</t>
  </si>
  <si>
    <t>08021</t>
  </si>
  <si>
    <t>FOUNTAIN VIEW FAMILY DENTAL</t>
  </si>
  <si>
    <t>925 E. PONTALUNA, MUSKEGON MI 49444 US</t>
  </si>
  <si>
    <t>-86.223055</t>
  </si>
  <si>
    <t>43.13194</t>
  </si>
  <si>
    <t>14986</t>
  </si>
  <si>
    <t>803997</t>
  </si>
  <si>
    <t>BELLA MARIA'S RISTORANTE &amp; EVE</t>
  </si>
  <si>
    <t>513 W. PONTALUNA RD, MUSKEGON MI 49444 US</t>
  </si>
  <si>
    <t>-86.25805</t>
  </si>
  <si>
    <t>43.129954</t>
  </si>
  <si>
    <t>8010_Week1_Monday</t>
  </si>
  <si>
    <t>15535</t>
  </si>
  <si>
    <t>803842</t>
  </si>
  <si>
    <t>DR KEVIN FAIRFIELD</t>
  </si>
  <si>
    <t>939 E. PONTALUNA, MUSKEGON MI 49444 US</t>
  </si>
  <si>
    <t>-86.22248</t>
  </si>
  <si>
    <t>43.1320417</t>
  </si>
  <si>
    <t>15472</t>
  </si>
  <si>
    <t>885970</t>
  </si>
  <si>
    <t>05971</t>
  </si>
  <si>
    <t>GLO SUN AND SHADES</t>
  </si>
  <si>
    <t>5247 HARVEY, MUSKEGON MI 49444 US</t>
  </si>
  <si>
    <t>-86.208739</t>
  </si>
  <si>
    <t>43.157188</t>
  </si>
  <si>
    <t>8010_Week3_Tuesday</t>
  </si>
  <si>
    <t>15477</t>
  </si>
  <si>
    <t>884524</t>
  </si>
  <si>
    <t>08276</t>
  </si>
  <si>
    <t>MUSKEGON COUNTY ROAD COMMISSIO</t>
  </si>
  <si>
    <t>5333 HOLTON RD, TWIN LAKE MI 49457 US</t>
  </si>
  <si>
    <t>-86.1682313</t>
  </si>
  <si>
    <t>43.3514094</t>
  </si>
  <si>
    <t>51_Week1_Thursday</t>
  </si>
  <si>
    <t>15122</t>
  </si>
  <si>
    <t>808252</t>
  </si>
  <si>
    <t>HALLSTROM CASTLE ASSISTED LVNG</t>
  </si>
  <si>
    <t>5638 HOLTON RD, TWIN LAKE MI 49457 US</t>
  </si>
  <si>
    <t>-86.164954</t>
  </si>
  <si>
    <t>43.357164</t>
  </si>
  <si>
    <t>15125</t>
  </si>
  <si>
    <t>808278</t>
  </si>
  <si>
    <t>TWIN LAKE AUTO &amp; TIRE</t>
  </si>
  <si>
    <t>3190 4TH STREET, TWIN LAKE MI 49457 US</t>
  </si>
  <si>
    <t>-86.162782</t>
  </si>
  <si>
    <t>43.363063</t>
  </si>
  <si>
    <t>15127</t>
  </si>
  <si>
    <t>808400</t>
  </si>
  <si>
    <t>THE PIZZA MILL</t>
  </si>
  <si>
    <t>8485 HOLTON RD, HOLTON MI 49425 US</t>
  </si>
  <si>
    <t>-86.083233</t>
  </si>
  <si>
    <t>43.408099</t>
  </si>
  <si>
    <t>11338</t>
  </si>
  <si>
    <t>531928</t>
  </si>
  <si>
    <t>NORTHLAND COLLISION</t>
  </si>
  <si>
    <t>8480 HOLTON RD, HOLTON MI 49425 US</t>
  </si>
  <si>
    <t>-86.082405</t>
  </si>
  <si>
    <t>43.407738</t>
  </si>
  <si>
    <t>15126</t>
  </si>
  <si>
    <t>808281</t>
  </si>
  <si>
    <t>HOLTON AUTOMOTIVE INC</t>
  </si>
  <si>
    <t>8640 HOLTON RD, HOLTON MI 49425 US</t>
  </si>
  <si>
    <t>-86.0791226</t>
  </si>
  <si>
    <t>43.4106235</t>
  </si>
  <si>
    <t>15116</t>
  </si>
  <si>
    <t>808262</t>
  </si>
  <si>
    <t>CRAIG'S HOLTON HARDWARE</t>
  </si>
  <si>
    <t>8505 HOLTON ROAD, HOLTON MI 49425 US</t>
  </si>
  <si>
    <t>-86.082654</t>
  </si>
  <si>
    <t>43.408532</t>
  </si>
  <si>
    <t>51_Week2_Thursday</t>
  </si>
  <si>
    <t>15716</t>
  </si>
  <si>
    <t>533482</t>
  </si>
  <si>
    <t>MOON DANCE CAFE</t>
  </si>
  <si>
    <t>7143 W. 48TH STREET, FREEMONT MI 49412 US</t>
  </si>
  <si>
    <t>-85.977252</t>
  </si>
  <si>
    <t>43.467787</t>
  </si>
  <si>
    <t>15167</t>
  </si>
  <si>
    <t>804793</t>
  </si>
  <si>
    <t>LITTLE CAESARS PIZZA - FREMONT</t>
  </si>
  <si>
    <t>7153 W 48TH, FREMONT MI 49412 US</t>
  </si>
  <si>
    <t>-85.978238</t>
  </si>
  <si>
    <t>43.467818</t>
  </si>
  <si>
    <t>15112</t>
  </si>
  <si>
    <t>808410</t>
  </si>
  <si>
    <t>HOLTON UNITED METHODIST</t>
  </si>
  <si>
    <t>9530 HOLTON DUCK LAKE ROAD, HOLTON MI 49425 US</t>
  </si>
  <si>
    <t>-86.077699</t>
  </si>
  <si>
    <t>43.426806</t>
  </si>
  <si>
    <t>51_Week4_Thursday</t>
  </si>
  <si>
    <t>11347</t>
  </si>
  <si>
    <t>531934</t>
  </si>
  <si>
    <t>ED'S ORCHARD MARKET</t>
  </si>
  <si>
    <t>75 W. MICHIGAN AVE, HESPERIA MI 49421 US</t>
  </si>
  <si>
    <t>-86.040664</t>
  </si>
  <si>
    <t>43.572109</t>
  </si>
  <si>
    <t>7188</t>
  </si>
  <si>
    <t>527712</t>
  </si>
  <si>
    <t>ANGELO &amp; RICARDOS</t>
  </si>
  <si>
    <t>161 N. DIVISION ST., HESPERIA MI 49421 US</t>
  </si>
  <si>
    <t>-86.040035</t>
  </si>
  <si>
    <t>43.571079</t>
  </si>
  <si>
    <t>8497</t>
  </si>
  <si>
    <t>BLARNEY CASTLE 560</t>
  </si>
  <si>
    <t>11 N DIVISION, HESPERIA MI 49421 US</t>
  </si>
  <si>
    <t>-86.040073</t>
  </si>
  <si>
    <t>43.568837</t>
  </si>
  <si>
    <t>14210</t>
  </si>
  <si>
    <t>WESCO #46</t>
  </si>
  <si>
    <t>196 S. DIVISION ST. P.O. BOX 386, HESPERIA MI 49421 US</t>
  </si>
  <si>
    <t>-86.039274</t>
  </si>
  <si>
    <t>43.565182</t>
  </si>
  <si>
    <t>14211</t>
  </si>
  <si>
    <t>SUBWAY #146</t>
  </si>
  <si>
    <t>12005</t>
  </si>
  <si>
    <t>532314</t>
  </si>
  <si>
    <t>68</t>
  </si>
  <si>
    <t>BFS PROBUILD</t>
  </si>
  <si>
    <t>4716 N. MAPLE ISLAND, FREMONT MI 49412 US</t>
  </si>
  <si>
    <t>-86.038325</t>
  </si>
  <si>
    <t>43.468888</t>
  </si>
  <si>
    <t>14406</t>
  </si>
  <si>
    <t>533210</t>
  </si>
  <si>
    <t>COUNTRYVIEW FURNITURE</t>
  </si>
  <si>
    <t>4842 S. MAPLE ISLAND, FREMONT MI 49412 US</t>
  </si>
  <si>
    <t>-86.0388412</t>
  </si>
  <si>
    <t>43.466323</t>
  </si>
  <si>
    <t>14206</t>
  </si>
  <si>
    <t>WESCO #14</t>
  </si>
  <si>
    <t>4878 S. MAPLE ISLAND RD, FREMONT MI 49412 US</t>
  </si>
  <si>
    <t>-86.039068</t>
  </si>
  <si>
    <t>43.465617</t>
  </si>
  <si>
    <t>15135</t>
  </si>
  <si>
    <t>808403</t>
  </si>
  <si>
    <t>HOLTON AMERICAN LEGION</t>
  </si>
  <si>
    <t>9150 HOLTON RD, HOLTON MI 49425 US</t>
  </si>
  <si>
    <t>-86.0664242</t>
  </si>
  <si>
    <t>43.4192652</t>
  </si>
  <si>
    <t>15129</t>
  </si>
  <si>
    <t>809053</t>
  </si>
  <si>
    <t>HOLTON PUBLIC SCHOOLS</t>
  </si>
  <si>
    <t>6500 FOURTH STREET, HOLTON MI 49425 US</t>
  </si>
  <si>
    <t>-86.079419</t>
  </si>
  <si>
    <t>43.415116</t>
  </si>
  <si>
    <t>15165</t>
  </si>
  <si>
    <t>804500</t>
  </si>
  <si>
    <t>91</t>
  </si>
  <si>
    <t>PUDGIE'S GENERAL STORE</t>
  </si>
  <si>
    <t>220 W KENWOOD, LAKEWOOD CLUB MI 49457 US</t>
  </si>
  <si>
    <t>-86.246738</t>
  </si>
  <si>
    <t>43.376501</t>
  </si>
  <si>
    <t>56_Week1_Wednesday</t>
  </si>
  <si>
    <t>15114</t>
  </si>
  <si>
    <t>808407</t>
  </si>
  <si>
    <t>HOLTON FOODS</t>
  </si>
  <si>
    <t>JASON &amp; RICHARD KRIESEL, OWNER 8764 HOLTON DUCK LAKE ROAD, HOLTON MI 49425 US</t>
  </si>
  <si>
    <t>-86.0785997</t>
  </si>
  <si>
    <t>43.413065</t>
  </si>
  <si>
    <t>51_Week3_Thursday</t>
  </si>
  <si>
    <t>14195</t>
  </si>
  <si>
    <t>WESCO #17</t>
  </si>
  <si>
    <t>4667 1ST STREET P.O. BOX 193, NEW ERA MI 49446 US</t>
  </si>
  <si>
    <t>-86.345549</t>
  </si>
  <si>
    <t>43.559921</t>
  </si>
  <si>
    <t>14198</t>
  </si>
  <si>
    <t>WESCO #53</t>
  </si>
  <si>
    <t>241 N STATE ST, SHELBY MI 49455 US</t>
  </si>
  <si>
    <t>-86.360398</t>
  </si>
  <si>
    <t>43.61307</t>
  </si>
  <si>
    <t>7398</t>
  </si>
  <si>
    <t>585576</t>
  </si>
  <si>
    <t>DOUBLE JJ RANCH</t>
  </si>
  <si>
    <t>5900 S. WATER RD, NEW ERA MI 49446 US</t>
  </si>
  <si>
    <t>-86.37148028</t>
  </si>
  <si>
    <t>43.54089091</t>
  </si>
  <si>
    <t>6621</t>
  </si>
  <si>
    <t>501498</t>
  </si>
  <si>
    <t>SPT CHERRY HILL MKT</t>
  </si>
  <si>
    <t>424 NORTH STATE STRE, SHELBY MI 49455 US</t>
  </si>
  <si>
    <t>-86.357494</t>
  </si>
  <si>
    <t>43.616532</t>
  </si>
  <si>
    <t>11307</t>
  </si>
  <si>
    <t>99077</t>
  </si>
  <si>
    <t>NORTHWEST MI HEALTH SVC-SHELBY</t>
  </si>
  <si>
    <t>115 S. STATE ST, SHELBY MI 49455 US</t>
  </si>
  <si>
    <t>-86.3640249</t>
  </si>
  <si>
    <t>43.60850606</t>
  </si>
  <si>
    <t>6837</t>
  </si>
  <si>
    <t>521127</t>
  </si>
  <si>
    <t>LAKESHORE MEDICAL-SHELBY</t>
  </si>
  <si>
    <t>71 BEVIER ST, SHELBY MI 49455 US</t>
  </si>
  <si>
    <t>-86.365623</t>
  </si>
  <si>
    <t>43.607125</t>
  </si>
  <si>
    <t>15194</t>
  </si>
  <si>
    <t>806241</t>
  </si>
  <si>
    <t>KING ADULT FOSTER CARE</t>
  </si>
  <si>
    <t>7212 S MICHIGAN, ROTHBURY MI 49437 US</t>
  </si>
  <si>
    <t>-86.3460667</t>
  </si>
  <si>
    <t>43.5142817</t>
  </si>
  <si>
    <t>14196</t>
  </si>
  <si>
    <t>WESCO #51</t>
  </si>
  <si>
    <t>7588 S MICHIGAN AVE, ROTHBURY MI 49452 US</t>
  </si>
  <si>
    <t>-86.347254</t>
  </si>
  <si>
    <t>43.507096</t>
  </si>
  <si>
    <t>15204</t>
  </si>
  <si>
    <t>806240</t>
  </si>
  <si>
    <t>VILLAGE OF ROTHBURY</t>
  </si>
  <si>
    <t>7160 OCEANA DRIVE, ROTHBURY MI 49452 US</t>
  </si>
  <si>
    <t>-86.3469968</t>
  </si>
  <si>
    <t>43.5149549</t>
  </si>
  <si>
    <t>56_Week4_Wednesday</t>
  </si>
  <si>
    <t>15172</t>
  </si>
  <si>
    <t>806222</t>
  </si>
  <si>
    <t>ADVANCED DIESEL SYSTEMS INC</t>
  </si>
  <si>
    <t>9790 US 31, MONTAGUE MI 49437 US</t>
  </si>
  <si>
    <t>-86.34562</t>
  </si>
  <si>
    <t>43.436426</t>
  </si>
  <si>
    <t>11278</t>
  </si>
  <si>
    <t>531883</t>
  </si>
  <si>
    <t>RICO'S TAMALES</t>
  </si>
  <si>
    <t>7807 S. MICHIGAN AVE, ROTHBURY MI 49452 US</t>
  </si>
  <si>
    <t>-86.34837</t>
  </si>
  <si>
    <t>43.503465</t>
  </si>
  <si>
    <t>15647</t>
  </si>
  <si>
    <t>886245</t>
  </si>
  <si>
    <t>06245</t>
  </si>
  <si>
    <t>WEESIES BROS FARM-OFFICE</t>
  </si>
  <si>
    <t>10126 WALSH RD LANDSCAPE OFFICE, MONTAGUE MI 49437 US</t>
  </si>
  <si>
    <t>-86.323389</t>
  </si>
  <si>
    <t>43.439355</t>
  </si>
  <si>
    <t>15193</t>
  </si>
  <si>
    <t>806239</t>
  </si>
  <si>
    <t>WAYNE'S MART INC</t>
  </si>
  <si>
    <t>11094 US 31, MONTAGUE MI 49437 US</t>
  </si>
  <si>
    <t>-86.34608</t>
  </si>
  <si>
    <t>43.459851</t>
  </si>
  <si>
    <t>15646</t>
  </si>
  <si>
    <t>886244</t>
  </si>
  <si>
    <t>06244</t>
  </si>
  <si>
    <t>WEESIES BROS FARM-GREENHOUSE</t>
  </si>
  <si>
    <t>10022 WALSH RD, MONTAGUE MI 49437 US</t>
  </si>
  <si>
    <t>-86.3252967</t>
  </si>
  <si>
    <t>43.4389567</t>
  </si>
  <si>
    <t>15175</t>
  </si>
  <si>
    <t>806238</t>
  </si>
  <si>
    <t>VFW POST 3256</t>
  </si>
  <si>
    <t>9370 WALSH RD, MONTAGUE MI 49437 US</t>
  </si>
  <si>
    <t>-86.3453793</t>
  </si>
  <si>
    <t>43.428401</t>
  </si>
  <si>
    <t>15852</t>
  </si>
  <si>
    <t>533535</t>
  </si>
  <si>
    <t>STANDARD SUPPLY &amp; LUMBER</t>
  </si>
  <si>
    <t>9760 N. US-31, MONTAGUE MI 49437 US</t>
  </si>
  <si>
    <t>-86.345192</t>
  </si>
  <si>
    <t>43.435154</t>
  </si>
  <si>
    <t>14201</t>
  </si>
  <si>
    <t>WESCO #48</t>
  </si>
  <si>
    <t>8973 WATER ST, MONTAGUE MI 49437 US</t>
  </si>
  <si>
    <t>-86.352692</t>
  </si>
  <si>
    <t>43.421773</t>
  </si>
  <si>
    <t>15186</t>
  </si>
  <si>
    <t>808244</t>
  </si>
  <si>
    <t>MONTAGUE SCHOOLS</t>
  </si>
  <si>
    <t>4855 EILERS RD, MONTAGUE MI 49437 US</t>
  </si>
  <si>
    <t>-86.3624455</t>
  </si>
  <si>
    <t>43.4291475</t>
  </si>
  <si>
    <t>15201</t>
  </si>
  <si>
    <t>806269</t>
  </si>
  <si>
    <t>ST JAMES LUTHERAN</t>
  </si>
  <si>
    <t>8945 STEBBINS, MONTAGUE MI 49437 US</t>
  </si>
  <si>
    <t>-86.355562</t>
  </si>
  <si>
    <t>43.42093</t>
  </si>
  <si>
    <t>8010_Week3_Wednesday</t>
  </si>
  <si>
    <t>15661</t>
  </si>
  <si>
    <t>808270</t>
  </si>
  <si>
    <t>OLD CHANNEL INN</t>
  </si>
  <si>
    <t>6905 N. OLD CHANNEL TRAIL, MONTAGUE MI 49437 US</t>
  </si>
  <si>
    <t>-86.427414</t>
  </si>
  <si>
    <t>43.385106</t>
  </si>
  <si>
    <t>8010_Week1_Wednesday</t>
  </si>
  <si>
    <t>15199</t>
  </si>
  <si>
    <t>800079</t>
  </si>
  <si>
    <t>BOARDWELL MECHANICAL SVS INC</t>
  </si>
  <si>
    <t>8939 WATER ST, MONTAGUE MI 49437 US</t>
  </si>
  <si>
    <t>-86.352936</t>
  </si>
  <si>
    <t>43.4208335</t>
  </si>
  <si>
    <t>8010_Week2_Wednesday</t>
  </si>
  <si>
    <t>15203</t>
  </si>
  <si>
    <t>804279</t>
  </si>
  <si>
    <t>FERRY MEMORIAL REFORMED CHURCH</t>
  </si>
  <si>
    <t>8669 OLD CHANNEL TRAIL, MONTAGUE MI 49437 US</t>
  </si>
  <si>
    <t>-86.358004</t>
  </si>
  <si>
    <t>43.416125</t>
  </si>
  <si>
    <t>8010_Week4_Wednesday</t>
  </si>
  <si>
    <t>15163</t>
  </si>
  <si>
    <t>804244</t>
  </si>
  <si>
    <t>JOSEPH FERGUSON DDS</t>
  </si>
  <si>
    <t>8670 FERRY STREET, MONTAGUE MI 49437 US</t>
  </si>
  <si>
    <t>-86.356295</t>
  </si>
  <si>
    <t>43.4159817</t>
  </si>
  <si>
    <t>15178</t>
  </si>
  <si>
    <t>806267</t>
  </si>
  <si>
    <t>JIMMY'S PUB- JCA ENTERPRISES</t>
  </si>
  <si>
    <t>8720 FERRY, MONTAGUE MI 49437 US</t>
  </si>
  <si>
    <t>-86.35528</t>
  </si>
  <si>
    <t>43.416948</t>
  </si>
  <si>
    <t>15162</t>
  </si>
  <si>
    <t>803773</t>
  </si>
  <si>
    <t>NORTH GROVE BREWERS LLC</t>
  </si>
  <si>
    <t>8735 WATER ST, MONTAGUE MI 49437 US</t>
  </si>
  <si>
    <t>-86.354998</t>
  </si>
  <si>
    <t>43.41735</t>
  </si>
  <si>
    <t>15179</t>
  </si>
  <si>
    <t>806268</t>
  </si>
  <si>
    <t>LIPKA'S</t>
  </si>
  <si>
    <t>8718 FERRY, MONTAGUE MI 49437 US</t>
  </si>
  <si>
    <t>-86.355473</t>
  </si>
  <si>
    <t>43.416885</t>
  </si>
  <si>
    <t>15171</t>
  </si>
  <si>
    <t>806002</t>
  </si>
  <si>
    <t>KB GROCERS, MONTAGUE FOODS DBA</t>
  </si>
  <si>
    <t>8718 WATER ST, MONTAGUE MI 49437 US</t>
  </si>
  <si>
    <t>-86.353669</t>
  </si>
  <si>
    <t>43.416957</t>
  </si>
  <si>
    <t>15164</t>
  </si>
  <si>
    <t>804252</t>
  </si>
  <si>
    <t>BIG JOHN'S PIZZA</t>
  </si>
  <si>
    <t>104 THOMPSON ST, WHITEHALL MI 49461 US</t>
  </si>
  <si>
    <t>-86.349983</t>
  </si>
  <si>
    <t>43.409993</t>
  </si>
  <si>
    <t>15198</t>
  </si>
  <si>
    <t>808421</t>
  </si>
  <si>
    <t>ELLENWOOD LANDING CONDO ASSN</t>
  </si>
  <si>
    <t>8560 ELLENWOOD DRIVE, MONTAGUE MI 49437 US</t>
  </si>
  <si>
    <t>-86.355181</t>
  </si>
  <si>
    <t>43.41385</t>
  </si>
  <si>
    <t>15188</t>
  </si>
  <si>
    <t>808269</t>
  </si>
  <si>
    <t>PUB 111 HOMETOWN HOSPITALITY</t>
  </si>
  <si>
    <t>111 COLBY STREET, WHITEHALL MI 49461 US</t>
  </si>
  <si>
    <t>-86.348515</t>
  </si>
  <si>
    <t>43.409537</t>
  </si>
  <si>
    <t>15195</t>
  </si>
  <si>
    <t>806426</t>
  </si>
  <si>
    <t>WEATHERVANE INN</t>
  </si>
  <si>
    <t>4527 DOWLING STREET, MONTAGUE MI 49437 US</t>
  </si>
  <si>
    <t>-86.354092</t>
  </si>
  <si>
    <t>43.414549</t>
  </si>
  <si>
    <t>15208</t>
  </si>
  <si>
    <t>806255</t>
  </si>
  <si>
    <t>MONTAGUE CITY HALL</t>
  </si>
  <si>
    <t>8778 FERRY, MONTAGUE MI 49437 US</t>
  </si>
  <si>
    <t>-86.354845</t>
  </si>
  <si>
    <t>43.418021</t>
  </si>
  <si>
    <t>15191</t>
  </si>
  <si>
    <t>808345</t>
  </si>
  <si>
    <t>PITKIN DRUGS</t>
  </si>
  <si>
    <t>101 W COLBY, WHITEHALL MI 49461 US</t>
  </si>
  <si>
    <t>-86.348096</t>
  </si>
  <si>
    <t>43.409518</t>
  </si>
  <si>
    <t>14216</t>
  </si>
  <si>
    <t>WESCO #15</t>
  </si>
  <si>
    <t>203 E COLBY ST, WHITEHALL MI 49461 US</t>
  </si>
  <si>
    <t>-86.345956</t>
  </si>
  <si>
    <t>43.409545</t>
  </si>
  <si>
    <t>15187</t>
  </si>
  <si>
    <t>808246</t>
  </si>
  <si>
    <t>BRUNWORTH RYAN DDS</t>
  </si>
  <si>
    <t>504 E COLBY ST, WHITEHALL MI 49461-1104 US</t>
  </si>
  <si>
    <t>-86.340908</t>
  </si>
  <si>
    <t>43.409804</t>
  </si>
  <si>
    <t>15207</t>
  </si>
  <si>
    <t>808441</t>
  </si>
  <si>
    <t>WHITE LAKE AUTOMOTIVE (NAPA)</t>
  </si>
  <si>
    <t>120 N THOMPSON, WHITEHALL MI 49461 US</t>
  </si>
  <si>
    <t>-86.350156</t>
  </si>
  <si>
    <t>43.410686</t>
  </si>
  <si>
    <t>15173</t>
  </si>
  <si>
    <t>806229</t>
  </si>
  <si>
    <t>BONE ENDS</t>
  </si>
  <si>
    <t>604 COLBY, WHITEHALL MI 49461 US</t>
  </si>
  <si>
    <t>-86.339065</t>
  </si>
  <si>
    <t>43.409791</t>
  </si>
  <si>
    <t>15876</t>
  </si>
  <si>
    <t>533577</t>
  </si>
  <si>
    <t>THE GNARLY HEIFER</t>
  </si>
  <si>
    <t>306 E COLBY ST., WHITHALL MI 49461 US</t>
  </si>
  <si>
    <t>-86.3442</t>
  </si>
  <si>
    <t>43.409988</t>
  </si>
  <si>
    <t>15177</t>
  </si>
  <si>
    <t>806250</t>
  </si>
  <si>
    <t>TWIN CITIES PARTS &amp; SERVICE</t>
  </si>
  <si>
    <t>615 E COLBY, WHITEHALL MI 49461 US</t>
  </si>
  <si>
    <t>-86.338659</t>
  </si>
  <si>
    <t>43.409286</t>
  </si>
  <si>
    <t>15197</t>
  </si>
  <si>
    <t>806227</t>
  </si>
  <si>
    <t>CHEN'S CHINESE &amp; THAI RESTAURA</t>
  </si>
  <si>
    <t>212 E COLBY ST, WHITEHALL MI 49461 US</t>
  </si>
  <si>
    <t>-86.345512</t>
  </si>
  <si>
    <t>43.409867</t>
  </si>
  <si>
    <t>10709</t>
  </si>
  <si>
    <t>531601</t>
  </si>
  <si>
    <t>GARY'S RESTAURANT</t>
  </si>
  <si>
    <t>906 E. COLBY STREET, WHITEHALL MI 49461 US</t>
  </si>
  <si>
    <t>-86.334155</t>
  </si>
  <si>
    <t>43.409662</t>
  </si>
  <si>
    <t>15196</t>
  </si>
  <si>
    <t>808247</t>
  </si>
  <si>
    <t>504 E. COLBY ST, WHITEHALL MI 49461 US</t>
  </si>
  <si>
    <t>7009</t>
  </si>
  <si>
    <t>525789</t>
  </si>
  <si>
    <t>LAKESHORE MEDICAL CENTER</t>
  </si>
  <si>
    <t>905 EAST COLBY, WHITEHALL MI 49461 US</t>
  </si>
  <si>
    <t>-86.334005</t>
  </si>
  <si>
    <t>43.4089017</t>
  </si>
  <si>
    <t>15337</t>
  </si>
  <si>
    <t>06083</t>
  </si>
  <si>
    <t>GOODWILL WHITEHALL #235</t>
  </si>
  <si>
    <t>3353 UNDERWOOD DR., WHITEHALL MI 49461 US</t>
  </si>
  <si>
    <t>-86.325364</t>
  </si>
  <si>
    <t>43.407312</t>
  </si>
  <si>
    <t>15168</t>
  </si>
  <si>
    <t>804794</t>
  </si>
  <si>
    <t>LITTLE CAESARS PIZZA-WHITEHALL</t>
  </si>
  <si>
    <t>3205 E COLBY, WHITEHALL MI 49461 US</t>
  </si>
  <si>
    <t>-86.321724</t>
  </si>
  <si>
    <t>43.408635</t>
  </si>
  <si>
    <t>15192</t>
  </si>
  <si>
    <t>804021</t>
  </si>
  <si>
    <t>AMERICAN LEGION, POST 169</t>
  </si>
  <si>
    <t>803 E COLBY, WHITEHALL MI 49461 US</t>
  </si>
  <si>
    <t>-86.3358028</t>
  </si>
  <si>
    <t>43.4090086</t>
  </si>
  <si>
    <t>14217</t>
  </si>
  <si>
    <t>WESCO #57</t>
  </si>
  <si>
    <t>3090 COLBY RD, WHITEHALL MI 49461 US</t>
  </si>
  <si>
    <t>-86.319303</t>
  </si>
  <si>
    <t>43.409405</t>
  </si>
  <si>
    <t>15181</t>
  </si>
  <si>
    <t>VIKING TOOL &amp; ENGINEERING</t>
  </si>
  <si>
    <t>2780 E. COLBY ST, WHITEHALL MI 49461-9516 US</t>
  </si>
  <si>
    <t>-86.311092</t>
  </si>
  <si>
    <t>43.410401</t>
  </si>
  <si>
    <t>15202</t>
  </si>
  <si>
    <t>808207</t>
  </si>
  <si>
    <t>WHITEHALL QUICK LUBE</t>
  </si>
  <si>
    <t>3303 COLBY, WHITEHALL MI 49461 US</t>
  </si>
  <si>
    <t>-86.32382</t>
  </si>
  <si>
    <t>43.408558</t>
  </si>
  <si>
    <t>15149</t>
  </si>
  <si>
    <t>803700</t>
  </si>
  <si>
    <t>LAKESIDE EAGLES</t>
  </si>
  <si>
    <t>2355 SHERMAN BOULEVARD, MUSKEGON MI 49441 US</t>
  </si>
  <si>
    <t>-86.3019539</t>
  </si>
  <si>
    <t>43.2055196</t>
  </si>
  <si>
    <t>15455</t>
  </si>
  <si>
    <t>803962</t>
  </si>
  <si>
    <t>SITTING PRETTY</t>
  </si>
  <si>
    <t>1891 LAKESHORE DRIVE, MUSKEGON MI 49441 US</t>
  </si>
  <si>
    <t>-86.289999</t>
  </si>
  <si>
    <t>43.216159</t>
  </si>
  <si>
    <t>8040_Week2_Wednesday</t>
  </si>
  <si>
    <t>6727</t>
  </si>
  <si>
    <t>518116</t>
  </si>
  <si>
    <t>62</t>
  </si>
  <si>
    <t>SUNNY MART #4</t>
  </si>
  <si>
    <t>1100 HACKLEY, MUSKEGON MI 49441 US</t>
  </si>
  <si>
    <t>-86.270258</t>
  </si>
  <si>
    <t>43.212961</t>
  </si>
  <si>
    <t>56_Week3_Monday</t>
  </si>
  <si>
    <t>15151</t>
  </si>
  <si>
    <t>806061</t>
  </si>
  <si>
    <t>THE SOLUTIONS GROUP</t>
  </si>
  <si>
    <t>2160 CROZIER, MUSKEGON MI 49441 US</t>
  </si>
  <si>
    <t>-86.296147</t>
  </si>
  <si>
    <t>43.209889</t>
  </si>
  <si>
    <t>15437</t>
  </si>
  <si>
    <t>803955</t>
  </si>
  <si>
    <t>LAKESIDE VETERAN'S CLUB</t>
  </si>
  <si>
    <t>1777 LAKESHORE DR, MUSKEGON MI 49441 US</t>
  </si>
  <si>
    <t>-86.2870067</t>
  </si>
  <si>
    <t>43.2169333</t>
  </si>
  <si>
    <t>15448</t>
  </si>
  <si>
    <t>803964</t>
  </si>
  <si>
    <t>LAKESIDE CANVAS INC</t>
  </si>
  <si>
    <t>3200 LAKESHORE DRIVE, MUSKEGON MI 49441 US</t>
  </si>
  <si>
    <t>-86.322313</t>
  </si>
  <si>
    <t>43.217934</t>
  </si>
  <si>
    <t>15451</t>
  </si>
  <si>
    <t>802017</t>
  </si>
  <si>
    <t>PORT CITY CHURCH-MCGRAFT</t>
  </si>
  <si>
    <t>1617 PALMER AVE, MUSKEGON MI 49441-1738 US</t>
  </si>
  <si>
    <t>-86.282908</t>
  </si>
  <si>
    <t>43.217069</t>
  </si>
  <si>
    <t>15424</t>
  </si>
  <si>
    <t>803961</t>
  </si>
  <si>
    <t>GHEZZI'S MARKET</t>
  </si>
  <si>
    <t>2017 LAKESHORE DRIVE, MUSKEGON MI 49441 US</t>
  </si>
  <si>
    <t>-86.293176</t>
  </si>
  <si>
    <t>43.215159</t>
  </si>
  <si>
    <t>15020</t>
  </si>
  <si>
    <t>804380</t>
  </si>
  <si>
    <t>FATTY LUMPKINS SANDWICH SHACK</t>
  </si>
  <si>
    <t>971 WASHINGTON AVE, MUSKEGON MI 49441 US</t>
  </si>
  <si>
    <t>-86.267052</t>
  </si>
  <si>
    <t>43.22656</t>
  </si>
  <si>
    <t>8010_Week2_Tuesday</t>
  </si>
  <si>
    <t>15029</t>
  </si>
  <si>
    <t>843712</t>
  </si>
  <si>
    <t>WATERMARK 920</t>
  </si>
  <si>
    <t>930 WASHINGTON SUITE 1A, MUSKEGON MI 49441 US</t>
  </si>
  <si>
    <t>-86.26565</t>
  </si>
  <si>
    <t>43.228019</t>
  </si>
  <si>
    <t>8010_Week4_Monday</t>
  </si>
  <si>
    <t>15445</t>
  </si>
  <si>
    <t>803076</t>
  </si>
  <si>
    <t>LAUREN TAYLOR EYEWARE</t>
  </si>
  <si>
    <t>1945 LAKESHORE DR, MUSKEGON MI 49441 US</t>
  </si>
  <si>
    <t>-86.291368</t>
  </si>
  <si>
    <t>43.215747</t>
  </si>
  <si>
    <t>15017</t>
  </si>
  <si>
    <t>843713</t>
  </si>
  <si>
    <t>COFFEE FACTORY</t>
  </si>
  <si>
    <t>1402 HUDSON ST, MUSKEGON MI 49441 US</t>
  </si>
  <si>
    <t>-86.265987</t>
  </si>
  <si>
    <t>43.22717</t>
  </si>
  <si>
    <t>8010_Week2_Monday</t>
  </si>
  <si>
    <t>15464</t>
  </si>
  <si>
    <t>803902</t>
  </si>
  <si>
    <t>PATRICIA J ROY DO PC</t>
  </si>
  <si>
    <t>1864 LAKESHORE DRIVE, MUSKEGON MI 49441-1607 US</t>
  </si>
  <si>
    <t>-86.289636</t>
  </si>
  <si>
    <t>43.216859</t>
  </si>
  <si>
    <t>8040_Week3_Wednesday</t>
  </si>
  <si>
    <t>15443</t>
  </si>
  <si>
    <t>802466</t>
  </si>
  <si>
    <t>KAMM ELECTRIC MOTORS INC</t>
  </si>
  <si>
    <t>220 W LAKETON, MUSKEGON MI 49441 US</t>
  </si>
  <si>
    <t>-86.2496558</t>
  </si>
  <si>
    <t>43.2201002</t>
  </si>
  <si>
    <t>15022</t>
  </si>
  <si>
    <t>879223</t>
  </si>
  <si>
    <t>1050 W WESTERN AVE, MUSKEGON MI 49441 US</t>
  </si>
  <si>
    <t>-86.268581</t>
  </si>
  <si>
    <t>43.229639</t>
  </si>
  <si>
    <t>8060_Week2_Tuesday</t>
  </si>
  <si>
    <t>15458</t>
  </si>
  <si>
    <t>802238</t>
  </si>
  <si>
    <t>THIRD GEAR MOTORCYCLE LLC</t>
  </si>
  <si>
    <t>993 W LAKETON, MUSKEGON MI 49441 US</t>
  </si>
  <si>
    <t>-86.2676801</t>
  </si>
  <si>
    <t>43.21961</t>
  </si>
  <si>
    <t>15118</t>
  </si>
  <si>
    <t>804680</t>
  </si>
  <si>
    <t>PARMENTER-O'TOOLE LLC</t>
  </si>
  <si>
    <t>601 TERRACE, MUSKEGON MI 49440 US</t>
  </si>
  <si>
    <t>-86.250214</t>
  </si>
  <si>
    <t>43.242151</t>
  </si>
  <si>
    <t>8010_Week1_Thursday</t>
  </si>
  <si>
    <t>15515</t>
  </si>
  <si>
    <t>805168</t>
  </si>
  <si>
    <t>225</t>
  </si>
  <si>
    <t>WESTPACK, INC.</t>
  </si>
  <si>
    <t>1204 W. WESTERN DOOR G, MUSKEGON MI 49440 US</t>
  </si>
  <si>
    <t>-86.273311</t>
  </si>
  <si>
    <t>43.2298733</t>
  </si>
  <si>
    <t>15324</t>
  </si>
  <si>
    <t>806173</t>
  </si>
  <si>
    <t>KEENE LUMBER</t>
  </si>
  <si>
    <t>346 W LAKETON, MUSKEGON MI 49441 US</t>
  </si>
  <si>
    <t>-86.252228</t>
  </si>
  <si>
    <t>43.2202333</t>
  </si>
  <si>
    <t>15027</t>
  </si>
  <si>
    <t>804518</t>
  </si>
  <si>
    <t>ST MARY'S CATHOLIC</t>
  </si>
  <si>
    <t>239 W CLAY, MUSKEGON MI 49440 US</t>
  </si>
  <si>
    <t>-86.248897</t>
  </si>
  <si>
    <t>43.23577</t>
  </si>
  <si>
    <t>15011</t>
  </si>
  <si>
    <t>804000</t>
  </si>
  <si>
    <t>UNITED WAY OF THE LAKESHORE</t>
  </si>
  <si>
    <t>31 E CLAY AVE, MUSKEGON MI 49443-0207 US</t>
  </si>
  <si>
    <t>-86.243424</t>
  </si>
  <si>
    <t>43.238849</t>
  </si>
  <si>
    <t>15012</t>
  </si>
  <si>
    <t>804371</t>
  </si>
  <si>
    <t>WATERMARK LOFTS</t>
  </si>
  <si>
    <t>930 WASHINGTON AVE., MUSKEGON MI 49441 US</t>
  </si>
  <si>
    <t>15519</t>
  </si>
  <si>
    <t>805200</t>
  </si>
  <si>
    <t>BETHANY CHRISTIAN REFORMED</t>
  </si>
  <si>
    <t>1105 TERRACE, MUSKEGON MI 49442 US</t>
  </si>
  <si>
    <t>-86.242954</t>
  </si>
  <si>
    <t>43.232226</t>
  </si>
  <si>
    <t>8040_Week3_Monday</t>
  </si>
  <si>
    <t>15028</t>
  </si>
  <si>
    <t>804750</t>
  </si>
  <si>
    <t>BRIANNA T SCOTT &amp; ASSOCIATES</t>
  </si>
  <si>
    <t>75 W APPLE AVE, MUSKEGON MI 49442 US</t>
  </si>
  <si>
    <t>-86.2458732</t>
  </si>
  <si>
    <t>43.2340274</t>
  </si>
  <si>
    <t>8010_Week4_Tuesday</t>
  </si>
  <si>
    <t>15510</t>
  </si>
  <si>
    <t>808186</t>
  </si>
  <si>
    <t>COFESSCO FIRE PROTECTION, IN</t>
  </si>
  <si>
    <t>411 OTTAWA, MUSKEGON MI 49442-1012 US</t>
  </si>
  <si>
    <t>-86.239527</t>
  </si>
  <si>
    <t>43.245249</t>
  </si>
  <si>
    <t>15021</t>
  </si>
  <si>
    <t>805170</t>
  </si>
  <si>
    <t>WEST MICHIGAN DOCK &amp; MARKET</t>
  </si>
  <si>
    <t>560 MART STREET, MUSKEGON MI 49440 US</t>
  </si>
  <si>
    <t>-86.2588023</t>
  </si>
  <si>
    <t>43.2358864</t>
  </si>
  <si>
    <t>15352</t>
  </si>
  <si>
    <t>884654</t>
  </si>
  <si>
    <t>04658</t>
  </si>
  <si>
    <t>HCCC - INTEGRATED HLTH CLINIC</t>
  </si>
  <si>
    <t>376 E. APPLE, MUSKEGON MI 49442 US</t>
  </si>
  <si>
    <t>-86.235213</t>
  </si>
  <si>
    <t>43.234808</t>
  </si>
  <si>
    <t>15105</t>
  </si>
  <si>
    <t>807811</t>
  </si>
  <si>
    <t>GRAPHICS HOUSE IMAGING</t>
  </si>
  <si>
    <t>444 IRWIN AVENUE, MUSKEGON MI 49442 US</t>
  </si>
  <si>
    <t>-86.233574</t>
  </si>
  <si>
    <t>43.227672</t>
  </si>
  <si>
    <t>15044</t>
  </si>
  <si>
    <t>805266</t>
  </si>
  <si>
    <t>MICHELLE PIPER DDS</t>
  </si>
  <si>
    <t>1810 RUDDIMAN, NORTH MUSKEGON MI 49445 US</t>
  </si>
  <si>
    <t>-86.262904</t>
  </si>
  <si>
    <t>43.260273</t>
  </si>
  <si>
    <t>15296</t>
  </si>
  <si>
    <t>804770</t>
  </si>
  <si>
    <t>PIGEON HILL BREWERY LLC</t>
  </si>
  <si>
    <t>895 FOURTH ST (TAPROOM), MUSKEGON MI 49442 US</t>
  </si>
  <si>
    <t>-86.256596</t>
  </si>
  <si>
    <t>43.235847</t>
  </si>
  <si>
    <t>15009</t>
  </si>
  <si>
    <t>882870</t>
  </si>
  <si>
    <t>02870</t>
  </si>
  <si>
    <t>ANCHOR INSURANCE GROUP</t>
  </si>
  <si>
    <t>877 TERRACE, MUSKEGON MI 49440 US</t>
  </si>
  <si>
    <t>-86.2468</t>
  </si>
  <si>
    <t>43.236348</t>
  </si>
  <si>
    <t>15025</t>
  </si>
  <si>
    <t>883960</t>
  </si>
  <si>
    <t>03960</t>
  </si>
  <si>
    <t>PROFESSIONAL MED TEAM</t>
  </si>
  <si>
    <t>965 FORK STREET, MUSKEGON MI 49442-3257 US</t>
  </si>
  <si>
    <t>-86.237896</t>
  </si>
  <si>
    <t>43.234802</t>
  </si>
  <si>
    <t>15334</t>
  </si>
  <si>
    <t>06089</t>
  </si>
  <si>
    <t>GOODWILL NORTH MUSK #241</t>
  </si>
  <si>
    <t>1169 WHITEHALL RD, MUSKEGON MI 49445 US</t>
  </si>
  <si>
    <t>-86.260012</t>
  </si>
  <si>
    <t>43.273411</t>
  </si>
  <si>
    <t>15013</t>
  </si>
  <si>
    <t>804829</t>
  </si>
  <si>
    <t>HERITAGE SQUARE COMMONS</t>
  </si>
  <si>
    <t>940 SECOND STREET, MUSKEGON MI 49440 US</t>
  </si>
  <si>
    <t>-86.251042</t>
  </si>
  <si>
    <t>43.23576</t>
  </si>
  <si>
    <t>15026</t>
  </si>
  <si>
    <t>803977</t>
  </si>
  <si>
    <t>NORTHWESTERN INDUSTRIAL SALES</t>
  </si>
  <si>
    <t>820 PINE STREET, MUSKEGON MI 49442 US</t>
  </si>
  <si>
    <t>-86.2448585</t>
  </si>
  <si>
    <t>43.2378501</t>
  </si>
  <si>
    <t>15133</t>
  </si>
  <si>
    <t>805800</t>
  </si>
  <si>
    <t>PRINCE OF PEACE CATHOLIC CHURC</t>
  </si>
  <si>
    <t>1110 DYKSTRA ROAD, NORTH MUSKEGON MI 49445 US</t>
  </si>
  <si>
    <t>-86.269322</t>
  </si>
  <si>
    <t>43.271793</t>
  </si>
  <si>
    <t>15054</t>
  </si>
  <si>
    <t>808992</t>
  </si>
  <si>
    <t>CLASSY CHASSY LTD</t>
  </si>
  <si>
    <t>2625 CELERY LANE, N MUSKEGON MI 49445 US</t>
  </si>
  <si>
    <t>-86.248745</t>
  </si>
  <si>
    <t>43.266195</t>
  </si>
  <si>
    <t>8010_Week2_Thursday</t>
  </si>
  <si>
    <t>15060</t>
  </si>
  <si>
    <t>889109</t>
  </si>
  <si>
    <t>09109</t>
  </si>
  <si>
    <t>CITY OF N MUSKEGON MEM LI</t>
  </si>
  <si>
    <t>1522 RUDDIMAN DR, N MUSKEGON MI 49445 US</t>
  </si>
  <si>
    <t>-86.2671717</t>
  </si>
  <si>
    <t>43.25728</t>
  </si>
  <si>
    <t>8010_Week3_Thursday</t>
  </si>
  <si>
    <t>15393</t>
  </si>
  <si>
    <t>888100</t>
  </si>
  <si>
    <t>08289</t>
  </si>
  <si>
    <t>REETHS PUFFER MID SCHL KITCHEN</t>
  </si>
  <si>
    <t>1911 W. GILES RD., MUSKEGON MI 49445 US</t>
  </si>
  <si>
    <t>-86.291188</t>
  </si>
  <si>
    <t>43.277144</t>
  </si>
  <si>
    <t>15460</t>
  </si>
  <si>
    <t>805975</t>
  </si>
  <si>
    <t>MR. QUICK RESTAURANTS</t>
  </si>
  <si>
    <t>650 WHITEHALL RD., N. MUSKEGON MI 49445 US</t>
  </si>
  <si>
    <t>-86.253287</t>
  </si>
  <si>
    <t>43.269207</t>
  </si>
  <si>
    <t>15405</t>
  </si>
  <si>
    <t>09111</t>
  </si>
  <si>
    <t>CITY OF N MUSK WALKER MEM LIB</t>
  </si>
  <si>
    <t>1522 RUDDIMAN, N. MUSKEGON MI 49445 US</t>
  </si>
  <si>
    <t>15050</t>
  </si>
  <si>
    <t>804301</t>
  </si>
  <si>
    <t>NORTHSHORE CHIROPRACTIC CTR PC</t>
  </si>
  <si>
    <t>485 WHITEHALL RD, N MUSKEGON MI 49444 US</t>
  </si>
  <si>
    <t>-86.252443</t>
  </si>
  <si>
    <t>43.267371</t>
  </si>
  <si>
    <t>8010_Week4_Thursday</t>
  </si>
  <si>
    <t>15040</t>
  </si>
  <si>
    <t>808177</t>
  </si>
  <si>
    <t>LJ'S PANTRY DBA</t>
  </si>
  <si>
    <t>3720 W GILES ROAD, N MUSKEGON MI 49445-9627 US</t>
  </si>
  <si>
    <t>-86.335287</t>
  </si>
  <si>
    <t>43.278961</t>
  </si>
  <si>
    <t>15052</t>
  </si>
  <si>
    <t>808420</t>
  </si>
  <si>
    <t>92</t>
  </si>
  <si>
    <t>H&amp;H LAWN SVC &amp; SNOWPLOWING LLC</t>
  </si>
  <si>
    <t>925 WITHAM, N MUSKEGON MI 49445 US</t>
  </si>
  <si>
    <t>-86.2631105</t>
  </si>
  <si>
    <t>43.2692275</t>
  </si>
  <si>
    <t>15410</t>
  </si>
  <si>
    <t>09112</t>
  </si>
  <si>
    <t>CITY OF N MUSK WALKER CC</t>
  </si>
  <si>
    <t>15402</t>
  </si>
  <si>
    <t>08101</t>
  </si>
  <si>
    <t>REETHS PUFFER ELEMENTARY KITCH</t>
  </si>
  <si>
    <t>1404 W. GILES RD., MUSKEGON MI 49445-1329 US</t>
  </si>
  <si>
    <t>-86.2678717</t>
  </si>
  <si>
    <t>43.2771283</t>
  </si>
  <si>
    <t>15053</t>
  </si>
  <si>
    <t>808840</t>
  </si>
  <si>
    <t>NORTHSHORE OPTOMETRY LLC</t>
  </si>
  <si>
    <t>1179 WHITEHALL RD, N MUSKEGON MI 49445 US</t>
  </si>
  <si>
    <t>-86.260525</t>
  </si>
  <si>
    <t>43.273932</t>
  </si>
  <si>
    <t>15412</t>
  </si>
  <si>
    <t>09113</t>
  </si>
  <si>
    <t>CITY OF N MUSK POLICE DEPT.</t>
  </si>
  <si>
    <t>1114 RUDDIMAN, N. MUSKEGON MI 49445 US</t>
  </si>
  <si>
    <t>-86.2722262</t>
  </si>
  <si>
    <t>43.2533432</t>
  </si>
  <si>
    <t>15169</t>
  </si>
  <si>
    <t>805247</t>
  </si>
  <si>
    <t>HOBO'S TAVERN DBA BO'S LLC</t>
  </si>
  <si>
    <t>1411 WHITEHALL RD, N MUSKEGON MI 49445 US</t>
  </si>
  <si>
    <t>-86.262186</t>
  </si>
  <si>
    <t>43.278104</t>
  </si>
  <si>
    <t>15059</t>
  </si>
  <si>
    <t>804563</t>
  </si>
  <si>
    <t>ROADSIDE EXPRESS</t>
  </si>
  <si>
    <t>310 RUDDIMAN DR, N MUSKEGON MI 49445 US</t>
  </si>
  <si>
    <t>-86.298787</t>
  </si>
  <si>
    <t>43.244225</t>
  </si>
  <si>
    <t>15170</t>
  </si>
  <si>
    <t>805248</t>
  </si>
  <si>
    <t>HANDSOME HOBO'S</t>
  </si>
  <si>
    <t>1411 WHITEHALL ROAD LLC, N MUSKEGON MI 49445 US</t>
  </si>
  <si>
    <t>14203</t>
  </si>
  <si>
    <t>WESCO-MAIN OFFICE</t>
  </si>
  <si>
    <t>1460 WHITEHALL RD, MUSKEGON MI 49445 US</t>
  </si>
  <si>
    <t>-86.260234</t>
  </si>
  <si>
    <t>43.278947</t>
  </si>
  <si>
    <t>14200</t>
  </si>
  <si>
    <t>WESCO #2</t>
  </si>
  <si>
    <t>1487 WHITEHALL RD, MUSKEGON MI 49444 US</t>
  </si>
  <si>
    <t>-86.261771</t>
  </si>
  <si>
    <t>43.279408</t>
  </si>
  <si>
    <t>15108</t>
  </si>
  <si>
    <t>888050</t>
  </si>
  <si>
    <t>08050</t>
  </si>
  <si>
    <t>LOMBARDO'S PIZZERIA &amp; SPORTS</t>
  </si>
  <si>
    <t>2190 WHITEHALL RD, MUSKEGON MI 49445 US</t>
  </si>
  <si>
    <t>-86.260398</t>
  </si>
  <si>
    <t>43.295683</t>
  </si>
  <si>
    <t>15189</t>
  </si>
  <si>
    <t>808831</t>
  </si>
  <si>
    <t>RIVERSIDE AUTOMOTIVE</t>
  </si>
  <si>
    <t>2505 WHITEHALL ROAD, NORTH MUSKEGON MI 49445 US</t>
  </si>
  <si>
    <t>-86.262396</t>
  </si>
  <si>
    <t>43.301813</t>
  </si>
  <si>
    <t>6760</t>
  </si>
  <si>
    <t>519693</t>
  </si>
  <si>
    <t>C &amp; T AUTO</t>
  </si>
  <si>
    <t>2915 WHITEHALL RD., NORTH MUSKEGON MI 49445 US</t>
  </si>
  <si>
    <t>-86.262282</t>
  </si>
  <si>
    <t>43.309147</t>
  </si>
  <si>
    <t>8499</t>
  </si>
  <si>
    <t>BLARNEY CASTLE 208</t>
  </si>
  <si>
    <t>3003 WHITEHALL RD, MUSKEGON MI 49445 US</t>
  </si>
  <si>
    <t>-86.262422</t>
  </si>
  <si>
    <t>43.311328</t>
  </si>
  <si>
    <t>15121</t>
  </si>
  <si>
    <t>808198</t>
  </si>
  <si>
    <t>94</t>
  </si>
  <si>
    <t>FULL MOON DINER HOMETOWN HOSPI</t>
  </si>
  <si>
    <t>3408 WHITEHALL RD, N MUSKEGON MI 49445 US</t>
  </si>
  <si>
    <t>-86.260962</t>
  </si>
  <si>
    <t>43.318452</t>
  </si>
  <si>
    <t>15180</t>
  </si>
  <si>
    <t>808200</t>
  </si>
  <si>
    <t>ICE BOX BRAND ICE CREAM BARS</t>
  </si>
  <si>
    <t>4207 WHITEHALL RD, NORTH MUSKEGON MI 49445 US</t>
  </si>
  <si>
    <t>-86.271921</t>
  </si>
  <si>
    <t>43.333022</t>
  </si>
  <si>
    <t>15045</t>
  </si>
  <si>
    <t>804060</t>
  </si>
  <si>
    <t>WHITE DUCK COUNTRY MARKET</t>
  </si>
  <si>
    <t>5333 SCENIC DR, MUSKEGON MI 49445 US</t>
  </si>
  <si>
    <t>-86.41041</t>
  </si>
  <si>
    <t>43.355573</t>
  </si>
  <si>
    <t>15200</t>
  </si>
  <si>
    <t>808815</t>
  </si>
  <si>
    <t>MICHIGAN'S ADVENTURE AMUSEMENT</t>
  </si>
  <si>
    <t>4750 WHITEHALL RD, MUSKEGON MI 49445-9350 US</t>
  </si>
  <si>
    <t>-86.28029</t>
  </si>
  <si>
    <t>43.342787</t>
  </si>
  <si>
    <t>15032</t>
  </si>
  <si>
    <t>804051</t>
  </si>
  <si>
    <t>WHITE LAKE YACHT CLUB</t>
  </si>
  <si>
    <t>6748 S SHORE DRIVE, WHITEHALL MI 49461 US</t>
  </si>
  <si>
    <t>-86.407247</t>
  </si>
  <si>
    <t>43.363674</t>
  </si>
  <si>
    <t>15174</t>
  </si>
  <si>
    <t>806235</t>
  </si>
  <si>
    <t>WHITE LAKE EAGLES</t>
  </si>
  <si>
    <t>1204 S LAKE, WHITEHALL MI 49461 US</t>
  </si>
  <si>
    <t>-86.3536618</t>
  </si>
  <si>
    <t>43.3955527</t>
  </si>
  <si>
    <t>15182</t>
  </si>
  <si>
    <t>808226</t>
  </si>
  <si>
    <t>WHITEHALL SCHOOLS/BUS GARAGE</t>
  </si>
  <si>
    <t>415 E SOPHIA, WHITEHALL MI 49461 US</t>
  </si>
  <si>
    <t>-86.3442515</t>
  </si>
  <si>
    <t>43.4054165</t>
  </si>
  <si>
    <t>15058</t>
  </si>
  <si>
    <t>804080</t>
  </si>
  <si>
    <t>SHILOH TABERNACLE</t>
  </si>
  <si>
    <t>460 E TYLER, N MUSKEGON MI 49445 US</t>
  </si>
  <si>
    <t>-86.229487</t>
  </si>
  <si>
    <t>43.317851</t>
  </si>
  <si>
    <t>15184</t>
  </si>
  <si>
    <t>808238</t>
  </si>
  <si>
    <t>HOWMET RESEARCH CENTER</t>
  </si>
  <si>
    <t>1500 S WARNER, WHITEHALL MI 49461 US</t>
  </si>
  <si>
    <t>-86.3377517</t>
  </si>
  <si>
    <t>43.3910483</t>
  </si>
  <si>
    <t>15185</t>
  </si>
  <si>
    <t>808239</t>
  </si>
  <si>
    <t>15183</t>
  </si>
  <si>
    <t>808232</t>
  </si>
  <si>
    <t>BOB'S ROOFING CO</t>
  </si>
  <si>
    <t>900 INDUSTRIAL PARK DRIVE, WHITEHALL MI 49461-1802 US</t>
  </si>
  <si>
    <t>-86.3334943</t>
  </si>
  <si>
    <t>43.391398</t>
  </si>
  <si>
    <t>14218</t>
  </si>
  <si>
    <t>WESCO #19</t>
  </si>
  <si>
    <t>7413 WHITEHALL ROAD, WHITEHALL MI 49461 US</t>
  </si>
  <si>
    <t>-86.297969</t>
  </si>
  <si>
    <t>43.391775</t>
  </si>
  <si>
    <t>15479</t>
  </si>
  <si>
    <t>08201</t>
  </si>
  <si>
    <t>7100 N. WHITEHALL RD, MUSKEGON MI 49442 US</t>
  </si>
  <si>
    <t>-86.2894033</t>
  </si>
  <si>
    <t>43.3860966</t>
  </si>
  <si>
    <t>15136</t>
  </si>
  <si>
    <t>808564</t>
  </si>
  <si>
    <t>OVERBOARD INN</t>
  </si>
  <si>
    <t>6027 N MAIN, TWIN LAKE MI 49457 US</t>
  </si>
  <si>
    <t>-86.164874</t>
  </si>
  <si>
    <t>43.363343</t>
  </si>
  <si>
    <t>15486</t>
  </si>
  <si>
    <t>02871</t>
  </si>
  <si>
    <t>1577 HOLTON RD, MUSKEGON MI 49445 US</t>
  </si>
  <si>
    <t>-86.22894</t>
  </si>
  <si>
    <t>43.281416</t>
  </si>
  <si>
    <t>15061</t>
  </si>
  <si>
    <t>808072</t>
  </si>
  <si>
    <t>THE BAR &amp; PLATE</t>
  </si>
  <si>
    <t>1712 HOLTON RD SUITE A, N MUSKEGON MI 49445 US</t>
  </si>
  <si>
    <t>-86.224557</t>
  </si>
  <si>
    <t>43.283494</t>
  </si>
  <si>
    <t>15134</t>
  </si>
  <si>
    <t>808251</t>
  </si>
  <si>
    <t>NORM'S SPORT &amp; MARINE</t>
  </si>
  <si>
    <t>5576 HOLTON RD, TWIN LAKE MI 49457 US</t>
  </si>
  <si>
    <t>-86.166851</t>
  </si>
  <si>
    <t>43.35673</t>
  </si>
  <si>
    <t>15137</t>
  </si>
  <si>
    <t>808061</t>
  </si>
  <si>
    <t>BELLACINO'S PIZZA &amp; GRINDERS</t>
  </si>
  <si>
    <t>1871 HOLTON RD #B, N MUSKEGON MI 49445 US</t>
  </si>
  <si>
    <t>-86.221036</t>
  </si>
  <si>
    <t>43.286786</t>
  </si>
  <si>
    <t>15417</t>
  </si>
  <si>
    <t>884502</t>
  </si>
  <si>
    <t>08390</t>
  </si>
  <si>
    <t>MUSK RES MISS THRIFT STORE-MAT</t>
  </si>
  <si>
    <t>1819 HOLTON RD., N. MUSKEGON MI 49445 US</t>
  </si>
  <si>
    <t>-86.222818</t>
  </si>
  <si>
    <t>43.285818</t>
  </si>
  <si>
    <t>15612</t>
  </si>
  <si>
    <t>806611</t>
  </si>
  <si>
    <t>HEALTH HUTT, DBA</t>
  </si>
  <si>
    <t>1519 E. RIVER RD, N. MUSKEGON MI 49445 US</t>
  </si>
  <si>
    <t>-86.205064</t>
  </si>
  <si>
    <t>43.294929</t>
  </si>
  <si>
    <t>15138</t>
  </si>
  <si>
    <t>808261</t>
  </si>
  <si>
    <t>PURE OPTIONS LLC</t>
  </si>
  <si>
    <t>1965 HOLTON RD, N MUSKEGON MI 49445 US</t>
  </si>
  <si>
    <t>-86.217215</t>
  </si>
  <si>
    <t>43.288691</t>
  </si>
  <si>
    <t>15490</t>
  </si>
  <si>
    <t>05972</t>
  </si>
  <si>
    <t>1906 HOLTON RD, NORTH MUSKEGON MI 49445 US</t>
  </si>
  <si>
    <t>-86.21871</t>
  </si>
  <si>
    <t>43.286912</t>
  </si>
  <si>
    <t>15386</t>
  </si>
  <si>
    <t>02688</t>
  </si>
  <si>
    <t>CUISINE ARTS, MUSKEGON STORE</t>
  </si>
  <si>
    <t>1788 TERRACE ST, MUSKEGON MI 49442-5630 US</t>
  </si>
  <si>
    <t>-86.237316</t>
  </si>
  <si>
    <t>43.219998</t>
  </si>
  <si>
    <t>15426</t>
  </si>
  <si>
    <t>802185</t>
  </si>
  <si>
    <t>TOOTSIES DINER</t>
  </si>
  <si>
    <t>1125 W HACKLEY, MUSKEGON MI 49441 US</t>
  </si>
  <si>
    <t>-86.271185</t>
  </si>
  <si>
    <t>43.212414</t>
  </si>
  <si>
    <t>15392</t>
  </si>
  <si>
    <t>803032</t>
  </si>
  <si>
    <t>WEST MICHIGAN GASTROENTEROLOGY</t>
  </si>
  <si>
    <t>1675 LEAHY ST, SUITE 324-B, MUSKEGON MI 49442-5538 US</t>
  </si>
  <si>
    <t>-86.241194</t>
  </si>
  <si>
    <t>43.22162</t>
  </si>
  <si>
    <t>15403</t>
  </si>
  <si>
    <t>805605</t>
  </si>
  <si>
    <t>SHORELINE NEUROSURGICAL CONS</t>
  </si>
  <si>
    <t>1675 LEAHY ST SUITE 401-A, MUSKEGON MI 49441 US</t>
  </si>
  <si>
    <t>15356</t>
  </si>
  <si>
    <t>04659</t>
  </si>
  <si>
    <t>HACKLEY COMMUNITY CARE CENTER</t>
  </si>
  <si>
    <t>1550 CLINTON, MUSKEGON MI 49442 US</t>
  </si>
  <si>
    <t>-86.24301158</t>
  </si>
  <si>
    <t>43.22214792</t>
  </si>
  <si>
    <t>15388</t>
  </si>
  <si>
    <t>802865</t>
  </si>
  <si>
    <t>CLOCK FUNERAL HOME</t>
  </si>
  <si>
    <t>1469 PECK STREET, MUSKEGON MI 49441 US</t>
  </si>
  <si>
    <t>-86.244924</t>
  </si>
  <si>
    <t>43.225551</t>
  </si>
  <si>
    <t>15558</t>
  </si>
  <si>
    <t>30402</t>
  </si>
  <si>
    <t>CHARTWELLS (MUSKEGON H.S.)</t>
  </si>
  <si>
    <t>80 W. SOUTHERN, MUSKEGON MI 49441 US</t>
  </si>
  <si>
    <t>-86.2462</t>
  </si>
  <si>
    <t>43.22471</t>
  </si>
  <si>
    <t>15556</t>
  </si>
  <si>
    <t>30406</t>
  </si>
  <si>
    <t>CHARTWELLS-MOON</t>
  </si>
  <si>
    <t>1458 5TH STREET, MUSKEGON MI 49441 US</t>
  </si>
  <si>
    <t>-86.24824273</t>
  </si>
  <si>
    <t>43.22589803</t>
  </si>
  <si>
    <t>15423</t>
  </si>
  <si>
    <t>04504</t>
  </si>
  <si>
    <t>MUSK RESCUE MISS SHELTER LINEN</t>
  </si>
  <si>
    <t>400 W. LAKETON, MUSKEGON MI 49442 US</t>
  </si>
  <si>
    <t>-86.2539099</t>
  </si>
  <si>
    <t>43.2202858</t>
  </si>
  <si>
    <t>15425</t>
  </si>
  <si>
    <t>45042</t>
  </si>
  <si>
    <t>64</t>
  </si>
  <si>
    <t>MUSK RESCUE MISS SHELTER MATS</t>
  </si>
  <si>
    <t>14992</t>
  </si>
  <si>
    <t>804600</t>
  </si>
  <si>
    <t>SPEC ABRASIVES &amp; FINISHING LLC</t>
  </si>
  <si>
    <t>543 W. SOUTHERN, MUSKEGON MI 49441-2323 US</t>
  </si>
  <si>
    <t>-86.2562093</t>
  </si>
  <si>
    <t>43.2235795</t>
  </si>
  <si>
    <t>15474</t>
  </si>
  <si>
    <t>804370</t>
  </si>
  <si>
    <t>RELIABLE TOWING INC</t>
  </si>
  <si>
    <t>1288 9TH STREET, MUSKEGON MI 49440 US</t>
  </si>
  <si>
    <t>-86.259286</t>
  </si>
  <si>
    <t>43.229423</t>
  </si>
  <si>
    <t>15475</t>
  </si>
  <si>
    <t>804390</t>
  </si>
  <si>
    <t>GINMAN TIRE</t>
  </si>
  <si>
    <t>665 WEST CLAY AVE, MUSKEGON MI 49440 US</t>
  </si>
  <si>
    <t>-86.259481</t>
  </si>
  <si>
    <t>43.229748</t>
  </si>
  <si>
    <t>15471</t>
  </si>
  <si>
    <t>804100</t>
  </si>
  <si>
    <t>MUSKEGON EAGLES</t>
  </si>
  <si>
    <t>621 WESTERN AVE, MUSKEGON MI 49440 US</t>
  </si>
  <si>
    <t>-86.258071</t>
  </si>
  <si>
    <t>43.232009</t>
  </si>
  <si>
    <t>15496</t>
  </si>
  <si>
    <t>808199</t>
  </si>
  <si>
    <t>NO NAME BAR</t>
  </si>
  <si>
    <t>609 W WESTERN, N MUSKEGON MI 49440 US</t>
  </si>
  <si>
    <t>-86.257918</t>
  </si>
  <si>
    <t>43.232222</t>
  </si>
  <si>
    <t>15487</t>
  </si>
  <si>
    <t>805360</t>
  </si>
  <si>
    <t>DR ROLF'S BBQ</t>
  </si>
  <si>
    <t>477 WEST WESTERN, MUSKEGON MI 49440 US</t>
  </si>
  <si>
    <t>-86.254581</t>
  </si>
  <si>
    <t>43.234192</t>
  </si>
  <si>
    <t>15534</t>
  </si>
  <si>
    <t>882351</t>
  </si>
  <si>
    <t>02350</t>
  </si>
  <si>
    <t>MUSKEGON COMMUNITY COLLEGE</t>
  </si>
  <si>
    <t>981 THIRD ST, MUSKEGON MI 49440 US</t>
  </si>
  <si>
    <t>-86.252688</t>
  </si>
  <si>
    <t>43.234642</t>
  </si>
  <si>
    <t>15492</t>
  </si>
  <si>
    <t>806187</t>
  </si>
  <si>
    <t>HAMBURGER MIKEY</t>
  </si>
  <si>
    <t>1129 THIRD ST, MUSKEGON MI 49442 US</t>
  </si>
  <si>
    <t>-86.249654</t>
  </si>
  <si>
    <t>43.231845</t>
  </si>
  <si>
    <t>15484</t>
  </si>
  <si>
    <t>804747</t>
  </si>
  <si>
    <t>US31 BBQ</t>
  </si>
  <si>
    <t>151 W. MUSKEGON, MUSKEGON MI 49440 US</t>
  </si>
  <si>
    <t>-86.247267</t>
  </si>
  <si>
    <t>43.234914</t>
  </si>
  <si>
    <t>15325</t>
  </si>
  <si>
    <t>883084</t>
  </si>
  <si>
    <t>03081</t>
  </si>
  <si>
    <t>MAISD-CRAIG CAMPUS</t>
  </si>
  <si>
    <t>1580 PARK ST, MUSKEGON MI 49440 US</t>
  </si>
  <si>
    <t>-86.25377</t>
  </si>
  <si>
    <t>43.2235672</t>
  </si>
  <si>
    <t>15157</t>
  </si>
  <si>
    <t>804010</t>
  </si>
  <si>
    <t>MERCY VISITING NURSE SERVICE</t>
  </si>
  <si>
    <t>888 TERRACE, MUSKEGON MI 49440 US</t>
  </si>
  <si>
    <t>-86.246044</t>
  </si>
  <si>
    <t>43.23654</t>
  </si>
  <si>
    <t>15549</t>
  </si>
  <si>
    <t>885910</t>
  </si>
  <si>
    <t>05950</t>
  </si>
  <si>
    <t>79</t>
  </si>
  <si>
    <t>MUSK COUNTY WASTEWATER C STAT</t>
  </si>
  <si>
    <t>633 OTTAWA, MUSKEGON MI 49442 US</t>
  </si>
  <si>
    <t>-86.2420443</t>
  </si>
  <si>
    <t>43.2410297</t>
  </si>
  <si>
    <t>15485</t>
  </si>
  <si>
    <t>804771</t>
  </si>
  <si>
    <t>SPORTFISHERMAN SERVICE (MIKE'S</t>
  </si>
  <si>
    <t>545 OTTAWA ST, MUSKEGON MI 49442 US</t>
  </si>
  <si>
    <t>-86.2410493</t>
  </si>
  <si>
    <t>43.2426278</t>
  </si>
  <si>
    <t>15036</t>
  </si>
  <si>
    <t>805229</t>
  </si>
  <si>
    <t>BERNIE O'S PIZZA</t>
  </si>
  <si>
    <t>321 CENTER, N MUSKEGON MI 49445 US</t>
  </si>
  <si>
    <t>-86.26072</t>
  </si>
  <si>
    <t>43.261549</t>
  </si>
  <si>
    <t>15034</t>
  </si>
  <si>
    <t>804444</t>
  </si>
  <si>
    <t>BEAR LAKE TAVERN</t>
  </si>
  <si>
    <t>360 RUDDIMAN, N MUSKEGON MI 49445-3146 US</t>
  </si>
  <si>
    <t>-86.296741</t>
  </si>
  <si>
    <t>43.243218</t>
  </si>
  <si>
    <t>15611</t>
  </si>
  <si>
    <t>805230</t>
  </si>
  <si>
    <t>VALKYRIE-NORDIC CUISINE</t>
  </si>
  <si>
    <t>1900 RUDDIMAN, N. MUSKEGON MI 49445 US</t>
  </si>
  <si>
    <t>-86.260698</t>
  </si>
  <si>
    <t>43.262083</t>
  </si>
  <si>
    <t>14205</t>
  </si>
  <si>
    <t>WESCO #18</t>
  </si>
  <si>
    <t>1858 RUDDIMAN DR., MUSKEGON MI 49445 US</t>
  </si>
  <si>
    <t>-86.26127</t>
  </si>
  <si>
    <t>43.261744</t>
  </si>
  <si>
    <t>15190</t>
  </si>
  <si>
    <t>808847</t>
  </si>
  <si>
    <t>VFW 8846 DON REA POST</t>
  </si>
  <si>
    <t>1061 WITHAM, N MUSKEGON MI 49445 US</t>
  </si>
  <si>
    <t>-86.2626267</t>
  </si>
  <si>
    <t>43.271955</t>
  </si>
  <si>
    <t>15042</t>
  </si>
  <si>
    <t>808642</t>
  </si>
  <si>
    <t>MR SCRIBS PIZZA 4</t>
  </si>
  <si>
    <t>1251 WITHAM, WHITEHALL MI 49445-2419 US</t>
  </si>
  <si>
    <t>-86.26216</t>
  </si>
  <si>
    <t>43.275064</t>
  </si>
  <si>
    <t>15038</t>
  </si>
  <si>
    <t>805400</t>
  </si>
  <si>
    <t>NORTHSHORE DENTAL ASSOCIATES</t>
  </si>
  <si>
    <t>1179 WHITEHALL ROAD, N MUSKEGON MI 49445 US</t>
  </si>
  <si>
    <t>14624</t>
  </si>
  <si>
    <t>HARDINGS #165-NORTH MUSKEGON</t>
  </si>
  <si>
    <t>520 WHITEHALL ROAD, MUSKEGON MI 49445 US</t>
  </si>
  <si>
    <t>-86.251361</t>
  </si>
  <si>
    <t>43.26894</t>
  </si>
  <si>
    <t>14643</t>
  </si>
  <si>
    <t>HARDINGS #165-BAKERY</t>
  </si>
  <si>
    <t>14657</t>
  </si>
  <si>
    <t>HARDINGS #165-PRODUCE</t>
  </si>
  <si>
    <t>14658</t>
  </si>
  <si>
    <t>HARDINGS #165-DELI</t>
  </si>
  <si>
    <t>14659</t>
  </si>
  <si>
    <t>HARDINGS #165-MEAT</t>
  </si>
  <si>
    <t>15033</t>
  </si>
  <si>
    <t>804300</t>
  </si>
  <si>
    <t>NORTHSHORE CHIROPRACTIC</t>
  </si>
  <si>
    <t>485 WHITEHALL RD, N MUSKEGON MI 49445 US</t>
  </si>
  <si>
    <t>15106</t>
  </si>
  <si>
    <t>804796</t>
  </si>
  <si>
    <t>LITTLE CAESARS PIZZA - N MUSK</t>
  </si>
  <si>
    <t>485 N WHITEHALL RD, N MUSKEGON MI 49445 US</t>
  </si>
  <si>
    <t>15153</t>
  </si>
  <si>
    <t>802522</t>
  </si>
  <si>
    <t>EARLE PRESS</t>
  </si>
  <si>
    <t>1150 7TH STREET, MUSKEGON MI 49440 US</t>
  </si>
  <si>
    <t>-86.2577958</t>
  </si>
  <si>
    <t>43.2317102</t>
  </si>
  <si>
    <t>15481</t>
  </si>
  <si>
    <t>804666</t>
  </si>
  <si>
    <t>GUNTER ACCOUNTING</t>
  </si>
  <si>
    <t>880 JEFFERSON SUITE A, MUSKEGON MI 49440 US</t>
  </si>
  <si>
    <t>-86.2479677</t>
  </si>
  <si>
    <t>43.2366578</t>
  </si>
  <si>
    <t>15489</t>
  </si>
  <si>
    <t>804775</t>
  </si>
  <si>
    <t>BURL &amp; SPRIG</t>
  </si>
  <si>
    <t>333 W. WESTERN, MUSKEGON MI 49440 US</t>
  </si>
  <si>
    <t>-86.25145</t>
  </si>
  <si>
    <t>43.236043</t>
  </si>
  <si>
    <t>15618</t>
  </si>
  <si>
    <t>806953</t>
  </si>
  <si>
    <t>LEGENDS BAR AND GRILLE</t>
  </si>
  <si>
    <t>446 W. WESTERN, MUSKEGON MI 49440 US</t>
  </si>
  <si>
    <t>-86.254414</t>
  </si>
  <si>
    <t>43.234887</t>
  </si>
  <si>
    <t>15010</t>
  </si>
  <si>
    <t>803832</t>
  </si>
  <si>
    <t>AMAZON APARTMENTS DBA</t>
  </si>
  <si>
    <t>550 W WESTERN AVE, MUSKEGON MI 49440 US</t>
  </si>
  <si>
    <t>-86.2567323</t>
  </si>
  <si>
    <t>43.233701</t>
  </si>
  <si>
    <t>15107</t>
  </si>
  <si>
    <t>809404</t>
  </si>
  <si>
    <t>RAD DAD'S</t>
  </si>
  <si>
    <t>470 W. WESTERN STE A, MUSKEGON MI 49440 US</t>
  </si>
  <si>
    <t>-86.255607</t>
  </si>
  <si>
    <t>43.234689</t>
  </si>
  <si>
    <t>8010_Week1_Friday</t>
  </si>
  <si>
    <t>15501</t>
  </si>
  <si>
    <t>808548</t>
  </si>
  <si>
    <t>172</t>
  </si>
  <si>
    <t>MERCY HEALTH ARENA</t>
  </si>
  <si>
    <t>470 W. WESTERN, MUSKEGON MI 49440-1099 US</t>
  </si>
  <si>
    <t>7278</t>
  </si>
  <si>
    <t>528366</t>
  </si>
  <si>
    <t>EL TAPATIO</t>
  </si>
  <si>
    <t>677 W LAKETON AVE, MUSKEGON MI 49441 US</t>
  </si>
  <si>
    <t>-86.260206</t>
  </si>
  <si>
    <t>43.219639</t>
  </si>
  <si>
    <t>15383</t>
  </si>
  <si>
    <t>802233</t>
  </si>
  <si>
    <t>POLISH UNION (PRUCAL)</t>
  </si>
  <si>
    <t>1890 HENRY STREET, MUSKEGON MI 49441 US</t>
  </si>
  <si>
    <t>-86.2620812</t>
  </si>
  <si>
    <t>43.2182591</t>
  </si>
  <si>
    <t>15097</t>
  </si>
  <si>
    <t>802909</t>
  </si>
  <si>
    <t>G &amp; K AUTOMOTIVE INC.</t>
  </si>
  <si>
    <t>851 W. LAKETON SUITE E, MUSKEGON MI 49441 US</t>
  </si>
  <si>
    <t>-86.264191</t>
  </si>
  <si>
    <t>43.219649</t>
  </si>
  <si>
    <t>15385</t>
  </si>
  <si>
    <t>802237</t>
  </si>
  <si>
    <t>LAKESHORE ANIMAL HOSPITAL</t>
  </si>
  <si>
    <t>896 W LAKETON, MUSKEGON MI 49442 US</t>
  </si>
  <si>
    <t>-86.265472</t>
  </si>
  <si>
    <t>43.220132</t>
  </si>
  <si>
    <t>15411</t>
  </si>
  <si>
    <t>802248</t>
  </si>
  <si>
    <t>SAND BAR</t>
  </si>
  <si>
    <t>1031 W LAKETON AVE, MUSKEGON MI 49441 US</t>
  </si>
  <si>
    <t>-86.268636</t>
  </si>
  <si>
    <t>43.219757</t>
  </si>
  <si>
    <t>14166</t>
  </si>
  <si>
    <t>WESCO #13</t>
  </si>
  <si>
    <t>1075 W. LAKETON AVE., MUSKEGON MI 49441 US</t>
  </si>
  <si>
    <t>-86.269281</t>
  </si>
  <si>
    <t>43.219812</t>
  </si>
  <si>
    <t>15400</t>
  </si>
  <si>
    <t>803923</t>
  </si>
  <si>
    <t>LAKESIDE CAFE LLC</t>
  </si>
  <si>
    <t>1384 W LAKETON, MUSKEGON MI 49441 US</t>
  </si>
  <si>
    <t>-86.27661</t>
  </si>
  <si>
    <t>43.220294</t>
  </si>
  <si>
    <t>15415</t>
  </si>
  <si>
    <t>802369</t>
  </si>
  <si>
    <t>MASTERS TOUCH THE</t>
  </si>
  <si>
    <t>1460 W LAKETON AVE, MUSKEGON MI 49441 US</t>
  </si>
  <si>
    <t>-86.279284</t>
  </si>
  <si>
    <t>43.22026</t>
  </si>
  <si>
    <t>15420</t>
  </si>
  <si>
    <t>803957</t>
  </si>
  <si>
    <t>MUSKEGON REC CLUB</t>
  </si>
  <si>
    <t>1763 LAKESHORE DR, MUSKEGON MI 49441 US</t>
  </si>
  <si>
    <t>-86.2864845</t>
  </si>
  <si>
    <t>43.2171837</t>
  </si>
  <si>
    <t>15395</t>
  </si>
  <si>
    <t>803826</t>
  </si>
  <si>
    <t>WONDERLAND DISTILLING</t>
  </si>
  <si>
    <t>1989 LAKESHORE DR SUITE B, MUSKEGON MI 49441 US</t>
  </si>
  <si>
    <t>-86.292583</t>
  </si>
  <si>
    <t>43.215449</t>
  </si>
  <si>
    <t>15555</t>
  </si>
  <si>
    <t>03038</t>
  </si>
  <si>
    <t>CHARTWELLS-LAKESIDE ELEM.</t>
  </si>
  <si>
    <t>2312 DENMARK, MUSKEGON MI 49441 US</t>
  </si>
  <si>
    <t>-86.295626</t>
  </si>
  <si>
    <t>43.211035</t>
  </si>
  <si>
    <t>15447</t>
  </si>
  <si>
    <t>883965</t>
  </si>
  <si>
    <t>03965</t>
  </si>
  <si>
    <t>HARBOUR TOWNE MARINA</t>
  </si>
  <si>
    <t>3429 FULTON, MUSKEGON MI 49441 US</t>
  </si>
  <si>
    <t>-86.3300781</t>
  </si>
  <si>
    <t>43.2285156</t>
  </si>
  <si>
    <t>15495</t>
  </si>
  <si>
    <t>03966</t>
  </si>
  <si>
    <t>HARBOUR TOWNE MARINA-SOUTH</t>
  </si>
  <si>
    <t>1506 E HARBOUR TOWNE CIRCLE, MUSKEGON MI 49441 US</t>
  </si>
  <si>
    <t>-86.32793242</t>
  </si>
  <si>
    <t>43.22513911</t>
  </si>
  <si>
    <t>15406</t>
  </si>
  <si>
    <t>808717</t>
  </si>
  <si>
    <t>VIKING LODGE</t>
  </si>
  <si>
    <t>3132 LAKESHORE DRIVE, MUSKEGON MI 49441 US</t>
  </si>
  <si>
    <t>-86.320812</t>
  </si>
  <si>
    <t>43.217645</t>
  </si>
  <si>
    <t>15092</t>
  </si>
  <si>
    <t>803704</t>
  </si>
  <si>
    <t>SUPER STOP PARTY STORE</t>
  </si>
  <si>
    <t>2390 SHERMAN BLVD., MUSKEGON MI 49441 US</t>
  </si>
  <si>
    <t>-86.302956</t>
  </si>
  <si>
    <t>43.206176</t>
  </si>
  <si>
    <t>15079</t>
  </si>
  <si>
    <t>803714</t>
  </si>
  <si>
    <t>MIBAR-MYMAC INC.</t>
  </si>
  <si>
    <t>2389 SHERMAN BLVD., MUSKEGON MI 49441 US</t>
  </si>
  <si>
    <t>-86.3029569</t>
  </si>
  <si>
    <t>43.2056859</t>
  </si>
  <si>
    <t>15557</t>
  </si>
  <si>
    <t>30410</t>
  </si>
  <si>
    <t>CHARTWELLS-GLENSIDE</t>
  </si>
  <si>
    <t>1213 HACKLEY, MUSKEGON MI 49441 US</t>
  </si>
  <si>
    <t>-86.274124</t>
  </si>
  <si>
    <t>43.212418</t>
  </si>
  <si>
    <t>15141</t>
  </si>
  <si>
    <t>804221</t>
  </si>
  <si>
    <t>POLISH FALCON HALL</t>
  </si>
  <si>
    <t>1014 W HACKLEY, MUSKEGON MI 49441 US</t>
  </si>
  <si>
    <t>-86.2682458</t>
  </si>
  <si>
    <t>43.2131783</t>
  </si>
  <si>
    <t>14204</t>
  </si>
  <si>
    <t>SUBWAY #164</t>
  </si>
  <si>
    <t>1519 E. RIVER ROAD, MUSKEGON MI 49445 US</t>
  </si>
  <si>
    <t>15037</t>
  </si>
  <si>
    <t>805333</t>
  </si>
  <si>
    <t>O'BRIEN FAMILY CHIROPRACTIC</t>
  </si>
  <si>
    <t>1519 E RIVER, N MUSKEGON MI 49445 US</t>
  </si>
  <si>
    <t>15117</t>
  </si>
  <si>
    <t>808110</t>
  </si>
  <si>
    <t>NORTHSIDE PUB</t>
  </si>
  <si>
    <t>2353 HOLTON RD, MUSKEGON MI 49445 US</t>
  </si>
  <si>
    <t>-86.202031</t>
  </si>
  <si>
    <t>43.297887</t>
  </si>
  <si>
    <t>15128</t>
  </si>
  <si>
    <t>808715</t>
  </si>
  <si>
    <t>RAY'S MINI MART</t>
  </si>
  <si>
    <t>2210 HOLTON RD, MUSKEGON MI 49445 US</t>
  </si>
  <si>
    <t>-86.20174</t>
  </si>
  <si>
    <t>43.295421</t>
  </si>
  <si>
    <t>15563</t>
  </si>
  <si>
    <t>886809</t>
  </si>
  <si>
    <t>02541</t>
  </si>
  <si>
    <t>1910 APPLE, MUSKEGON MI 49442 US</t>
  </si>
  <si>
    <t>-86.197413</t>
  </si>
  <si>
    <t>43.234798</t>
  </si>
  <si>
    <t>8040_Week2_Tuesday</t>
  </si>
  <si>
    <t>15113</t>
  </si>
  <si>
    <t>08100</t>
  </si>
  <si>
    <t>REETHS PUFFER HIGH SCHOOL</t>
  </si>
  <si>
    <t>1545 N ROBERTS RD, MUSKEGON MI 49445-2616 US</t>
  </si>
  <si>
    <t>-86.215738</t>
  </si>
  <si>
    <t>43.280285</t>
  </si>
  <si>
    <t>11935</t>
  </si>
  <si>
    <t>532861</t>
  </si>
  <si>
    <t>BIG APPLE BAGELS MUSKEGON</t>
  </si>
  <si>
    <t>1970 E. APPLE AVE, MUSKEGON MI 49442 US</t>
  </si>
  <si>
    <t>-86.194978</t>
  </si>
  <si>
    <t>43.234683</t>
  </si>
  <si>
    <t>15031</t>
  </si>
  <si>
    <t>882595</t>
  </si>
  <si>
    <t>02593</t>
  </si>
  <si>
    <t>WESTSHORE CARDIO CONSULTANTS</t>
  </si>
  <si>
    <t>2006 HOLTON RD, MUSKEGON MI 49445 US</t>
  </si>
  <si>
    <t>-86.21438</t>
  </si>
  <si>
    <t>43.289174</t>
  </si>
  <si>
    <t>15256</t>
  </si>
  <si>
    <t>882543</t>
  </si>
  <si>
    <t>02543</t>
  </si>
  <si>
    <t>MUSKEGON CHARTER TOWNSHIP HALL</t>
  </si>
  <si>
    <t>1990 E APPLE, MUSKEGON MI 49442 US</t>
  </si>
  <si>
    <t>-86.19492</t>
  </si>
  <si>
    <t>43.235156</t>
  </si>
  <si>
    <t>15062</t>
  </si>
  <si>
    <t>806177</t>
  </si>
  <si>
    <t>COX ACCOUNTING</t>
  </si>
  <si>
    <t>1975 HOLTON RD, N MUSKEGON MI 49445 US</t>
  </si>
  <si>
    <t>-86.2166483</t>
  </si>
  <si>
    <t>43.2895717</t>
  </si>
  <si>
    <t>15057</t>
  </si>
  <si>
    <t>805304</t>
  </si>
  <si>
    <t>YODELS FROZEN YOGURT LLC</t>
  </si>
  <si>
    <t>1971 HOLTON RD, N MUSKEGON MI 49445 US</t>
  </si>
  <si>
    <t>-86.217102</t>
  </si>
  <si>
    <t>43.289218</t>
  </si>
  <si>
    <t>15030</t>
  </si>
  <si>
    <t>808320</t>
  </si>
  <si>
    <t>275</t>
  </si>
  <si>
    <t>J C COX INC</t>
  </si>
  <si>
    <t>1834 HOLTON RD., SUITE B, N MUSKEGON MI 49445 US</t>
  </si>
  <si>
    <t>-86.21986208</t>
  </si>
  <si>
    <t>43.28682441</t>
  </si>
  <si>
    <t>15235</t>
  </si>
  <si>
    <t>804594</t>
  </si>
  <si>
    <t>RUSTY SPOKE LLC</t>
  </si>
  <si>
    <t>2411 HALL RD, MUSKEGON MI 49442 US</t>
  </si>
  <si>
    <t>-86.181959</t>
  </si>
  <si>
    <t>43.24836</t>
  </si>
  <si>
    <t>8010_Week2_Friday</t>
  </si>
  <si>
    <t>15123</t>
  </si>
  <si>
    <t>808263</t>
  </si>
  <si>
    <t>CRAIG'S HARDWARE</t>
  </si>
  <si>
    <t>1745 HOLTON ROAD, NORTH MUSKEGON MI 49445-1452 US</t>
  </si>
  <si>
    <t>-86.224668</t>
  </si>
  <si>
    <t>43.284772</t>
  </si>
  <si>
    <t>15480</t>
  </si>
  <si>
    <t>08259</t>
  </si>
  <si>
    <t>G &amp; L CHILI DOGS FOOD TRUCK</t>
  </si>
  <si>
    <t>1705 HOLTON RD, NORTH MUSKEGON MI 49445 US</t>
  </si>
  <si>
    <t>-86.22607</t>
  </si>
  <si>
    <t>43.283728</t>
  </si>
  <si>
    <t>15482</t>
  </si>
  <si>
    <t>08260</t>
  </si>
  <si>
    <t>15124</t>
  </si>
  <si>
    <t>808264</t>
  </si>
  <si>
    <t>EAST MUSKEGON ROOFING CO</t>
  </si>
  <si>
    <t>1665 HOLTON ROAD, NORTH MUSKEGON MI 49445-1450 US</t>
  </si>
  <si>
    <t>-86.227709</t>
  </si>
  <si>
    <t>43.283458</t>
  </si>
  <si>
    <t>15111</t>
  </si>
  <si>
    <t>808092</t>
  </si>
  <si>
    <t>STEAK &amp; EGGER DBA</t>
  </si>
  <si>
    <t>1535 HOLTON ROAD, NORTH MUSKEGON MI 49445 US</t>
  </si>
  <si>
    <t>-86.230073</t>
  </si>
  <si>
    <t>43.280886</t>
  </si>
  <si>
    <t>8502</t>
  </si>
  <si>
    <t>BLARNEY CASTLE 704</t>
  </si>
  <si>
    <t>1385 HOLTON RD, MUSKEGON MI 49445 US</t>
  </si>
  <si>
    <t>-86.234578</t>
  </si>
  <si>
    <t>43.277724</t>
  </si>
  <si>
    <t>15115</t>
  </si>
  <si>
    <t>808103</t>
  </si>
  <si>
    <t>NORTHSIDE SPORTS PAGE BAR &amp; GR</t>
  </si>
  <si>
    <t>1271 HOLTON RD, NORTH MUSKEGON MI 49445 US</t>
  </si>
  <si>
    <t>-86.236223</t>
  </si>
  <si>
    <t>43.276812</t>
  </si>
  <si>
    <t>15132</t>
  </si>
  <si>
    <t>802040</t>
  </si>
  <si>
    <t>ADVANCED PRINTING &amp; GRAPHICS</t>
  </si>
  <si>
    <t>1261 HOLTON RD, N MUSKEGON MI 49445 US</t>
  </si>
  <si>
    <t>-86.2366208</t>
  </si>
  <si>
    <t>43.2765068</t>
  </si>
  <si>
    <t>15516</t>
  </si>
  <si>
    <t>803990</t>
  </si>
  <si>
    <t>OUR LADY OF GRACE</t>
  </si>
  <si>
    <t>451 S. GETTY, MUSKEGON MI 49442 US</t>
  </si>
  <si>
    <t>-86.2248765</t>
  </si>
  <si>
    <t>43.2443118</t>
  </si>
  <si>
    <t>15047</t>
  </si>
  <si>
    <t>808071</t>
  </si>
  <si>
    <t>MARATHON TERMINAL 5004</t>
  </si>
  <si>
    <t>3005 HOLTON RD, N MUSKEGON MI 49445 US</t>
  </si>
  <si>
    <t>-86.244475</t>
  </si>
  <si>
    <t>43.269436</t>
  </si>
  <si>
    <t>15499</t>
  </si>
  <si>
    <t>808542</t>
  </si>
  <si>
    <t>MIKE'S INN, INC</t>
  </si>
  <si>
    <t>555 W. WESTERN AVE, MUSKEGON MI 49440 US</t>
  </si>
  <si>
    <t>-86.256617</t>
  </si>
  <si>
    <t>43.232946</t>
  </si>
  <si>
    <t>15319</t>
  </si>
  <si>
    <t>809601</t>
  </si>
  <si>
    <t>PORT CITY FEDERAL CREDIT UNION</t>
  </si>
  <si>
    <t>460 W LAKETON, MUSKEGON MI 49442 US</t>
  </si>
  <si>
    <t>-86.254937</t>
  </si>
  <si>
    <t>43.220026</t>
  </si>
  <si>
    <t>15358</t>
  </si>
  <si>
    <t>04652</t>
  </si>
  <si>
    <t>83</t>
  </si>
  <si>
    <t>HACKLEY COMMUNITY CARE</t>
  </si>
  <si>
    <t>1675 LEAHY SUITE 103, MUSKEGON MI 49442-5538 US</t>
  </si>
  <si>
    <t>15359</t>
  </si>
  <si>
    <t>04655</t>
  </si>
  <si>
    <t>HCCC - TEEN HEALTH CENTER MHS</t>
  </si>
  <si>
    <t>14985</t>
  </si>
  <si>
    <t>808500</t>
  </si>
  <si>
    <t>MUSKEGON COVENANT ACADEMY</t>
  </si>
  <si>
    <t>125 CATHERINE AVE., MUSKEGON MI 49442-3331 US</t>
  </si>
  <si>
    <t>-86.241102</t>
  </si>
  <si>
    <t>43.227796</t>
  </si>
  <si>
    <t>15504</t>
  </si>
  <si>
    <t>803980</t>
  </si>
  <si>
    <t>WEST MICHIGAN LOCK AND DOOR</t>
  </si>
  <si>
    <t>61 E. APPLE, MUSKEGON MI 49442 US</t>
  </si>
  <si>
    <t>-86.242478</t>
  </si>
  <si>
    <t>43.2341557</t>
  </si>
  <si>
    <t>15391</t>
  </si>
  <si>
    <t>808361</t>
  </si>
  <si>
    <t>MCDONALDS CANDIES</t>
  </si>
  <si>
    <t>1064 S GETTY STREET, MUSKEGON MI 49442 US</t>
  </si>
  <si>
    <t>-86.224016</t>
  </si>
  <si>
    <t>43.232995</t>
  </si>
  <si>
    <t>14993</t>
  </si>
  <si>
    <t>803969</t>
  </si>
  <si>
    <t>KEN'S ANOINTED HANDS</t>
  </si>
  <si>
    <t>1040 WOOD ST, MUSKEGON MI 49442 US</t>
  </si>
  <si>
    <t>-86.233861</t>
  </si>
  <si>
    <t>43.233512</t>
  </si>
  <si>
    <t>15463</t>
  </si>
  <si>
    <t>804702</t>
  </si>
  <si>
    <t>BRENDA BOUWMAN STATE FARM</t>
  </si>
  <si>
    <t>704 E. APPLE AVE., MUSKEGON MI 49442 US</t>
  </si>
  <si>
    <t>-86.226721</t>
  </si>
  <si>
    <t>43.234472</t>
  </si>
  <si>
    <t>15436</t>
  </si>
  <si>
    <t>06194</t>
  </si>
  <si>
    <t>SYTSEMA FUNERAL HOME</t>
  </si>
  <si>
    <t>737 APPLE AVENUE, MUSKEGON MI 49442-3696 US</t>
  </si>
  <si>
    <t>-86.225577</t>
  </si>
  <si>
    <t>43.233841</t>
  </si>
  <si>
    <t>15285</t>
  </si>
  <si>
    <t>804701</t>
  </si>
  <si>
    <t>CAMPBELL'S AUTO &amp; 24 HR TOWING</t>
  </si>
  <si>
    <t>796 E APPLE AVE, MUSKEGON MI 49442 US</t>
  </si>
  <si>
    <t>-86.224502</t>
  </si>
  <si>
    <t>43.234388</t>
  </si>
  <si>
    <t>15246</t>
  </si>
  <si>
    <t>808370</t>
  </si>
  <si>
    <t>KAYLA'S TACOS</t>
  </si>
  <si>
    <t>1084 S. GETTY ST., MUSKEGON MI 49442 US</t>
  </si>
  <si>
    <t>-86.2240615</t>
  </si>
  <si>
    <t>43.232595</t>
  </si>
  <si>
    <t>15131</t>
  </si>
  <si>
    <t>804662</t>
  </si>
  <si>
    <t>SUPERIOR MONUMENT</t>
  </si>
  <si>
    <t>354 OTTAWA, MUSKEGON MI 49442 US</t>
  </si>
  <si>
    <t>-86.2383593</t>
  </si>
  <si>
    <t>43.2460407</t>
  </si>
  <si>
    <t>15526</t>
  </si>
  <si>
    <t>802697</t>
  </si>
  <si>
    <t>CHARLES HEATING &amp; COOLING, INC</t>
  </si>
  <si>
    <t>422 APPLE AVENUE, MUSKEGON MI 49442-3618 US</t>
  </si>
  <si>
    <t>-86.233563</t>
  </si>
  <si>
    <t>43.234483</t>
  </si>
  <si>
    <t>8040_Week4_Monday</t>
  </si>
  <si>
    <t>11122</t>
  </si>
  <si>
    <t>531778</t>
  </si>
  <si>
    <t>FISH-N-CHICKS</t>
  </si>
  <si>
    <t>1177 GETTY ST, MUSKEGON MI 49442 US</t>
  </si>
  <si>
    <t>-86.224651</t>
  </si>
  <si>
    <t>43.230894</t>
  </si>
  <si>
    <t>15241</t>
  </si>
  <si>
    <t>886176</t>
  </si>
  <si>
    <t>06176</t>
  </si>
  <si>
    <t>MUSKEGON CO-OP FEDERAL CREDIT</t>
  </si>
  <si>
    <t>715 TERRACE ST, MUSKEGON MI 49440 US</t>
  </si>
  <si>
    <t>-86.250834</t>
  </si>
  <si>
    <t>43.239906</t>
  </si>
  <si>
    <t>15276</t>
  </si>
  <si>
    <t>804411</t>
  </si>
  <si>
    <t>BLOOD'S FRONT END CLINIC DBA</t>
  </si>
  <si>
    <t>1317 S GETTY, MUSKEGON MI 49442 US</t>
  </si>
  <si>
    <t>-86.224623</t>
  </si>
  <si>
    <t>43.228429</t>
  </si>
  <si>
    <t>14999</t>
  </si>
  <si>
    <t>805829</t>
  </si>
  <si>
    <t>CENTURY BUILDING</t>
  </si>
  <si>
    <t>356 W WESTERN AVE, MUSKEGON MI 49440 US</t>
  </si>
  <si>
    <t>-86.252463</t>
  </si>
  <si>
    <t>43.236192</t>
  </si>
  <si>
    <t>15262</t>
  </si>
  <si>
    <t>803071</t>
  </si>
  <si>
    <t>GETTY STREET GRILL</t>
  </si>
  <si>
    <t>1572 GETTY, MUSKEGON MI 49442 US</t>
  </si>
  <si>
    <t>-86.224169</t>
  </si>
  <si>
    <t>43.223569</t>
  </si>
  <si>
    <t>15439</t>
  </si>
  <si>
    <t>809977</t>
  </si>
  <si>
    <t>FOUNTAIN FUNERAL HOME</t>
  </si>
  <si>
    <t>1765 PECK ST, MUSKEGON MI 49441 US</t>
  </si>
  <si>
    <t>-86.244695</t>
  </si>
  <si>
    <t>43.220641</t>
  </si>
  <si>
    <t>8040_Week2_Monday</t>
  </si>
  <si>
    <t>15552</t>
  </si>
  <si>
    <t>30405</t>
  </si>
  <si>
    <t>CHARTWELLS-OAKVIEW</t>
  </si>
  <si>
    <t>1420 MADISON, MUSKEGON MI 49442 US</t>
  </si>
  <si>
    <t>-86.219041</t>
  </si>
  <si>
    <t>43.22682</t>
  </si>
  <si>
    <t>15428</t>
  </si>
  <si>
    <t>04503</t>
  </si>
  <si>
    <t>MUSK RES MISS WOMENS SHELT-LIN</t>
  </si>
  <si>
    <t>1691 PECK ST., MUSKEGON MI 49442 US</t>
  </si>
  <si>
    <t>-86.244737</t>
  </si>
  <si>
    <t>43.221723</t>
  </si>
  <si>
    <t>15550</t>
  </si>
  <si>
    <t>03039</t>
  </si>
  <si>
    <t>CHARTWELLS-MUSK MS</t>
  </si>
  <si>
    <t>1150AMITY, MUSKEGON MI 49441 US</t>
  </si>
  <si>
    <t>-86.216171</t>
  </si>
  <si>
    <t>43.237059</t>
  </si>
  <si>
    <t>15432</t>
  </si>
  <si>
    <t>802990</t>
  </si>
  <si>
    <t>PREVENTIVE HEALTH SERVICES</t>
  </si>
  <si>
    <t>1576 PECK ST., MUSKEGON MI 49442 US</t>
  </si>
  <si>
    <t>-86.244008</t>
  </si>
  <si>
    <t>43.223816</t>
  </si>
  <si>
    <t>15327</t>
  </si>
  <si>
    <t>30415</t>
  </si>
  <si>
    <t>MAISD WESLEY SCHOOL LAKE. LC</t>
  </si>
  <si>
    <t>915 WESLEY AVE., MUSKEGON MI 49442 US</t>
  </si>
  <si>
    <t>-86.221106</t>
  </si>
  <si>
    <t>43.240716</t>
  </si>
  <si>
    <t>8060_Week1_Thursday</t>
  </si>
  <si>
    <t>15418</t>
  </si>
  <si>
    <t>802658</t>
  </si>
  <si>
    <t>PANYARD BUILDING LLC</t>
  </si>
  <si>
    <t>1042 TERRACE, MUSKEGON MI 49442 US</t>
  </si>
  <si>
    <t>-86.243581</t>
  </si>
  <si>
    <t>43.233649</t>
  </si>
  <si>
    <t>15048</t>
  </si>
  <si>
    <t>03082</t>
  </si>
  <si>
    <t>MAISD - WESLEY SCHOOL</t>
  </si>
  <si>
    <t>15008</t>
  </si>
  <si>
    <t>802685</t>
  </si>
  <si>
    <t>JEFFREY P WEST PLLC</t>
  </si>
  <si>
    <t>1017 SANFORD, MUSKEGON MI 49442 US</t>
  </si>
  <si>
    <t>-86.2455794</t>
  </si>
  <si>
    <t>43.2340408</t>
  </si>
  <si>
    <t>15381</t>
  </si>
  <si>
    <t>804700</t>
  </si>
  <si>
    <t>RENK, AMERICA</t>
  </si>
  <si>
    <t>76 GETTY ST, MUSKEGON MI 49442 US</t>
  </si>
  <si>
    <t>-86.22392758</t>
  </si>
  <si>
    <t>43.24301217</t>
  </si>
  <si>
    <t>8060_Week1_Wednesday</t>
  </si>
  <si>
    <t>15014</t>
  </si>
  <si>
    <t>804888</t>
  </si>
  <si>
    <t>MUSKEGON GLASS COMPANY INC</t>
  </si>
  <si>
    <t>777 PINE STREET, MUSKEGON MI 49442 US</t>
  </si>
  <si>
    <t>-86.2462227</t>
  </si>
  <si>
    <t>43.2383865</t>
  </si>
  <si>
    <t>15469</t>
  </si>
  <si>
    <t>803985</t>
  </si>
  <si>
    <t>DEXTER'S GARAGE</t>
  </si>
  <si>
    <t>452 S GETTY, MUSKEGON MI 49442 US</t>
  </si>
  <si>
    <t>-86.223633</t>
  </si>
  <si>
    <t>43.244151</t>
  </si>
  <si>
    <t>15553</t>
  </si>
  <si>
    <t>30408</t>
  </si>
  <si>
    <t>CHARTWELLS-MARQUETTE</t>
  </si>
  <si>
    <t>4080 BENNETT, MUSKEGON MI 49442 US</t>
  </si>
  <si>
    <t>-86.216396</t>
  </si>
  <si>
    <t>43.2464385</t>
  </si>
  <si>
    <t>15273</t>
  </si>
  <si>
    <t>03084</t>
  </si>
  <si>
    <t>MUSKEGON AREA INTERMEDIATE SCH</t>
  </si>
  <si>
    <t>200 HARVEY ST, MUSKEGON MI 49442-2142 US</t>
  </si>
  <si>
    <t>-86.2032048</t>
  </si>
  <si>
    <t>43.251792</t>
  </si>
  <si>
    <t>15328</t>
  </si>
  <si>
    <t>03088</t>
  </si>
  <si>
    <t>MAISD MACTC-CULINARY MGT.</t>
  </si>
  <si>
    <t>200 HARVEY ST., MUSKEGON MI 49442-1418 US</t>
  </si>
  <si>
    <t>15491</t>
  </si>
  <si>
    <t>08713</t>
  </si>
  <si>
    <t>APPLE DENTURE CENTER DR GASTON</t>
  </si>
  <si>
    <t>900 E. APPLE AVE., MUSKEGON MI 49442 US</t>
  </si>
  <si>
    <t>-86.221786</t>
  </si>
  <si>
    <t>43.234352</t>
  </si>
  <si>
    <t>15330</t>
  </si>
  <si>
    <t>03083</t>
  </si>
  <si>
    <t>MAISD MACTC-HARVEY (MATS)</t>
  </si>
  <si>
    <t>200 HARVEY ST., MUSKEGON MI 49442 US</t>
  </si>
  <si>
    <t>15270</t>
  </si>
  <si>
    <t>02351</t>
  </si>
  <si>
    <t>221 QUARTERLINE ROAD, MUSKEGON MI 49442 US</t>
  </si>
  <si>
    <t>-86.1956168</t>
  </si>
  <si>
    <t>43.2502198</t>
  </si>
  <si>
    <t>15269</t>
  </si>
  <si>
    <t>882330</t>
  </si>
  <si>
    <t>02330</t>
  </si>
  <si>
    <t>CHARTWELLS FOOD SERVICE OVHS</t>
  </si>
  <si>
    <t>16 N QUARTERLINE, MUSKEGON MI 49442 US</t>
  </si>
  <si>
    <t>-86.190953</t>
  </si>
  <si>
    <t>43.253904</t>
  </si>
  <si>
    <t>15331</t>
  </si>
  <si>
    <t>03085</t>
  </si>
  <si>
    <t>MAISD MACTC-CHESTNUT</t>
  </si>
  <si>
    <t>2417 CHESTNUT TRAIL, MUSKEGON MI 49442 US</t>
  </si>
  <si>
    <t>-86.18313867</t>
  </si>
  <si>
    <t>43.25769796</t>
  </si>
  <si>
    <t>15541</t>
  </si>
  <si>
    <t>02353</t>
  </si>
  <si>
    <t>CHARTWELLS-OV EARLY ELEMENTARY</t>
  </si>
  <si>
    <t>2820 MACARTHUR, MUSKEGON MI 49442 US</t>
  </si>
  <si>
    <t>-86.172642</t>
  </si>
  <si>
    <t>43.257055</t>
  </si>
  <si>
    <t>15544</t>
  </si>
  <si>
    <t>02355</t>
  </si>
  <si>
    <t>CHARTWELLS-OV MIDDLE SCHOOL</t>
  </si>
  <si>
    <t>35 S SHERIDAN, MUSKEGON MI 49442 US</t>
  </si>
  <si>
    <t>-86.185395</t>
  </si>
  <si>
    <t>43.251536</t>
  </si>
  <si>
    <t>15543</t>
  </si>
  <si>
    <t>02354</t>
  </si>
  <si>
    <t>CHARTWELLS-OV CARDINAL ELEM</t>
  </si>
  <si>
    <t>2310 MARQUETTE, MUSKEGON MI 49442 US</t>
  </si>
  <si>
    <t>-86.186211</t>
  </si>
  <si>
    <t>43.246152</t>
  </si>
  <si>
    <t>15532</t>
  </si>
  <si>
    <t>02352</t>
  </si>
  <si>
    <t>MCC UNIVERSITY PARK GOLF CLUB</t>
  </si>
  <si>
    <t>2200 MARQUETTE, MUSKEGON MI 49442 US</t>
  </si>
  <si>
    <t>-86.189838</t>
  </si>
  <si>
    <t>43.24518399</t>
  </si>
  <si>
    <t>15283</t>
  </si>
  <si>
    <t>804577</t>
  </si>
  <si>
    <t>MR B'S PANCAKE HOUSE</t>
  </si>
  <si>
    <t>1910 E APPLE AVE SUITE A, MUSKEGON MI 49442 US</t>
  </si>
  <si>
    <t>14168</t>
  </si>
  <si>
    <t>WESCO #31</t>
  </si>
  <si>
    <t>1819 EAST APPLE AVENUE, MUSKEGON MI 49422 US</t>
  </si>
  <si>
    <t>-86.198672</t>
  </si>
  <si>
    <t>43.234057</t>
  </si>
  <si>
    <t>14545</t>
  </si>
  <si>
    <t>FIREHOUSE SUBS-APPLE</t>
  </si>
  <si>
    <t>1701 E APPLE AVE, MUSKEGON MI 49440 US</t>
  </si>
  <si>
    <t>-86.201173</t>
  </si>
  <si>
    <t>43.233885</t>
  </si>
  <si>
    <t>14234</t>
  </si>
  <si>
    <t>WESCO #49</t>
  </si>
  <si>
    <t>1675 E. APPLE RD., MUSKEGON MI 49442 US</t>
  </si>
  <si>
    <t>-86.202208</t>
  </si>
  <si>
    <t>43.233984</t>
  </si>
  <si>
    <t>15408</t>
  </si>
  <si>
    <t>804236</t>
  </si>
  <si>
    <t>151</t>
  </si>
  <si>
    <t>MICHIGAN COASTAL CREDIT UNION</t>
  </si>
  <si>
    <t>1086 CRESTON, MUSKEGON MI 49442 US</t>
  </si>
  <si>
    <t>-86.208835</t>
  </si>
  <si>
    <t>43.232641</t>
  </si>
  <si>
    <t>15294</t>
  </si>
  <si>
    <t>804693</t>
  </si>
  <si>
    <t>DIBS ON RESALE</t>
  </si>
  <si>
    <t>1279 E APPLE, MUSKEGON MI 49442 US</t>
  </si>
  <si>
    <t>-86.212591</t>
  </si>
  <si>
    <t>43.233904</t>
  </si>
  <si>
    <t>15275</t>
  </si>
  <si>
    <t>803188</t>
  </si>
  <si>
    <t>146</t>
  </si>
  <si>
    <t>DOMINO'S PIZZA (APPLE AVE)</t>
  </si>
  <si>
    <t>1332 E APPLE AVE, MUSKEGON MI 49442 US</t>
  </si>
  <si>
    <t>-86.211026</t>
  </si>
  <si>
    <t>13767</t>
  </si>
  <si>
    <t>AUNT MILLIE'S MUSKEGON BRANCH</t>
  </si>
  <si>
    <t>3980 AIRLINE RD, MUSKEGON MI 49444 US</t>
  </si>
  <si>
    <t>-86.216793</t>
  </si>
  <si>
    <t>43.180048</t>
  </si>
  <si>
    <t>15571</t>
  </si>
  <si>
    <t>883041</t>
  </si>
  <si>
    <t>30414</t>
  </si>
  <si>
    <t>MUSKEGON HTS. SCHOOLS</t>
  </si>
  <si>
    <t>3028 HOWDEN EDGEWOOD ELEMENTARY, MUSKEGON MI 49444 US</t>
  </si>
  <si>
    <t>-86.237052</t>
  </si>
  <si>
    <t>43.196943</t>
  </si>
  <si>
    <t>15088</t>
  </si>
  <si>
    <t>807883</t>
  </si>
  <si>
    <t>THE HIDEOUT</t>
  </si>
  <si>
    <t>100 E BROADWAY, MUSKEGON HTS MI 49444 US</t>
  </si>
  <si>
    <t>-86.2428793</t>
  </si>
  <si>
    <t>43.2012765</t>
  </si>
  <si>
    <t>15318</t>
  </si>
  <si>
    <t>04651</t>
  </si>
  <si>
    <t>HACKLEY COMMUNITY CARE-PHARMAC</t>
  </si>
  <si>
    <t>2700 BAKER ST 1ST FLOOR, MUSKEGON HTS MI 49444 US</t>
  </si>
  <si>
    <t>-86.241643</t>
  </si>
  <si>
    <t>43.202517</t>
  </si>
  <si>
    <t>15317</t>
  </si>
  <si>
    <t>807853</t>
  </si>
  <si>
    <t>FANCY YANCY'S SALON LLC</t>
  </si>
  <si>
    <t>2754 PECK ST, MUSKEGON HTS MI 49444 US</t>
  </si>
  <si>
    <t>-86.244585</t>
  </si>
  <si>
    <t>43.2019783</t>
  </si>
  <si>
    <t>15001</t>
  </si>
  <si>
    <t>802453</t>
  </si>
  <si>
    <t>NEXES REALTY, INC.</t>
  </si>
  <si>
    <t>880 W. BROADWAY, MUSKEGON MI 49441 US</t>
  </si>
  <si>
    <t>-86.26512</t>
  </si>
  <si>
    <t>43.201442</t>
  </si>
  <si>
    <t>15140</t>
  </si>
  <si>
    <t>803917</t>
  </si>
  <si>
    <t>THE STATION GRILL</t>
  </si>
  <si>
    <t>910 W BROADWAY, MUSKEGON MI 49441 US</t>
  </si>
  <si>
    <t>-86.266121</t>
  </si>
  <si>
    <t>43.20163</t>
  </si>
  <si>
    <t>15006</t>
  </si>
  <si>
    <t>804626</t>
  </si>
  <si>
    <t>SHORELINE INSURANCE AGENCY</t>
  </si>
  <si>
    <t>875 W. BROADWAY AVE, MUSKEGON MI 49441 US</t>
  </si>
  <si>
    <t>-86.265317</t>
  </si>
  <si>
    <t>43.200951</t>
  </si>
  <si>
    <t>15144</t>
  </si>
  <si>
    <t>804797</t>
  </si>
  <si>
    <t>LITTLE CAESARS PIZZA - HENRY</t>
  </si>
  <si>
    <t>2958 HENRY, MUSKEGON MI 49441 US</t>
  </si>
  <si>
    <t>-86.262777</t>
  </si>
  <si>
    <t>43.198854</t>
  </si>
  <si>
    <t>15494</t>
  </si>
  <si>
    <t>04616</t>
  </si>
  <si>
    <t>MR SCRIB'S #2</t>
  </si>
  <si>
    <t>3044 HENRY, MUSKEGON MI 49441-4016 US</t>
  </si>
  <si>
    <t>-86.262761</t>
  </si>
  <si>
    <t>43.197358</t>
  </si>
  <si>
    <t>14988</t>
  </si>
  <si>
    <t>804578</t>
  </si>
  <si>
    <t>MR. B'S BRUNCH HOUSE</t>
  </si>
  <si>
    <t>3065 HENRY, MUSKEGON MI 49441 US</t>
  </si>
  <si>
    <t>-86.263884</t>
  </si>
  <si>
    <t>43.196453</t>
  </si>
  <si>
    <t>15094</t>
  </si>
  <si>
    <t>807826</t>
  </si>
  <si>
    <t>CHRIST TEMPLE CHURCH</t>
  </si>
  <si>
    <t>412 E SHERMAN BLVD, MUSKEGON HEIGHTS MI 49444 US</t>
  </si>
  <si>
    <t>-86.234263</t>
  </si>
  <si>
    <t>43.205222</t>
  </si>
  <si>
    <t>15160</t>
  </si>
  <si>
    <t>806013</t>
  </si>
  <si>
    <t>MICHIGAN INSURANCE GROUP</t>
  </si>
  <si>
    <t>3271 HENRY ST, MUSKEGON MI 49441 US</t>
  </si>
  <si>
    <t>-86.26401</t>
  </si>
  <si>
    <t>43.193069</t>
  </si>
  <si>
    <t>15321</t>
  </si>
  <si>
    <t>807505</t>
  </si>
  <si>
    <t>DEPARTMENT OF HUMAN SERVICES</t>
  </si>
  <si>
    <t>2700 BAKER P O BOX 4290, MUSKEGON MI 49444 US</t>
  </si>
  <si>
    <t>8040_Week2_Thursday</t>
  </si>
  <si>
    <t>15095</t>
  </si>
  <si>
    <t>803781</t>
  </si>
  <si>
    <t>TODD HUNT, DDS</t>
  </si>
  <si>
    <t>3579 HENRY STREET, MUSKEGON MI 49441 US</t>
  </si>
  <si>
    <t>-86.265294</t>
  </si>
  <si>
    <t>43.189615</t>
  </si>
  <si>
    <t>7253</t>
  </si>
  <si>
    <t>JET'S PIZZA MI-139</t>
  </si>
  <si>
    <t>950 W NORTON AVE, MUSKEGON MI 49441 US</t>
  </si>
  <si>
    <t>-86.266861</t>
  </si>
  <si>
    <t>43.191476</t>
  </si>
  <si>
    <t>15066</t>
  </si>
  <si>
    <t>803840</t>
  </si>
  <si>
    <t>PARK PLACE OF ROOSEVELT PARK</t>
  </si>
  <si>
    <t>950 W NORTON, MUSKEGON MI 49441 US</t>
  </si>
  <si>
    <t>15063</t>
  </si>
  <si>
    <t>803841</t>
  </si>
  <si>
    <t>PARK PLACE CONDOMINIUMS</t>
  </si>
  <si>
    <t>950 W. NORTON SUITE 415, MUSKEGON MI 49441 US</t>
  </si>
  <si>
    <t>15336</t>
  </si>
  <si>
    <t>06091</t>
  </si>
  <si>
    <t>GOODWILL ROOSEVELT PARK #242</t>
  </si>
  <si>
    <t>950 W. NORTON SUITE H, MUSKEGON MI 49441 US</t>
  </si>
  <si>
    <t>8503</t>
  </si>
  <si>
    <t>BLARNEY CASTLE 720</t>
  </si>
  <si>
    <t>3416 HENRY ST, MUSKEGON MI 49441 US</t>
  </si>
  <si>
    <t>-86.263052</t>
  </si>
  <si>
    <t>43.190556</t>
  </si>
  <si>
    <t>15502</t>
  </si>
  <si>
    <t>888998</t>
  </si>
  <si>
    <t>08995</t>
  </si>
  <si>
    <t>KAYDON CORP BDIV</t>
  </si>
  <si>
    <t>2860 ESTES, MUSKEGON MI 49441 US</t>
  </si>
  <si>
    <t>-86.29179</t>
  </si>
  <si>
    <t>43.1999367</t>
  </si>
  <si>
    <t>15660</t>
  </si>
  <si>
    <t>803580</t>
  </si>
  <si>
    <t>THE REEF</t>
  </si>
  <si>
    <t>525 W. NORTON, MUSKEGON MI 49444 US</t>
  </si>
  <si>
    <t>-86.258057</t>
  </si>
  <si>
    <t>43.19047</t>
  </si>
  <si>
    <t>14987</t>
  </si>
  <si>
    <t>803505</t>
  </si>
  <si>
    <t>HODGE PODGE BAKE SHOP</t>
  </si>
  <si>
    <t>3361 MCCRACKEN, MUSKEGON MI 49441 US</t>
  </si>
  <si>
    <t>-86.294088</t>
  </si>
  <si>
    <t>43.191773</t>
  </si>
  <si>
    <t>15005</t>
  </si>
  <si>
    <t>803808</t>
  </si>
  <si>
    <t>COMMUNITY CHOICE CU</t>
  </si>
  <si>
    <t>2735 ESTES ST, MUSKEGON MI 49441 US</t>
  </si>
  <si>
    <t>-86.288668</t>
  </si>
  <si>
    <t>43.203285</t>
  </si>
  <si>
    <t>8010_Week3_Monday</t>
  </si>
  <si>
    <t>15002</t>
  </si>
  <si>
    <t>803570</t>
  </si>
  <si>
    <t>NEXT I.T. 4 R'S PROPERTY MGMT</t>
  </si>
  <si>
    <t>423 W. NORTON, MUSKEGON HTS. MI 49444 US</t>
  </si>
  <si>
    <t>-86.25566</t>
  </si>
  <si>
    <t>43.19023</t>
  </si>
  <si>
    <t>14998</t>
  </si>
  <si>
    <t>803802</t>
  </si>
  <si>
    <t>EVOLVE HAIR SALON &amp; SPA LLC</t>
  </si>
  <si>
    <t>255 SEMINOLE, MUSKEGON MI 49444 US</t>
  </si>
  <si>
    <t>-86.250601</t>
  </si>
  <si>
    <t>43.188853</t>
  </si>
  <si>
    <t>15280</t>
  </si>
  <si>
    <t>04653</t>
  </si>
  <si>
    <t>255 SEMINOLE SUITE 201, MUSKEGON MI 49441 US</t>
  </si>
  <si>
    <t>8720</t>
  </si>
  <si>
    <t>529912</t>
  </si>
  <si>
    <t>CITY OF MUSKEGON HEIGHTS-WATER</t>
  </si>
  <si>
    <t>2323 SEMINOLE RD, NORTON SHORES MI 49441 US</t>
  </si>
  <si>
    <t>-86.30044</t>
  </si>
  <si>
    <t>43.1867088</t>
  </si>
  <si>
    <t>6768</t>
  </si>
  <si>
    <t>520030</t>
  </si>
  <si>
    <t>AGE WELL SERVICES OF WEST MI</t>
  </si>
  <si>
    <t>560 SEMINOLE, MUSKEGON MI 49444 US</t>
  </si>
  <si>
    <t>-86.25613</t>
  </si>
  <si>
    <t>43.18755</t>
  </si>
  <si>
    <t>15004</t>
  </si>
  <si>
    <t>803800</t>
  </si>
  <si>
    <t>SHORELINE NEPHROLOGY</t>
  </si>
  <si>
    <t>557 SEMINOLE, NORTON SHORES MI 49444 US</t>
  </si>
  <si>
    <t>-86.257777</t>
  </si>
  <si>
    <t>43.186965</t>
  </si>
  <si>
    <t>15659</t>
  </si>
  <si>
    <t>803801</t>
  </si>
  <si>
    <t>NORTON SHORES DENTAL PROPERTY</t>
  </si>
  <si>
    <t>755 SEMINOLE RD. SUITE 755, MUSKEGON MI 49441 US</t>
  </si>
  <si>
    <t>-86.262203</t>
  </si>
  <si>
    <t>43.186461</t>
  </si>
  <si>
    <t>15090</t>
  </si>
  <si>
    <t>883712</t>
  </si>
  <si>
    <t>03712</t>
  </si>
  <si>
    <t>DOMINO'S PIZZA-HENRY STREET</t>
  </si>
  <si>
    <t>3275 HENRY ST., MUSKEGON MI 49441 US</t>
  </si>
  <si>
    <t>-86.264001</t>
  </si>
  <si>
    <t>43.192947</t>
  </si>
  <si>
    <t>15158</t>
  </si>
  <si>
    <t>803874</t>
  </si>
  <si>
    <t>SANBORN'S JEWELRY</t>
  </si>
  <si>
    <t>821 W BROADWAY, MUSKEGON MI 49441 US</t>
  </si>
  <si>
    <t>-86.264078</t>
  </si>
  <si>
    <t>15043</t>
  </si>
  <si>
    <t>803870</t>
  </si>
  <si>
    <t>HEALTH HUTT, DBA NATURAL HEALT</t>
  </si>
  <si>
    <t>3112 HENRY ST, MUSKEGON MI 49441 US</t>
  </si>
  <si>
    <t>-86.26279</t>
  </si>
  <si>
    <t>43.195809</t>
  </si>
  <si>
    <t>15493</t>
  </si>
  <si>
    <t>05973</t>
  </si>
  <si>
    <t>2881 HENRY, MUSKEGON MI 49441 US</t>
  </si>
  <si>
    <t>-86.263777</t>
  </si>
  <si>
    <t>43.199763</t>
  </si>
  <si>
    <t>15150</t>
  </si>
  <si>
    <t>803875</t>
  </si>
  <si>
    <t>SHORELINE STAFFING</t>
  </si>
  <si>
    <t>3036 SHEFFIELD, SUITE C, MUSKEGON MI 49441 US</t>
  </si>
  <si>
    <t>-86.261453</t>
  </si>
  <si>
    <t>43.197138</t>
  </si>
  <si>
    <t>15046</t>
  </si>
  <si>
    <t>803856</t>
  </si>
  <si>
    <t>PIZZA &amp; SUB SHOP PELLET ENT.</t>
  </si>
  <si>
    <t>733 W SUMMIT, MUSKEGON MI 49441 US</t>
  </si>
  <si>
    <t>-86.261758</t>
  </si>
  <si>
    <t>43.197854</t>
  </si>
  <si>
    <t>14996</t>
  </si>
  <si>
    <t>802605</t>
  </si>
  <si>
    <t>TAN &amp; TONE FINISHING TOUCH</t>
  </si>
  <si>
    <t>865 W. SUMMIT, MUSKEGON MI 49441 US</t>
  </si>
  <si>
    <t>-86.264999</t>
  </si>
  <si>
    <t>43.19743</t>
  </si>
  <si>
    <t>15147</t>
  </si>
  <si>
    <t>08998</t>
  </si>
  <si>
    <t>KAYDON CORP, PLANT 1</t>
  </si>
  <si>
    <t>15100</t>
  </si>
  <si>
    <t>SEABROOK RESOURCES INC</t>
  </si>
  <si>
    <t>1869 LINDBERG, MUSKEGON MI 49441 US</t>
  </si>
  <si>
    <t>-86.290008</t>
  </si>
  <si>
    <t>43.204276</t>
  </si>
  <si>
    <t>15156</t>
  </si>
  <si>
    <t>808051</t>
  </si>
  <si>
    <t>LOMBARDO'S PIZZERIA</t>
  </si>
  <si>
    <t>1697 W SHERMAN, MUSKEGON MI 49441 US</t>
  </si>
  <si>
    <t>-86.285344</t>
  </si>
  <si>
    <t>43.205456</t>
  </si>
  <si>
    <t>15613</t>
  </si>
  <si>
    <t>06810</t>
  </si>
  <si>
    <t>117</t>
  </si>
  <si>
    <t>2808 SANFORD, MUSKEGON HEIGHTS MI 49444 US</t>
  </si>
  <si>
    <t>-86.2457869</t>
  </si>
  <si>
    <t>43.2005641</t>
  </si>
  <si>
    <t>15329</t>
  </si>
  <si>
    <t>803510</t>
  </si>
  <si>
    <t>LAKE HARBOR UNITED METHODIST</t>
  </si>
  <si>
    <t>4861 S HENRY ST, MUSKEGON MI 49441 US</t>
  </si>
  <si>
    <t>-86.264435</t>
  </si>
  <si>
    <t>43.164454</t>
  </si>
  <si>
    <t>8060_Week4_Tuesday</t>
  </si>
  <si>
    <t>14167</t>
  </si>
  <si>
    <t>WESCO #3</t>
  </si>
  <si>
    <t>1385 W. SHERMAN, MUSKEGON MI 49441 US</t>
  </si>
  <si>
    <t>-86.277839</t>
  </si>
  <si>
    <t>43.205211</t>
  </si>
  <si>
    <t>15089</t>
  </si>
  <si>
    <t>803513</t>
  </si>
  <si>
    <t>CLASSIC CUTS</t>
  </si>
  <si>
    <t>2815 SANFORD, MUSKEGON HEIGHTS MI 49444 US</t>
  </si>
  <si>
    <t>-86.2462352</t>
  </si>
  <si>
    <t>43.2004935</t>
  </si>
  <si>
    <t>15078</t>
  </si>
  <si>
    <t>803717</t>
  </si>
  <si>
    <t>SKEETOWN TAVERN INC.</t>
  </si>
  <si>
    <t>1308 W SHERMAN BLVD, MUSKEGON MI 49441 US</t>
  </si>
  <si>
    <t>-86.275901</t>
  </si>
  <si>
    <t>43.205755</t>
  </si>
  <si>
    <t>15145</t>
  </si>
  <si>
    <t>06208</t>
  </si>
  <si>
    <t>771 W SHERMAN BLVD, MUSKEGON MI 49441 US</t>
  </si>
  <si>
    <t>-86.262171</t>
  </si>
  <si>
    <t>43.205061</t>
  </si>
  <si>
    <t>15459</t>
  </si>
  <si>
    <t>805977</t>
  </si>
  <si>
    <t>4190 Grand Haven Rd, MUSKEGON MI 49444 US</t>
  </si>
  <si>
    <t>-86.219601</t>
  </si>
  <si>
    <t>43.177055</t>
  </si>
  <si>
    <t>15265</t>
  </si>
  <si>
    <t>05730</t>
  </si>
  <si>
    <t>MUSKEGON SURGICAL ASSOC-MERCY</t>
  </si>
  <si>
    <t>1316 MERCY DRIVE, MUSKEGON MI 49444-1835 US</t>
  </si>
  <si>
    <t>-86.211751</t>
  </si>
  <si>
    <t>43.20795</t>
  </si>
  <si>
    <t>15350</t>
  </si>
  <si>
    <t>808030</t>
  </si>
  <si>
    <t>GOOBERS BAKERY &amp; PASTRY SHOPPE</t>
  </si>
  <si>
    <t>4165 GRAND HAVEN RD, MUSKEGON MI 49441 US</t>
  </si>
  <si>
    <t>-86.220795</t>
  </si>
  <si>
    <t>43.176913</t>
  </si>
  <si>
    <t>8060_Week2_Thursday</t>
  </si>
  <si>
    <t>15310</t>
  </si>
  <si>
    <t>807960</t>
  </si>
  <si>
    <t>B &amp; K TRANSMISSION &amp; AUTO</t>
  </si>
  <si>
    <t>1708 S GETTY, MUSKEGON MI 49442 US</t>
  </si>
  <si>
    <t>-86.223699</t>
  </si>
  <si>
    <t>43.221179</t>
  </si>
  <si>
    <t>14991</t>
  </si>
  <si>
    <t>809877</t>
  </si>
  <si>
    <t>HUNGERFORD NICHOLS</t>
  </si>
  <si>
    <t>4927 STARIHA SUITE A, MUSKEGON MI 49441 US</t>
  </si>
  <si>
    <t>-86.233391</t>
  </si>
  <si>
    <t>43.163027</t>
  </si>
  <si>
    <t>15023</t>
  </si>
  <si>
    <t>805305</t>
  </si>
  <si>
    <t>8040_Week3_Friday</t>
  </si>
  <si>
    <t>14675</t>
  </si>
  <si>
    <t>533302</t>
  </si>
  <si>
    <t>MIDWEST PRODUCT SPECIALTIES</t>
  </si>
  <si>
    <t>2190 AURORA, MUSKEGON MI 49442 US</t>
  </si>
  <si>
    <t>-86.1898106</t>
  </si>
  <si>
    <t>43.222422</t>
  </si>
  <si>
    <t>15339</t>
  </si>
  <si>
    <t>806045</t>
  </si>
  <si>
    <t>OLD HOMESTEAD INC</t>
  </si>
  <si>
    <t>4814 GRAND HAVEN RD, MUSKEGON MI 49441 US</t>
  </si>
  <si>
    <t>-86.220062</t>
  </si>
  <si>
    <t>43.165086</t>
  </si>
  <si>
    <t>15473</t>
  </si>
  <si>
    <t>803759</t>
  </si>
  <si>
    <t>PIONEER RESOURCES, INC</t>
  </si>
  <si>
    <t>1700 S. SHERIDAN, MUSKEGON MI 49442 US</t>
  </si>
  <si>
    <t>-86.183616</t>
  </si>
  <si>
    <t>43.222093</t>
  </si>
  <si>
    <t>14171</t>
  </si>
  <si>
    <t>WESCO #30</t>
  </si>
  <si>
    <t>3743 E APPLE AVE, MUSKEGON MI 49442 US</t>
  </si>
  <si>
    <t>-86.150568</t>
  </si>
  <si>
    <t>43.234062</t>
  </si>
  <si>
    <t>12160</t>
  </si>
  <si>
    <t>CONSUMERS CONCRETE-MUSKEGON</t>
  </si>
  <si>
    <t>4400 E. EVANSTON, MUSKEGON MI 49442 US</t>
  </si>
  <si>
    <t>-86.13725</t>
  </si>
  <si>
    <t>43.2132713</t>
  </si>
  <si>
    <t>7376</t>
  </si>
  <si>
    <t>529380</t>
  </si>
  <si>
    <t>STAR TRUCK MUSKEGON</t>
  </si>
  <si>
    <t>2580 BLACK CREEK RD, MUSKEGON HEIGHTS MI 49444 US</t>
  </si>
  <si>
    <t>-86.1884606</t>
  </si>
  <si>
    <t>43.2053788</t>
  </si>
  <si>
    <t>14169</t>
  </si>
  <si>
    <t>173</t>
  </si>
  <si>
    <t>WESCO #26</t>
  </si>
  <si>
    <t>2277 EAST BROADWAY AVENUE, MUSKEGON MI 49444 US</t>
  </si>
  <si>
    <t>-86.187998</t>
  </si>
  <si>
    <t>43.200983</t>
  </si>
  <si>
    <t>8500</t>
  </si>
  <si>
    <t>BLARNEY CASTLE 348</t>
  </si>
  <si>
    <t>3576 HTS RAVENNA RD, MUSKEGON MI 49444 US</t>
  </si>
  <si>
    <t>-86.155816</t>
  </si>
  <si>
    <t>43.19091</t>
  </si>
  <si>
    <t>14170</t>
  </si>
  <si>
    <t>176</t>
  </si>
  <si>
    <t>WESCO #37</t>
  </si>
  <si>
    <t>3239 HEIGHTS RAVENNA ROAD, MUSKEGON MI 49444 US</t>
  </si>
  <si>
    <t>-86.164717</t>
  </si>
  <si>
    <t>43.190106</t>
  </si>
  <si>
    <t>15271</t>
  </si>
  <si>
    <t>802728</t>
  </si>
  <si>
    <t>RICK'S REPAIRS LLC</t>
  </si>
  <si>
    <t>820 DELORA, MUSKEGON MI 49442 US</t>
  </si>
  <si>
    <t>-86.099306</t>
  </si>
  <si>
    <t>43.238146</t>
  </si>
  <si>
    <t>15453</t>
  </si>
  <si>
    <t>805976</t>
  </si>
  <si>
    <t>MR. QUICK RESTAURANTS-APPLE</t>
  </si>
  <si>
    <t>5501 E APPLE AVE, MUSKEGON MI 49442 US</t>
  </si>
  <si>
    <t>-86.109867</t>
  </si>
  <si>
    <t>43.234456</t>
  </si>
  <si>
    <t>15354</t>
  </si>
  <si>
    <t>04657</t>
  </si>
  <si>
    <t>HCCC - TEEN HLTH CTR OAK RIDGE</t>
  </si>
  <si>
    <t>275 S. WOLF LAKE RD, MUSKEGON MI 49442 US</t>
  </si>
  <si>
    <t>-86.1092835</t>
  </si>
  <si>
    <t>43.24855</t>
  </si>
  <si>
    <t>6624</t>
  </si>
  <si>
    <t>505208</t>
  </si>
  <si>
    <t>TOWN &amp; COUNTRY FOODS</t>
  </si>
  <si>
    <t>5311 APPLE AVENUE, MUSKEGON MI 49442 US</t>
  </si>
  <si>
    <t>-86.1142676</t>
  </si>
  <si>
    <t>43.2345019</t>
  </si>
  <si>
    <t>15295</t>
  </si>
  <si>
    <t>882731</t>
  </si>
  <si>
    <t>02731</t>
  </si>
  <si>
    <t>EGELSTON TOWNSHIP HALL</t>
  </si>
  <si>
    <t>5428 E APPLE AVE, MUSKEGON MI 49442 US</t>
  </si>
  <si>
    <t>-86.111326</t>
  </si>
  <si>
    <t>43.235509</t>
  </si>
  <si>
    <t>15272</t>
  </si>
  <si>
    <t>802816</t>
  </si>
  <si>
    <t>GREAT LAKES GRINDERS</t>
  </si>
  <si>
    <t>4333 E APPLE AVE, MUSKEGON MI 49442 US</t>
  </si>
  <si>
    <t>-86.13599</t>
  </si>
  <si>
    <t>43.23437</t>
  </si>
  <si>
    <t>15539</t>
  </si>
  <si>
    <t>02733</t>
  </si>
  <si>
    <t>EGELSTON TOWNSHIP FIRE DEPT</t>
  </si>
  <si>
    <t>15274</t>
  </si>
  <si>
    <t>803089</t>
  </si>
  <si>
    <t>COPES AUTO REPAIR &amp; TIRES LLC</t>
  </si>
  <si>
    <t>4042 E APPLE AVE, MUSKEGON MI 49442 US</t>
  </si>
  <si>
    <t>-86.1432667</t>
  </si>
  <si>
    <t>43.2348267</t>
  </si>
  <si>
    <t>15293</t>
  </si>
  <si>
    <t>808881</t>
  </si>
  <si>
    <t>ARENA'S PIZZA</t>
  </si>
  <si>
    <t>5344 APPLE, MUSKEGON MI 49442 US</t>
  </si>
  <si>
    <t>-86.113058</t>
  </si>
  <si>
    <t>43.235133</t>
  </si>
  <si>
    <t>15288</t>
  </si>
  <si>
    <t>806847</t>
  </si>
  <si>
    <t>NATIONAL TRANSMISSION</t>
  </si>
  <si>
    <t>4037 E APPLE AVENUE, MUSKEGON MI 49442 US</t>
  </si>
  <si>
    <t>-86.143554</t>
  </si>
  <si>
    <t>43.234002</t>
  </si>
  <si>
    <t>15284</t>
  </si>
  <si>
    <t>804610</t>
  </si>
  <si>
    <t>JOE'S SERVICE STATION LLC</t>
  </si>
  <si>
    <t>3189 E APPLE AVE, MUSKEGON MI 49442 US</t>
  </si>
  <si>
    <t>-86.164758</t>
  </si>
  <si>
    <t>43.233907</t>
  </si>
  <si>
    <t>15267</t>
  </si>
  <si>
    <t>801772</t>
  </si>
  <si>
    <t>M46 BAR - B MATHIS ENT. INC.</t>
  </si>
  <si>
    <t>3015 E. APPLE AVE, MUSKEGON MI 49442 US</t>
  </si>
  <si>
    <t>-86.168905</t>
  </si>
  <si>
    <t>43.234006</t>
  </si>
  <si>
    <t>15251</t>
  </si>
  <si>
    <t>07777</t>
  </si>
  <si>
    <t>MUSKEGON RESCUE MISSION-MATS</t>
  </si>
  <si>
    <t>2735 E. APPLE SUITE D, MUSKEGON MI 49442 US</t>
  </si>
  <si>
    <t>-86.1760327</t>
  </si>
  <si>
    <t>43.2332013</t>
  </si>
  <si>
    <t>15239</t>
  </si>
  <si>
    <t>804592</t>
  </si>
  <si>
    <t>WIRE EDM TECHNOLOGIES INC</t>
  </si>
  <si>
    <t>1744 S DANGLE RD, MUSKEGON MI 49442 US</t>
  </si>
  <si>
    <t>-86.164147</t>
  </si>
  <si>
    <t>43.2202225</t>
  </si>
  <si>
    <t>15483</t>
  </si>
  <si>
    <t>04559</t>
  </si>
  <si>
    <t>2510 APPLE AVE, MUSKEGON MI 49442 US</t>
  </si>
  <si>
    <t>-86.181325</t>
  </si>
  <si>
    <t>43.234817</t>
  </si>
  <si>
    <t>15297</t>
  </si>
  <si>
    <t>05970</t>
  </si>
  <si>
    <t>2279 E APPLE AVE, MUSKEGON MI 49442 US</t>
  </si>
  <si>
    <t>-86.187188</t>
  </si>
  <si>
    <t>43.2338575</t>
  </si>
  <si>
    <t>8040_Week3_Tuesday</t>
  </si>
  <si>
    <t>15476</t>
  </si>
  <si>
    <t>803780</t>
  </si>
  <si>
    <t>PRENGER JEWELRY CLINIC</t>
  </si>
  <si>
    <t>2264 E. APPLE AVE, MUSKEGON MI 49442 US</t>
  </si>
  <si>
    <t>-86.187345</t>
  </si>
  <si>
    <t>43.234527</t>
  </si>
  <si>
    <t>15289</t>
  </si>
  <si>
    <t>803758</t>
  </si>
  <si>
    <t>GARY LUKKARI DDS</t>
  </si>
  <si>
    <t>2267 E APPLE AVE, MUSKEGON MI 49442 US</t>
  </si>
  <si>
    <t>-86.187543</t>
  </si>
  <si>
    <t>43.233957</t>
  </si>
  <si>
    <t>15055</t>
  </si>
  <si>
    <t>803761</t>
  </si>
  <si>
    <t>ENTITY TATTOO STUDIO</t>
  </si>
  <si>
    <t>2233 E APPLE AVE, MUSKEGON MI 49442 US</t>
  </si>
  <si>
    <t>-86.1885</t>
  </si>
  <si>
    <t>43.233966</t>
  </si>
  <si>
    <t>15282</t>
  </si>
  <si>
    <t>804569</t>
  </si>
  <si>
    <t>141</t>
  </si>
  <si>
    <t>AUTO WORLD</t>
  </si>
  <si>
    <t>2286 APPLE AVE, MUSKEGON MI 49442 US</t>
  </si>
  <si>
    <t>-86.186569</t>
  </si>
  <si>
    <t>43.234699</t>
  </si>
  <si>
    <t>15286</t>
  </si>
  <si>
    <t>804795</t>
  </si>
  <si>
    <t>LITTLE CAESARS PIZZA - APPLE</t>
  </si>
  <si>
    <t>2199 APPLE AVE, MUSKEGON MI 49442 US</t>
  </si>
  <si>
    <t>-86.189462</t>
  </si>
  <si>
    <t>43.2338321</t>
  </si>
  <si>
    <t>15278</t>
  </si>
  <si>
    <t>804510</t>
  </si>
  <si>
    <t>THE PITA PLACE</t>
  </si>
  <si>
    <t>2039 E APPLE AVE, MUSKEGON MI 49442 US</t>
  </si>
  <si>
    <t>-86.193319</t>
  </si>
  <si>
    <t>43.23384</t>
  </si>
  <si>
    <t>6573</t>
  </si>
  <si>
    <t>2159 APPLE AVE, MUSKEGON MI 49442 US</t>
  </si>
  <si>
    <t>-86.189963</t>
  </si>
  <si>
    <t>43.233934</t>
  </si>
  <si>
    <t>15416</t>
  </si>
  <si>
    <t>04502</t>
  </si>
  <si>
    <t>MUSK RES MISSION STORE - MATS</t>
  </si>
  <si>
    <t>2019 APPLE AVE, MUSKEGON MI 49442 US</t>
  </si>
  <si>
    <t>-86.193748</t>
  </si>
  <si>
    <t>43.233482</t>
  </si>
  <si>
    <t>15224</t>
  </si>
  <si>
    <t>806014</t>
  </si>
  <si>
    <t>EAST RIVER MACHINE CO</t>
  </si>
  <si>
    <t>1710 Wierengo Dr., MUSKEGON MI 49442 US</t>
  </si>
  <si>
    <t>-86.1919417</t>
  </si>
  <si>
    <t>43.221525</t>
  </si>
  <si>
    <t>15260</t>
  </si>
  <si>
    <t>806078</t>
  </si>
  <si>
    <t>TRIDONN CONSTRUCTION</t>
  </si>
  <si>
    <t>1461 EVANSTON AVE, MUSKEGON MI 49442 US</t>
  </si>
  <si>
    <t>-86.207821</t>
  </si>
  <si>
    <t>43.223554</t>
  </si>
  <si>
    <t>15234</t>
  </si>
  <si>
    <t>804030</t>
  </si>
  <si>
    <t>LAKETON MART</t>
  </si>
  <si>
    <t>2110 EVANSTON AVE, MUSKEGON MI 49442 US</t>
  </si>
  <si>
    <t>-86.191668</t>
  </si>
  <si>
    <t>43.219228</t>
  </si>
  <si>
    <t>14172</t>
  </si>
  <si>
    <t>WESCO DIST #95</t>
  </si>
  <si>
    <t>2240 LATIMER, MUSKEGON MI 49442 US</t>
  </si>
  <si>
    <t>-86.190056</t>
  </si>
  <si>
    <t>43.214529</t>
  </si>
  <si>
    <t>15254</t>
  </si>
  <si>
    <t>806074</t>
  </si>
  <si>
    <t>BAUER SHEET METAL</t>
  </si>
  <si>
    <t>1550 EVANSTON AVE., MUSKEGON MI 49442 US</t>
  </si>
  <si>
    <t>-86.205879</t>
  </si>
  <si>
    <t>43.223906</t>
  </si>
  <si>
    <t>15252</t>
  </si>
  <si>
    <t>802588</t>
  </si>
  <si>
    <t>SHORELINE DENTAL PLLC</t>
  </si>
  <si>
    <t>1221 E. SHERMAN BLVD., MUSKEGON MI 49444 US</t>
  </si>
  <si>
    <t>-86.214315</t>
  </si>
  <si>
    <t>43.204668</t>
  </si>
  <si>
    <t>15311</t>
  </si>
  <si>
    <t>888147</t>
  </si>
  <si>
    <t>08147</t>
  </si>
  <si>
    <t>QUALITY TOOL &amp; STAMPING</t>
  </si>
  <si>
    <t>541 E SHERMAN, MUSKEGON HTS MI 49444 US</t>
  </si>
  <si>
    <t>-86.23133</t>
  </si>
  <si>
    <t>43.204562</t>
  </si>
  <si>
    <t>15513</t>
  </si>
  <si>
    <t>08149</t>
  </si>
  <si>
    <t>541 E SHERMAN, MUSKEGON HEIGHTS MI 49444-2249 US</t>
  </si>
  <si>
    <t>15142</t>
  </si>
  <si>
    <t>804238</t>
  </si>
  <si>
    <t>ARNOLD AUTO GLASS INC</t>
  </si>
  <si>
    <t>480 W SHERMAN, MUSKEGON MI 49444 US</t>
  </si>
  <si>
    <t>-86.256276</t>
  </si>
  <si>
    <t>43.205687</t>
  </si>
  <si>
    <t>15075</t>
  </si>
  <si>
    <t>803718</t>
  </si>
  <si>
    <t>NAUGHTY'S</t>
  </si>
  <si>
    <t>1300 W. SHERMAN BLVD., MUSKEGON MI 49441 US</t>
  </si>
  <si>
    <t>-86.274689</t>
  </si>
  <si>
    <t>43.206061</t>
  </si>
  <si>
    <t>15233</t>
  </si>
  <si>
    <t>809442</t>
  </si>
  <si>
    <t>HEARTHSTONE RESTAURANT</t>
  </si>
  <si>
    <t>3350 GLADE, MUSKEGON MI 49444 US</t>
  </si>
  <si>
    <t>-86.259375</t>
  </si>
  <si>
    <t>43.191741</t>
  </si>
  <si>
    <t>15670</t>
  </si>
  <si>
    <t>803810</t>
  </si>
  <si>
    <t>LIFE CIRCLES</t>
  </si>
  <si>
    <t>560 SEMINOLE RD., MUSKEGON MI 49441 US</t>
  </si>
  <si>
    <t>-86.25977327</t>
  </si>
  <si>
    <t>43.18710033</t>
  </si>
  <si>
    <t>15065</t>
  </si>
  <si>
    <t>803857</t>
  </si>
  <si>
    <t>AIRLINE BAR</t>
  </si>
  <si>
    <t>3680 AIRLINE, MUSKEGON HEIGHTS MI 49444 US</t>
  </si>
  <si>
    <t>-86.2276993</t>
  </si>
  <si>
    <t>43.1873112</t>
  </si>
  <si>
    <t>15438</t>
  </si>
  <si>
    <t>808915</t>
  </si>
  <si>
    <t>FIRST CLASS TOWING, LLC</t>
  </si>
  <si>
    <t>4585 GRAND HAVEN ROAD, MUSKEGON MI 49441 US</t>
  </si>
  <si>
    <t>-86.221016</t>
  </si>
  <si>
    <t>43.169262</t>
  </si>
  <si>
    <t>15064</t>
  </si>
  <si>
    <t>804692</t>
  </si>
  <si>
    <t>SALON 297</t>
  </si>
  <si>
    <t>4915 HARVEY, MUSKEGON MI 49444 US</t>
  </si>
  <si>
    <t>-86.206547</t>
  </si>
  <si>
    <t>43.162991</t>
  </si>
  <si>
    <t>15397</t>
  </si>
  <si>
    <t>08010</t>
  </si>
  <si>
    <t>JOHNSON TECHNOLOGY</t>
  </si>
  <si>
    <t>2034 LATIMER, MUSKEGON MI 49442 US</t>
  </si>
  <si>
    <t>-86.19363</t>
  </si>
  <si>
    <t>43.214958</t>
  </si>
  <si>
    <t>15517</t>
  </si>
  <si>
    <t>08013</t>
  </si>
  <si>
    <t>JOHNSON TECHNOLOGY PLANT 1</t>
  </si>
  <si>
    <t>15527</t>
  </si>
  <si>
    <t>08012</t>
  </si>
  <si>
    <t>2034 LATIMER DR, MUSKEGON MI 49442 US</t>
  </si>
  <si>
    <t>15525</t>
  </si>
  <si>
    <t>08005</t>
  </si>
  <si>
    <t>2140 LATIMER DR, MUSKEGON MI 49442 US</t>
  </si>
  <si>
    <t>-86.191421</t>
  </si>
  <si>
    <t>43.214515</t>
  </si>
  <si>
    <t>15570</t>
  </si>
  <si>
    <t>30413</t>
  </si>
  <si>
    <t>55 E. SHERMAN MLK ACADEMY, MUSKEGON HEIGHTS MI 49444 US</t>
  </si>
  <si>
    <t>-86.243514</t>
  </si>
  <si>
    <t>43.204546</t>
  </si>
  <si>
    <t>15309</t>
  </si>
  <si>
    <t>807810</t>
  </si>
  <si>
    <t>GRAPHICS HOUSE PRINTING</t>
  </si>
  <si>
    <t>2632 PECK, MUSKEGON HEIGHTS MI 49444 US</t>
  </si>
  <si>
    <t>-86.244061</t>
  </si>
  <si>
    <t>43.20388</t>
  </si>
  <si>
    <t>15308</t>
  </si>
  <si>
    <t>807808</t>
  </si>
  <si>
    <t>CHICKEN COOP</t>
  </si>
  <si>
    <t>2544 SANFORD, MUSKEGON HTS MI 49444 US</t>
  </si>
  <si>
    <t>-86.245516</t>
  </si>
  <si>
    <t>43.205318</t>
  </si>
  <si>
    <t>15323</t>
  </si>
  <si>
    <t>807950</t>
  </si>
  <si>
    <t>SCHULTZ HOUSE</t>
  </si>
  <si>
    <t>395 W BROADWAY, MUSKEGON HTS MI 49444 US</t>
  </si>
  <si>
    <t>-86.254485</t>
  </si>
  <si>
    <t>43.200904</t>
  </si>
  <si>
    <t>15316</t>
  </si>
  <si>
    <t>807803</t>
  </si>
  <si>
    <t>MUSKEGON SUPPER HOUSE</t>
  </si>
  <si>
    <t>2500 JEFFERSON STREET, MUSKEGON HEIGHTS MI 49444 US</t>
  </si>
  <si>
    <t>-86.246781</t>
  </si>
  <si>
    <t>43.206651</t>
  </si>
  <si>
    <t>15299</t>
  </si>
  <si>
    <t>03041</t>
  </si>
  <si>
    <t>MUSKEGON HTS FOOD SERVICE</t>
  </si>
  <si>
    <t>2441 SANFORD ST, MUSKEGON HEIGHTS MI 49444 US</t>
  </si>
  <si>
    <t>-86.247793</t>
  </si>
  <si>
    <t>43.207241</t>
  </si>
  <si>
    <t>15466</t>
  </si>
  <si>
    <t>807944</t>
  </si>
  <si>
    <t>TATRA HALL</t>
  </si>
  <si>
    <t>2526 6TH STREET, MUSKEGON HTS MI 49444 US</t>
  </si>
  <si>
    <t>-86.2493394</t>
  </si>
  <si>
    <t>43.2055155</t>
  </si>
  <si>
    <t>8040_Week4_Wednesday</t>
  </si>
  <si>
    <t>15312</t>
  </si>
  <si>
    <t>808170</t>
  </si>
  <si>
    <t>MUSKEGON AREA TRANSIT SYSTEM</t>
  </si>
  <si>
    <t>2624 6TH ST, MUSKEGON HTS MI 49444 US</t>
  </si>
  <si>
    <t>-86.248966</t>
  </si>
  <si>
    <t>43.203619</t>
  </si>
  <si>
    <t>15322</t>
  </si>
  <si>
    <t>807940</t>
  </si>
  <si>
    <t>LITHUANIAN CLUB</t>
  </si>
  <si>
    <t>2152 NINTH ST, MUSKEGON HEIGHTS MI 49444 US</t>
  </si>
  <si>
    <t>-86.2528128</t>
  </si>
  <si>
    <t>43.2129043</t>
  </si>
  <si>
    <t>15507</t>
  </si>
  <si>
    <t>03684</t>
  </si>
  <si>
    <t>PROFESSIONAL MED TEAM (HTS)</t>
  </si>
  <si>
    <t>2445 PARK STREET, MUSKEGON HEIGHTS MI 49444 US</t>
  </si>
  <si>
    <t>-86.2550076</t>
  </si>
  <si>
    <t>43.2072589</t>
  </si>
  <si>
    <t>6737</t>
  </si>
  <si>
    <t>518586</t>
  </si>
  <si>
    <t>LAKESIDE SPRING PROD</t>
  </si>
  <si>
    <t>2615 TEMPLE ST, MUSKEGON MI 49444 US</t>
  </si>
  <si>
    <t>-86.258775</t>
  </si>
  <si>
    <t>43.203718</t>
  </si>
  <si>
    <t>15500</t>
  </si>
  <si>
    <t>02176</t>
  </si>
  <si>
    <t>REDI RENTAL WAREHOUSE</t>
  </si>
  <si>
    <t>2233 TEMPLE ST, MUSKEGON MI 49441 US</t>
  </si>
  <si>
    <t>-86.257637</t>
  </si>
  <si>
    <t>43.211057</t>
  </si>
  <si>
    <t>15298</t>
  </si>
  <si>
    <t>02175</t>
  </si>
  <si>
    <t>REDI RENTAL (GLADE)</t>
  </si>
  <si>
    <t>2232 GLADE, MUSKEGON MI 49444 US</t>
  </si>
  <si>
    <t>-86.259066</t>
  </si>
  <si>
    <t>43.2113603</t>
  </si>
  <si>
    <t>15427</t>
  </si>
  <si>
    <t>04506</t>
  </si>
  <si>
    <t>2570 HENRY, MUSKEGON MI 49441 US</t>
  </si>
  <si>
    <t>-86.26104</t>
  </si>
  <si>
    <t>43.206568</t>
  </si>
  <si>
    <t>12936</t>
  </si>
  <si>
    <t>LMCU 72</t>
  </si>
  <si>
    <t>925 W SHERMAN, MUSKEGON MI 49441 US</t>
  </si>
  <si>
    <t>-86.265882</t>
  </si>
  <si>
    <t>43.204709</t>
  </si>
  <si>
    <t>15155</t>
  </si>
  <si>
    <t>803715</t>
  </si>
  <si>
    <t>CHOICE PROP MGMT SOLUTIONS LLC</t>
  </si>
  <si>
    <t>1304 W SHERMAN BLVD, MUSKEGON MI 49441-3430 US</t>
  </si>
  <si>
    <t>-86.275341</t>
  </si>
  <si>
    <t>43.205883</t>
  </si>
  <si>
    <t>15398</t>
  </si>
  <si>
    <t>803880</t>
  </si>
  <si>
    <t>INTERSTATE BLOOD BANK INC</t>
  </si>
  <si>
    <t>2585 BARCLAY SUITE C, MUSKEGON MI 49441 US</t>
  </si>
  <si>
    <t>-86.27142</t>
  </si>
  <si>
    <t>43.205677</t>
  </si>
  <si>
    <t>14708</t>
  </si>
  <si>
    <t>TONY'S PIZZA</t>
  </si>
  <si>
    <t>1401 W. SHERMAN BLVD., MUSKEGON MI 49441 US</t>
  </si>
  <si>
    <t>-86.2785917</t>
  </si>
  <si>
    <t>43.2052267</t>
  </si>
  <si>
    <t>15159</t>
  </si>
  <si>
    <t>803719</t>
  </si>
  <si>
    <t>GLENSIDE GARDENS</t>
  </si>
  <si>
    <t>2511 WINCHESTER, MUSKEGON MI 49441 US</t>
  </si>
  <si>
    <t>-86.2747288</t>
  </si>
  <si>
    <t>43.207203</t>
  </si>
  <si>
    <t>15000</t>
  </si>
  <si>
    <t>802452</t>
  </si>
  <si>
    <t>GLENPARK ANIMAL HOSPITAL</t>
  </si>
  <si>
    <t>1550 W SHERMAN, MUSKEGON MI 49441 US</t>
  </si>
  <si>
    <t>-86.282023</t>
  </si>
  <si>
    <t>43.205851</t>
  </si>
  <si>
    <t>9032</t>
  </si>
  <si>
    <t>530232</t>
  </si>
  <si>
    <t>SHERMAN BOWLING CENTER</t>
  </si>
  <si>
    <t>1531 WEST SHERMAN BLVD, MUSKEGON MI 49441 US</t>
  </si>
  <si>
    <t>-86.281147</t>
  </si>
  <si>
    <t>43.204791</t>
  </si>
  <si>
    <t>15148</t>
  </si>
  <si>
    <t>02664</t>
  </si>
  <si>
    <t>SYTSEMA FUNERAL HOME, WALBURN</t>
  </si>
  <si>
    <t>1547 W SHERMAN, MUSKEGON MI 49441-3542 US</t>
  </si>
  <si>
    <t>-86.282152</t>
  </si>
  <si>
    <t>43.204938</t>
  </si>
  <si>
    <t>15146</t>
  </si>
  <si>
    <t>807774</t>
  </si>
  <si>
    <t>LA CASA FIERRO</t>
  </si>
  <si>
    <t>1427 W SHERMAN, MUSKEGON MI 49441 US</t>
  </si>
  <si>
    <t>-86.279241</t>
  </si>
  <si>
    <t>43.204771</t>
  </si>
  <si>
    <t>15154</t>
  </si>
  <si>
    <t>803711</t>
  </si>
  <si>
    <t>HANKS TAVERN</t>
  </si>
  <si>
    <t>2536 HENRY ST, MUSKEGON MI 49441 US</t>
  </si>
  <si>
    <t>-86.262507</t>
  </si>
  <si>
    <t>43.206379</t>
  </si>
  <si>
    <t>15152</t>
  </si>
  <si>
    <t>802313</t>
  </si>
  <si>
    <t>CITGO, NKM PROPERTIES INC</t>
  </si>
  <si>
    <t>2628 HENRY ST, MUSKEGON MI 49441 US</t>
  </si>
  <si>
    <t>-86.262734</t>
  </si>
  <si>
    <t>43.204751</t>
  </si>
  <si>
    <t>15015</t>
  </si>
  <si>
    <t>805974</t>
  </si>
  <si>
    <t>DICKEY'S BARBECUE PIT</t>
  </si>
  <si>
    <t>3035 HENRY ST., MUSKEGON MI 49441 US</t>
  </si>
  <si>
    <t>-86.26378</t>
  </si>
  <si>
    <t>43.197335</t>
  </si>
  <si>
    <t>12391</t>
  </si>
  <si>
    <t>3445 HENRY STREET SUITE 110, NORTON SHORES MI 49441 US</t>
  </si>
  <si>
    <t>-86.264066</t>
  </si>
  <si>
    <t>43.190427</t>
  </si>
  <si>
    <t>15320</t>
  </si>
  <si>
    <t>807051</t>
  </si>
  <si>
    <t>SEMINOLE SHORES</t>
  </si>
  <si>
    <t>HERITAGE PROPERTY MANAGEMENT 850 SEMINOLE RD, MUSKEGON MI 49441 US</t>
  </si>
  <si>
    <t>-86.265869</t>
  </si>
  <si>
    <t>43.188293</t>
  </si>
  <si>
    <t>15512</t>
  </si>
  <si>
    <t>830172</t>
  </si>
  <si>
    <t>SONUS USA, INC</t>
  </si>
  <si>
    <t>3535 PARK STE 106, MUSKEGON MI 49444 US</t>
  </si>
  <si>
    <t>-86.256248</t>
  </si>
  <si>
    <t>43.188425</t>
  </si>
  <si>
    <t>15465</t>
  </si>
  <si>
    <t>802955</t>
  </si>
  <si>
    <t>WESTSHORE DIAGNOSTICS</t>
  </si>
  <si>
    <t>3104 HENRY ST, MUSKEGON MI 49441 US</t>
  </si>
  <si>
    <t>-86.262691</t>
  </si>
  <si>
    <t>43.195915</t>
  </si>
  <si>
    <t>10811</t>
  </si>
  <si>
    <t>INDEPENDENT BANK 501</t>
  </si>
  <si>
    <t>3251 HENRY ST, MUSKEGON MI 49441 US</t>
  </si>
  <si>
    <t>-86.264064</t>
  </si>
  <si>
    <t>43.193645</t>
  </si>
  <si>
    <t>56_Week4_Monday</t>
  </si>
  <si>
    <t>15242</t>
  </si>
  <si>
    <t>05910</t>
  </si>
  <si>
    <t>MUSK CO WASTE SYSTEM ADMIN</t>
  </si>
  <si>
    <t>8301 WHITE RD, MUSKEGON MI 49442 US</t>
  </si>
  <si>
    <t>-86.06248362</t>
  </si>
  <si>
    <t>43.26400504</t>
  </si>
  <si>
    <t>15546</t>
  </si>
  <si>
    <t>05920</t>
  </si>
  <si>
    <t>MUSK COUNTY WASTEWATER OP MNT</t>
  </si>
  <si>
    <t>800 N. SWANSON RD., MUSKEGON MI 49442 US</t>
  </si>
  <si>
    <t>-86.058282</t>
  </si>
  <si>
    <t>43.241846</t>
  </si>
  <si>
    <t>15548</t>
  </si>
  <si>
    <t>05940</t>
  </si>
  <si>
    <t>MUSK COUNTY WASTEWATER FLT MNT</t>
  </si>
  <si>
    <t>15281</t>
  </si>
  <si>
    <t>04524</t>
  </si>
  <si>
    <t>7700 E APPLE AVE, MUSKEGON MI 49442-4960 US</t>
  </si>
  <si>
    <t>-86.0549925</t>
  </si>
  <si>
    <t>43.2367085</t>
  </si>
  <si>
    <t>15569</t>
  </si>
  <si>
    <t>02542</t>
  </si>
  <si>
    <t>MUSKEGON CHARTER TOWNSHIP DPW</t>
  </si>
  <si>
    <t>QUARTERLINE RD., MUSKEGON MI 49442 US</t>
  </si>
  <si>
    <t>-86.19419815</t>
  </si>
  <si>
    <t>43.23279885</t>
  </si>
  <si>
    <t>15250</t>
  </si>
  <si>
    <t>806121</t>
  </si>
  <si>
    <t>CHETS TIRE SERVICE</t>
  </si>
  <si>
    <t>1281 E LAKETON AVE, MUSKEGON MI 49442-6060 US</t>
  </si>
  <si>
    <t>-86.212216</t>
  </si>
  <si>
    <t>43.219127</t>
  </si>
  <si>
    <t>15236</t>
  </si>
  <si>
    <t>806010</t>
  </si>
  <si>
    <t>WEST MI ARMORY</t>
  </si>
  <si>
    <t>1373 E LAKETON, MUSKEGON MI 49442 US</t>
  </si>
  <si>
    <t>-86.2103187</t>
  </si>
  <si>
    <t>43.2189483</t>
  </si>
  <si>
    <t>15497</t>
  </si>
  <si>
    <t>02659</t>
  </si>
  <si>
    <t>MR SCRIB'S PIZZA</t>
  </si>
  <si>
    <t>565 E. LAKETON AVE., MUSKEGON MI 49442-5765 US</t>
  </si>
  <si>
    <t>-86.230186</t>
  </si>
  <si>
    <t>43.219311</t>
  </si>
  <si>
    <t>15440</t>
  </si>
  <si>
    <t>808457</t>
  </si>
  <si>
    <t>MUSKEGON FAMILY CARE</t>
  </si>
  <si>
    <t>2201 S. GETTY, MUSKEGON MI 49444 US</t>
  </si>
  <si>
    <t>-86.225474</t>
  </si>
  <si>
    <t>43.211759</t>
  </si>
  <si>
    <t>15848</t>
  </si>
  <si>
    <t>99160</t>
  </si>
  <si>
    <t>MR. QUICK HAMBURGER-LAKETON</t>
  </si>
  <si>
    <t>915 E. LAKETON AVE, MUSKEGON MI 49442 US</t>
  </si>
  <si>
    <t>-86.22148</t>
  </si>
  <si>
    <t>43.219113</t>
  </si>
  <si>
    <t>15261</t>
  </si>
  <si>
    <t>802891</t>
  </si>
  <si>
    <t>ASAP AUTO PARTS</t>
  </si>
  <si>
    <t>2486 S GETTY, MUSKEGON MI 49444 US</t>
  </si>
  <si>
    <t>-86.2241205</t>
  </si>
  <si>
    <t>43.2066421</t>
  </si>
  <si>
    <t>15305</t>
  </si>
  <si>
    <t>807500</t>
  </si>
  <si>
    <t>TRIDONN DEVELOPMENT</t>
  </si>
  <si>
    <t>2700 BAKER, MUSKEGON HEIGHTS MI 49444 US</t>
  </si>
  <si>
    <t>15301</t>
  </si>
  <si>
    <t>04654</t>
  </si>
  <si>
    <t>2700 BAKER ST (3RD FLOOR), MUSKEGON HEIGHTS MI 49444 US</t>
  </si>
  <si>
    <t>15421</t>
  </si>
  <si>
    <t>808471</t>
  </si>
  <si>
    <t>PORTER STEEL &amp; WELDING COMPANY</t>
  </si>
  <si>
    <t>831 E. HOVEY, MUSKEGON MI 49444 US</t>
  </si>
  <si>
    <t>-86.2235923</t>
  </si>
  <si>
    <t>43.2082554</t>
  </si>
  <si>
    <t>15355</t>
  </si>
  <si>
    <t>04656</t>
  </si>
  <si>
    <t>HACKLEY CC DENTAL</t>
  </si>
  <si>
    <t>2700 BAKER ST 1ST FLOOR, MUSKEGON HEIGHTS MI 49444 US</t>
  </si>
  <si>
    <t>15313</t>
  </si>
  <si>
    <t>808501</t>
  </si>
  <si>
    <t>KENNEY'S SANDWICH AND CATERING</t>
  </si>
  <si>
    <t>323 E BROADWAY, MUSKEGON HTS MI 49444-2205 US</t>
  </si>
  <si>
    <t>-86.236178</t>
  </si>
  <si>
    <t>43.200804</t>
  </si>
  <si>
    <t>15454</t>
  </si>
  <si>
    <t>802578</t>
  </si>
  <si>
    <t>DR SUSANNE SANFORD</t>
  </si>
  <si>
    <t>971 E. SHERMAN BLVD, MUSKEGON HEIGHTS MI 49444 US</t>
  </si>
  <si>
    <t>-86.22006</t>
  </si>
  <si>
    <t>43.204549</t>
  </si>
  <si>
    <t>15326</t>
  </si>
  <si>
    <t>807751</t>
  </si>
  <si>
    <t>133</t>
  </si>
  <si>
    <t>ODYSSEY ENTERTAINMENT</t>
  </si>
  <si>
    <t>700 E BROADWAY, MUSKEGON HEIGHTS MI 49444 US</t>
  </si>
  <si>
    <t>-86.227563</t>
  </si>
  <si>
    <t>43.201844</t>
  </si>
  <si>
    <t>15086</t>
  </si>
  <si>
    <t>803782</t>
  </si>
  <si>
    <t>SUNNY MART/TWO BROTHERZ</t>
  </si>
  <si>
    <t>2906 S GETTY, MUSKEGON MI 49444 US</t>
  </si>
  <si>
    <t>-86.2246586</t>
  </si>
  <si>
    <t>43.1995876</t>
  </si>
  <si>
    <t>15248</t>
  </si>
  <si>
    <t>806530</t>
  </si>
  <si>
    <t>SHEPHERD GARAGE DOOR</t>
  </si>
  <si>
    <t>950 E. BROADWAY, MUSKEGON MI 49444 US</t>
  </si>
  <si>
    <t>-86.221361</t>
  </si>
  <si>
    <t>43.201718</t>
  </si>
  <si>
    <t>15228</t>
  </si>
  <si>
    <t>804155</t>
  </si>
  <si>
    <t>1888 E. SHERMAN, MUSKEGON MI 49444 US</t>
  </si>
  <si>
    <t>-86.197657</t>
  </si>
  <si>
    <t>43.206439</t>
  </si>
  <si>
    <t>15545</t>
  </si>
  <si>
    <t>805737</t>
  </si>
  <si>
    <t>WESTSHORE INTERNAL MEDICINE</t>
  </si>
  <si>
    <t>1150 E SHERMAN SUITE 1100, MUSKEGON MI 49443 US</t>
  </si>
  <si>
    <t>-86.216214</t>
  </si>
  <si>
    <t>43.20606</t>
  </si>
  <si>
    <t>15551</t>
  </si>
  <si>
    <t>803614</t>
  </si>
  <si>
    <t>OSTEOPATHIC SERVICES</t>
  </si>
  <si>
    <t>1150 E SHERMAN SUITE 2400, MUSKEGON MI 49444 US</t>
  </si>
  <si>
    <t>15537</t>
  </si>
  <si>
    <t>02594</t>
  </si>
  <si>
    <t>1212 E. Sherman Boulevard, MUSKEGON MI 49444-1812 US</t>
  </si>
  <si>
    <t>-86.21391</t>
  </si>
  <si>
    <t>43.205522</t>
  </si>
  <si>
    <t>15263</t>
  </si>
  <si>
    <t>803891</t>
  </si>
  <si>
    <t>JOHNSON FAMILY CANCER CENTER</t>
  </si>
  <si>
    <t>1440 E SHERMAN SUITE 300, MUSKEGON MI 49444 US</t>
  </si>
  <si>
    <t>-86.208888</t>
  </si>
  <si>
    <t>43.205743</t>
  </si>
  <si>
    <t>15259</t>
  </si>
  <si>
    <t>802622</t>
  </si>
  <si>
    <t>CARDIOTHORACIC SURGERY</t>
  </si>
  <si>
    <t>1560 E SHERMAN SUITE 309, MUSKEGON MI 49444 US</t>
  </si>
  <si>
    <t>-86.208494</t>
  </si>
  <si>
    <t>43.207206</t>
  </si>
  <si>
    <t>15258</t>
  </si>
  <si>
    <t>805630</t>
  </si>
  <si>
    <t>PULMONARY MEDICINE-MERCY HEALT</t>
  </si>
  <si>
    <t>1560 E. SHERMAN STE 250, MUSKEGON HEIGHTS MI 49444 US</t>
  </si>
  <si>
    <t>15253</t>
  </si>
  <si>
    <t>802590</t>
  </si>
  <si>
    <t>ORTHOPAEDIC ASSOCIATES OF MUSK</t>
  </si>
  <si>
    <t>1400 MERCY DRIVE, MUSKEGON MI 49444-3541 US</t>
  </si>
  <si>
    <t>-86.210724</t>
  </si>
  <si>
    <t>43.208263</t>
  </si>
  <si>
    <t>15255</t>
  </si>
  <si>
    <t>802591</t>
  </si>
  <si>
    <t>MUSKEGON SURGERY CENTER</t>
  </si>
  <si>
    <t>1400 MERCY DR SUITE 150, MUSKEGON MI 49444-3541 US</t>
  </si>
  <si>
    <t>15704</t>
  </si>
  <si>
    <t>05731</t>
  </si>
  <si>
    <t>15077</t>
  </si>
  <si>
    <t>806586</t>
  </si>
  <si>
    <t>CRICKET'S PUB LLC</t>
  </si>
  <si>
    <t>1281 E BROADWAY, MUSKEGON HEIGHTS MI 49444 US</t>
  </si>
  <si>
    <t>-86.212719</t>
  </si>
  <si>
    <t>43.201206</t>
  </si>
  <si>
    <t>15264</t>
  </si>
  <si>
    <t>805621</t>
  </si>
  <si>
    <t>UNIVERSITY OF MICHIGAN</t>
  </si>
  <si>
    <t>1301 MERCY, MUSKEGON MI 49444 US</t>
  </si>
  <si>
    <t>-86.212512</t>
  </si>
  <si>
    <t>43.206998</t>
  </si>
  <si>
    <t>15429</t>
  </si>
  <si>
    <t>805734</t>
  </si>
  <si>
    <t>WEST MICHIGAN NEPHROLOGY PC</t>
  </si>
  <si>
    <t>1250 MERCY DRIVE SUITE 101, MUSKEGON MI 49442 US</t>
  </si>
  <si>
    <t>-86.212783</t>
  </si>
  <si>
    <t>43.207983</t>
  </si>
  <si>
    <t>15467</t>
  </si>
  <si>
    <t>802570</t>
  </si>
  <si>
    <t>1075 E. SHERMAN BLVD, MUSKEGON MI  US</t>
  </si>
  <si>
    <t>-86.2177603</t>
  </si>
  <si>
    <t>43.2044935</t>
  </si>
  <si>
    <t>15442</t>
  </si>
  <si>
    <t>805735</t>
  </si>
  <si>
    <t>WEST MICHIGAN RENAL PROPERTIES</t>
  </si>
  <si>
    <t>15266</t>
  </si>
  <si>
    <t>805732</t>
  </si>
  <si>
    <t>DAVITA TRC</t>
  </si>
  <si>
    <t>1250 MERCY DRIVE SUITE 201, MUSKEGON MI 49442 US</t>
  </si>
  <si>
    <t>15257</t>
  </si>
  <si>
    <t>02595</t>
  </si>
  <si>
    <t>WESTSHORE CARDIOLOGY</t>
  </si>
  <si>
    <t>2525 ROBERTS, MUSKEGON MI 49444-1812 US</t>
  </si>
  <si>
    <t>-86.2153907</t>
  </si>
  <si>
    <t>43.2061431</t>
  </si>
  <si>
    <t>15449</t>
  </si>
  <si>
    <t>807830</t>
  </si>
  <si>
    <t>MUSKEGON HEARING &amp; SPEECH CENT</t>
  </si>
  <si>
    <t>1155 E SHERMAN, MUSKEGON MI 49444 US</t>
  </si>
  <si>
    <t>-86.215699</t>
  </si>
  <si>
    <t>43.204439</t>
  </si>
  <si>
    <t>15413</t>
  </si>
  <si>
    <t>805361</t>
  </si>
  <si>
    <t>NORTON SHORES ESTATES 0325</t>
  </si>
  <si>
    <t>3223 BAILEY, NORTON SHORES MI 49444 US</t>
  </si>
  <si>
    <t>-86.212693</t>
  </si>
  <si>
    <t>43.192742</t>
  </si>
  <si>
    <t>15101</t>
  </si>
  <si>
    <t>806471</t>
  </si>
  <si>
    <t>J W &amp; CO HAIR STUDIO</t>
  </si>
  <si>
    <t>4851 HARVEY ST SUITE D, MUSKEGON MI 49444 US</t>
  </si>
  <si>
    <t>-86.206664</t>
  </si>
  <si>
    <t>43.164048</t>
  </si>
  <si>
    <t>15506</t>
  </si>
  <si>
    <t>803855</t>
  </si>
  <si>
    <t>BABBITT'S SPORT CENTER</t>
  </si>
  <si>
    <t>3712 AIRLINE RD, MUSKEGON MI 49444 US</t>
  </si>
  <si>
    <t>-86.2245315</t>
  </si>
  <si>
    <t>43.1862048</t>
  </si>
  <si>
    <t>15401</t>
  </si>
  <si>
    <t>801907</t>
  </si>
  <si>
    <t>AIRLINE SPIRITS</t>
  </si>
  <si>
    <t>4644 AIRLINE RD, MUSKEGON MI 49444 US</t>
  </si>
  <si>
    <t>-86.199104</t>
  </si>
  <si>
    <t>43.167932</t>
  </si>
  <si>
    <t>15414</t>
  </si>
  <si>
    <t>802171</t>
  </si>
  <si>
    <t>LEFLUER CORPORATION LLC</t>
  </si>
  <si>
    <t>4210 GRAND HAVEN RD, MUSKEGON MI 49441 US</t>
  </si>
  <si>
    <t>43.175898</t>
  </si>
  <si>
    <t>15511</t>
  </si>
  <si>
    <t>806385</t>
  </si>
  <si>
    <t>WESTSHORE PROPERTY MGMT</t>
  </si>
  <si>
    <t>4265 GRAND HAVEN RD, NORTON SHORES MI 49441 US</t>
  </si>
  <si>
    <t>-86.220982</t>
  </si>
  <si>
    <t>43.175284</t>
  </si>
  <si>
    <t>15404</t>
  </si>
  <si>
    <t>806691</t>
  </si>
  <si>
    <t>WHITLOW'S FORERUNNER REST</t>
  </si>
  <si>
    <t>4610 AIRLINE RD, MUSKEGON MI 49444-4501 US</t>
  </si>
  <si>
    <t>-86.200142</t>
  </si>
  <si>
    <t>43.16846</t>
  </si>
  <si>
    <t>14989</t>
  </si>
  <si>
    <t>809841</t>
  </si>
  <si>
    <t>EARTHTRONICS INC.</t>
  </si>
  <si>
    <t>755 E. ELLIS RD, MUSKEGON MI 49441 US</t>
  </si>
  <si>
    <t>-86.226102</t>
  </si>
  <si>
    <t>43.160645</t>
  </si>
  <si>
    <t>15514</t>
  </si>
  <si>
    <t>806384</t>
  </si>
  <si>
    <t>CINEMA CAROUSEL THEATRE</t>
  </si>
  <si>
    <t>4289 GRAND HAVEN RD, MUSKEGON MI 49441 US</t>
  </si>
  <si>
    <t>-86.221546</t>
  </si>
  <si>
    <t>43.174017</t>
  </si>
  <si>
    <t>14426</t>
  </si>
  <si>
    <t>533216</t>
  </si>
  <si>
    <t>DIETECH</t>
  </si>
  <si>
    <t>865 E. PORTER, NORTON SHORES MI 49441 US</t>
  </si>
  <si>
    <t>-86.222855</t>
  </si>
  <si>
    <t>43.157614</t>
  </si>
  <si>
    <t>14990</t>
  </si>
  <si>
    <t>809831</t>
  </si>
  <si>
    <t>MUSKEGON COUNTY AIRPORT MAINT</t>
  </si>
  <si>
    <t>106 SINCLAIR DRIVE, MUSKEGON MI 49441-5542 US</t>
  </si>
  <si>
    <t>-86.2343588</t>
  </si>
  <si>
    <t>43.1647777</t>
  </si>
  <si>
    <t>6985</t>
  </si>
  <si>
    <t>524527</t>
  </si>
  <si>
    <t>SILVER CREEK MANF.</t>
  </si>
  <si>
    <t>696 AIRPORT PLACE, NORTON SHORES MI 49441 US</t>
  </si>
  <si>
    <t>-86.2278362</t>
  </si>
  <si>
    <t>43.1603386</t>
  </si>
  <si>
    <t>15533</t>
  </si>
  <si>
    <t>809304</t>
  </si>
  <si>
    <t>FOUR SEASONS HOME CRAFTERS</t>
  </si>
  <si>
    <t>4788 GRAND HAVEN RD, MUSKEGON MI 49441 US</t>
  </si>
  <si>
    <t>-86.21999</t>
  </si>
  <si>
    <t>43.16566</t>
  </si>
  <si>
    <t>11496</t>
  </si>
  <si>
    <t>532052</t>
  </si>
  <si>
    <t>TUDOR EVENT SERVICES</t>
  </si>
  <si>
    <t>4610 AIRLINE AVENUE, MUSKEGON MI 49444 US</t>
  </si>
  <si>
    <t>15214</t>
  </si>
  <si>
    <t>804400</t>
  </si>
  <si>
    <t>COZY CORNER CAFE INC</t>
  </si>
  <si>
    <t>3162 HEIGHTS RAVENNA RD, MUSKEGON MI 49442 US</t>
  </si>
  <si>
    <t>-86.165926</t>
  </si>
  <si>
    <t>43.190654</t>
  </si>
  <si>
    <t>15212</t>
  </si>
  <si>
    <t>803998</t>
  </si>
  <si>
    <t>TEDDY'S SPAGHETTI</t>
  </si>
  <si>
    <t>3032 HEIGHTS RAVENNA RD, MUSKEGON MI 49444 US</t>
  </si>
  <si>
    <t>-86.169368</t>
  </si>
  <si>
    <t>43.19068</t>
  </si>
  <si>
    <t>15238</t>
  </si>
  <si>
    <t>804556</t>
  </si>
  <si>
    <t>ARLINGTON WOODS</t>
  </si>
  <si>
    <t>3785 EVANSTON, MUSKEGON MI 49442 US</t>
  </si>
  <si>
    <t>-86.148963</t>
  </si>
  <si>
    <t>43.209052</t>
  </si>
  <si>
    <t>15213</t>
  </si>
  <si>
    <t>804307</t>
  </si>
  <si>
    <t>MEAT BLOCK INC</t>
  </si>
  <si>
    <t>2330 E BROADWAY, MUSKEGON MI 49444 US</t>
  </si>
  <si>
    <t>-86.186491</t>
  </si>
  <si>
    <t>43.201783</t>
  </si>
  <si>
    <t>15220</t>
  </si>
  <si>
    <t>806795</t>
  </si>
  <si>
    <t>PACER SERVICE CENTER INC</t>
  </si>
  <si>
    <t>2031 E SHERMAN BLVD, MUSKEGON MI 49444 US</t>
  </si>
  <si>
    <t>-86.1938577</t>
  </si>
  <si>
    <t>43.2054547</t>
  </si>
  <si>
    <t>7195</t>
  </si>
  <si>
    <t>2359 OLTHOFF DR., MUSKEGON MI 49444 US</t>
  </si>
  <si>
    <t>-86.1856305</t>
  </si>
  <si>
    <t>43.2072857</t>
  </si>
  <si>
    <t>7115</t>
  </si>
  <si>
    <t>526647</t>
  </si>
  <si>
    <t>LOS AMIGOS</t>
  </si>
  <si>
    <t>1848 E. SHERMAN #M, MUSKEGON MI 49442 US</t>
  </si>
  <si>
    <t>-86.198654</t>
  </si>
  <si>
    <t>43.206703</t>
  </si>
  <si>
    <t>15215</t>
  </si>
  <si>
    <t>804418</t>
  </si>
  <si>
    <t>THE PIZZA RANCH</t>
  </si>
  <si>
    <t>1848 E SHERMAN SUITE W, MUSKEGON MI 49442 US</t>
  </si>
  <si>
    <t>15340</t>
  </si>
  <si>
    <t>06087</t>
  </si>
  <si>
    <t>GOODWILL SHERMAN #237</t>
  </si>
  <si>
    <t>1934 E. SHERMAN, MUSKEGON MI 49444 US</t>
  </si>
  <si>
    <t>-86.196754</t>
  </si>
  <si>
    <t>43.206358</t>
  </si>
  <si>
    <t>15422</t>
  </si>
  <si>
    <t>808015</t>
  </si>
  <si>
    <t>MARINE &amp; INDUSTRIAL AUTO ELECT</t>
  </si>
  <si>
    <t>4280 AIRLINE RD, MUSKEGON MI 49444 US</t>
  </si>
  <si>
    <t>-86.209638</t>
  </si>
  <si>
    <t>43.174808</t>
  </si>
  <si>
    <t>15302</t>
  </si>
  <si>
    <t>806962</t>
  </si>
  <si>
    <t>MONA LAKE BOAT CLUB</t>
  </si>
  <si>
    <t>372 RANDALL ROAD, MUSKEGON MI 49441 US</t>
  </si>
  <si>
    <t>-86.254248</t>
  </si>
  <si>
    <t>43.176137</t>
  </si>
  <si>
    <t>15431</t>
  </si>
  <si>
    <t>809840</t>
  </si>
  <si>
    <t>JENNIFER ROWE, MASSAGE THERAPY</t>
  </si>
  <si>
    <t>800 E ELLIS, MUSKEGON MI 49441 US</t>
  </si>
  <si>
    <t>-86.225506</t>
  </si>
  <si>
    <t>43.162191</t>
  </si>
  <si>
    <t>15303</t>
  </si>
  <si>
    <t>806886</t>
  </si>
  <si>
    <t>THERMO-O-DISC. INC.</t>
  </si>
  <si>
    <t>851 E. Porter Rd., Muskegon MI 49441 US</t>
  </si>
  <si>
    <t>-86.2252324</t>
  </si>
  <si>
    <t>43.1576797</t>
  </si>
  <si>
    <t>15452</t>
  </si>
  <si>
    <t>809425</t>
  </si>
  <si>
    <t>GREEK TONY'S PIZZA</t>
  </si>
  <si>
    <t>4543 GRAND HAVEN RD, MUSKEGON MI 49441 US</t>
  </si>
  <si>
    <t>-86.221071</t>
  </si>
  <si>
    <t>43.170078</t>
  </si>
  <si>
    <t>15083</t>
  </si>
  <si>
    <t>807806</t>
  </si>
  <si>
    <t>SRS FIBERGLASS LLC</t>
  </si>
  <si>
    <t>1041 E KEATING AVE, MUSKEGON MI 49442 US</t>
  </si>
  <si>
    <t>-86.217956</t>
  </si>
  <si>
    <t>43.214947</t>
  </si>
  <si>
    <t>15209</t>
  </si>
  <si>
    <t>806007</t>
  </si>
  <si>
    <t>NEWKIRK ELECTRIC</t>
  </si>
  <si>
    <t>1875 ROBERTS ST, MUSKEGON MI 49442 US</t>
  </si>
  <si>
    <t>-86.2154357</t>
  </si>
  <si>
    <t>43.2180245</t>
  </si>
  <si>
    <t>15084</t>
  </si>
  <si>
    <t>807880</t>
  </si>
  <si>
    <t>SELECT AUDITORIUM (MAY RENTAL)</t>
  </si>
  <si>
    <t>1445 E LAKETON, MUSKEGON MI 49442 US</t>
  </si>
  <si>
    <t>-86.207927</t>
  </si>
  <si>
    <t>43.218206</t>
  </si>
  <si>
    <t>15072</t>
  </si>
  <si>
    <t>806026</t>
  </si>
  <si>
    <t>INTRA CITY DISPATCH</t>
  </si>
  <si>
    <t>1450 E LAKETON, MUSKEGON MI 49442 US</t>
  </si>
  <si>
    <t>-86.20793</t>
  </si>
  <si>
    <t>43.220633</t>
  </si>
  <si>
    <t>15222</t>
  </si>
  <si>
    <t>806796</t>
  </si>
  <si>
    <t>DYNAMIC WOOD SOLUTIONS</t>
  </si>
  <si>
    <t>2068 E. SHERMAN BLVD., MUSKEGON MI 49444 US</t>
  </si>
  <si>
    <t>-86.193231</t>
  </si>
  <si>
    <t>43.206746</t>
  </si>
  <si>
    <t>15219</t>
  </si>
  <si>
    <t>806350</t>
  </si>
  <si>
    <t>NORTHWAY LANES</t>
  </si>
  <si>
    <t>1751 EVANSTON AVE, MUSKEGON MI 49441 US</t>
  </si>
  <si>
    <t>-86.201213</t>
  </si>
  <si>
    <t>43.220931</t>
  </si>
  <si>
    <t>15211</t>
  </si>
  <si>
    <t>803846</t>
  </si>
  <si>
    <t>DOG HOUSE SALOON</t>
  </si>
  <si>
    <t>1940 E LAKETON AVE, MUSKEGON MI 49442 US</t>
  </si>
  <si>
    <t>-86.196149</t>
  </si>
  <si>
    <t>43.219944</t>
  </si>
  <si>
    <t>15237</t>
  </si>
  <si>
    <t>806190</t>
  </si>
  <si>
    <t>CENTRAL WELLS &amp; PUMPS LLC</t>
  </si>
  <si>
    <t>3881 EAST BROADWAY, MUSKEGON MI 49442 US</t>
  </si>
  <si>
    <t>-86.1480221</t>
  </si>
  <si>
    <t>43.2007843</t>
  </si>
  <si>
    <t>15217</t>
  </si>
  <si>
    <t>806011</t>
  </si>
  <si>
    <t>STEWART ENGINEERING &amp; SALES</t>
  </si>
  <si>
    <t>2140 AURORA, MUSKEGON MI 49442 US</t>
  </si>
  <si>
    <t>-86.191165</t>
  </si>
  <si>
    <t>43.222212</t>
  </si>
  <si>
    <t>15221</t>
  </si>
  <si>
    <t>807879</t>
  </si>
  <si>
    <t>MICHIGAN SHORE MARINE &amp; EQUIP</t>
  </si>
  <si>
    <t>2048 S DANGLE, MUSKEGON MI 49442 US</t>
  </si>
  <si>
    <t>-86.1641549</t>
  </si>
  <si>
    <t>43.2147691</t>
  </si>
  <si>
    <t>15849</t>
  </si>
  <si>
    <t>MR. QUICK HAMBURGER-HTS RAVENN</t>
  </si>
  <si>
    <t>3091 HEIGHTS RAVENNA RD, MUSKEGON MI 49444 US</t>
  </si>
  <si>
    <t>-86.167951</t>
  </si>
  <si>
    <t>43.190019</t>
  </si>
  <si>
    <t>15223</t>
  </si>
  <si>
    <t>807804</t>
  </si>
  <si>
    <t>EMERGENCY SERVICES LLC</t>
  </si>
  <si>
    <t>1660 DODSON, MUSKEGON MI 49442 US</t>
  </si>
  <si>
    <t>-86.156601</t>
  </si>
  <si>
    <t>43.222657</t>
  </si>
  <si>
    <t>15218</t>
  </si>
  <si>
    <t>806012</t>
  </si>
  <si>
    <t>SCHERDEL SALES &amp; TECHNOLOGY</t>
  </si>
  <si>
    <t>3440 E LAKETON AVE, MUSKEGON MI 49442 US</t>
  </si>
  <si>
    <t>-86.158326</t>
  </si>
  <si>
    <t>43.220957</t>
  </si>
  <si>
    <t>15240</t>
  </si>
  <si>
    <t>804550</t>
  </si>
  <si>
    <t>CONNECTION POINT CHURCH</t>
  </si>
  <si>
    <t>2270 S MILL IRON, MUSKEGON MI 49442 US</t>
  </si>
  <si>
    <t>-86.15427</t>
  </si>
  <si>
    <t>43.210871</t>
  </si>
  <si>
    <t>8010_Week3_Friday</t>
  </si>
  <si>
    <t>15268</t>
  </si>
  <si>
    <t>802119</t>
  </si>
  <si>
    <t>MR SCRIBS PIZZA #3</t>
  </si>
  <si>
    <t>6826 E APPLE AVE, MUSKEGON MI 49442-4945 US</t>
  </si>
  <si>
    <t>-86.076657</t>
  </si>
  <si>
    <t>43.235368</t>
  </si>
  <si>
    <t>15249</t>
  </si>
  <si>
    <t>804505</t>
  </si>
  <si>
    <t>MABRITO GARAGE</t>
  </si>
  <si>
    <t>3070 S BROTON RD, FRUITPORT MI 49415-9700 US</t>
  </si>
  <si>
    <t>-86.076547</t>
  </si>
  <si>
    <t>43.196689</t>
  </si>
  <si>
    <t>15225</t>
  </si>
  <si>
    <t>804562</t>
  </si>
  <si>
    <t>7791 HTS RAVENNA RD, MUSKEGON MI 49451 US</t>
  </si>
  <si>
    <t>-86.053513</t>
  </si>
  <si>
    <t>43.190826</t>
  </si>
  <si>
    <t>14591</t>
  </si>
  <si>
    <t>99139</t>
  </si>
  <si>
    <t>GALAXY PIZZA NEWAYGO</t>
  </si>
  <si>
    <t>169 W RIVER VALLELY, NEWAYGO MI 49337 US</t>
  </si>
  <si>
    <t>-85.799072</t>
  </si>
  <si>
    <t>43.406542</t>
  </si>
  <si>
    <t>14181</t>
  </si>
  <si>
    <t>WESCO #40</t>
  </si>
  <si>
    <t>335 ADAMS, NEWAYGO MI 49337 US</t>
  </si>
  <si>
    <t>-85.806517</t>
  </si>
  <si>
    <t>43.410465</t>
  </si>
  <si>
    <t>15166</t>
  </si>
  <si>
    <t>804792</t>
  </si>
  <si>
    <t>LITTLE CAESARS PIZZA - NEWAYGO</t>
  </si>
  <si>
    <t>270 S ADAMS, NEWAYGO MI 49337 US</t>
  </si>
  <si>
    <t>-85.806216</t>
  </si>
  <si>
    <t>43.4114935</t>
  </si>
  <si>
    <t>10758</t>
  </si>
  <si>
    <t>531627</t>
  </si>
  <si>
    <t>NEWAYGO BREWING COMPANY</t>
  </si>
  <si>
    <t>19 STATE ROAD, NEWAYGO MI 49337 US</t>
  </si>
  <si>
    <t>-85.80001</t>
  </si>
  <si>
    <t>43.41973</t>
  </si>
  <si>
    <t>6643</t>
  </si>
  <si>
    <t>511695</t>
  </si>
  <si>
    <t>PARSLEY'S SPORT SHOP</t>
  </si>
  <si>
    <t>70 STATE ROAD, NEWAYGO MI 49337 US</t>
  </si>
  <si>
    <t>-85.800914</t>
  </si>
  <si>
    <t>43.418818</t>
  </si>
  <si>
    <t>14382</t>
  </si>
  <si>
    <t>533200</t>
  </si>
  <si>
    <t>CITY OF NEWAYGO</t>
  </si>
  <si>
    <t>28 N STATE, NEWAYGO MI 49337 US</t>
  </si>
  <si>
    <t>-85.798763</t>
  </si>
  <si>
    <t>43.420128</t>
  </si>
  <si>
    <t>9493</t>
  </si>
  <si>
    <t>INDEPENDENT BANK 606</t>
  </si>
  <si>
    <t>40 N STATE ST, NEWAYGO MI 49337 US</t>
  </si>
  <si>
    <t>-85.79974</t>
  </si>
  <si>
    <t>43.4203458</t>
  </si>
  <si>
    <t>47_Week4_Friday</t>
  </si>
  <si>
    <t>14403</t>
  </si>
  <si>
    <t>533209</t>
  </si>
  <si>
    <t>BROOKSIDE DISCOUNT GROCERY</t>
  </si>
  <si>
    <t>3701 W. 72ND ST., NEWAYGO MI 49337 US</t>
  </si>
  <si>
    <t>-85.892152</t>
  </si>
  <si>
    <t>43.424213</t>
  </si>
  <si>
    <t>12162</t>
  </si>
  <si>
    <t>CONSUMERS CONCRETE-FREMONT</t>
  </si>
  <si>
    <t>4550 W. 72ND ST M-82, FREMONT MI 49412 US</t>
  </si>
  <si>
    <t>-85.9148995</t>
  </si>
  <si>
    <t>43.42307</t>
  </si>
  <si>
    <t>10655</t>
  </si>
  <si>
    <t>531558</t>
  </si>
  <si>
    <t>AIM STRAIGHT GOLF LLC</t>
  </si>
  <si>
    <t>1100 RAMSHORN DRIVE, FREMONT MI 49412 US</t>
  </si>
  <si>
    <t>-85.930673</t>
  </si>
  <si>
    <t>43.477961</t>
  </si>
  <si>
    <t>11733</t>
  </si>
  <si>
    <t>532189</t>
  </si>
  <si>
    <t>LAKES 23</t>
  </si>
  <si>
    <t>15589</t>
  </si>
  <si>
    <t>LAKES 23 - PAVILLION</t>
  </si>
  <si>
    <t>14837</t>
  </si>
  <si>
    <t>533370</t>
  </si>
  <si>
    <t>THE FRECKLED FAWN</t>
  </si>
  <si>
    <t>10 E MAIN, FREMONT MI 49412 US</t>
  </si>
  <si>
    <t>-85.944418</t>
  </si>
  <si>
    <t>43.466923</t>
  </si>
  <si>
    <t>12933</t>
  </si>
  <si>
    <t>532820</t>
  </si>
  <si>
    <t>THE NEST UPSCALE RESALE</t>
  </si>
  <si>
    <t>1 E. MAIN, FREMONT MI 49412 US</t>
  </si>
  <si>
    <t>-85.944687</t>
  </si>
  <si>
    <t>43.467312</t>
  </si>
  <si>
    <t>9866</t>
  </si>
  <si>
    <t>530906</t>
  </si>
  <si>
    <t>ACE HARDWARE</t>
  </si>
  <si>
    <t>105 N STONE ROAD, FREMONT MI 49412 US</t>
  </si>
  <si>
    <t>-85.961052</t>
  </si>
  <si>
    <t>43.46841</t>
  </si>
  <si>
    <t>9380</t>
  </si>
  <si>
    <t>530525</t>
  </si>
  <si>
    <t>THE LUNCH PAIL</t>
  </si>
  <si>
    <t>14 W. MAIN STREET, FREEMONT MI 49412 US</t>
  </si>
  <si>
    <t>-85.945604</t>
  </si>
  <si>
    <t>43.46686</t>
  </si>
  <si>
    <t>9865</t>
  </si>
  <si>
    <t>530905</t>
  </si>
  <si>
    <t>THE PARTY STATION</t>
  </si>
  <si>
    <t>106 WESTWOOD ST, FREMONT MI 49412 US</t>
  </si>
  <si>
    <t>-85.961426</t>
  </si>
  <si>
    <t>43.468431</t>
  </si>
  <si>
    <t>12030</t>
  </si>
  <si>
    <t>532328</t>
  </si>
  <si>
    <t>VAN DYKE'S ENGINE REPAIR LLC</t>
  </si>
  <si>
    <t>17 WESTWOOD, FREMONT MI 49412 US</t>
  </si>
  <si>
    <t>-85.962095</t>
  </si>
  <si>
    <t>43.467791</t>
  </si>
  <si>
    <t>9394</t>
  </si>
  <si>
    <t>530541</t>
  </si>
  <si>
    <t>SPANKY'S PIZZA</t>
  </si>
  <si>
    <t>1042 W MAIN, FREMONT MI 49412 US</t>
  </si>
  <si>
    <t>-85.963725</t>
  </si>
  <si>
    <t>43.4668</t>
  </si>
  <si>
    <t>8495</t>
  </si>
  <si>
    <t>BLARNEY CASTLE 456</t>
  </si>
  <si>
    <t>1028 W. MAIN ST, FREMONT MI 49412 US</t>
  </si>
  <si>
    <t>-85.963047</t>
  </si>
  <si>
    <t>43.466909</t>
  </si>
  <si>
    <t>14377</t>
  </si>
  <si>
    <t>533196</t>
  </si>
  <si>
    <t>CHARLIE'S</t>
  </si>
  <si>
    <t>1013 W. MAIN, FREMONT MI 49412 US</t>
  </si>
  <si>
    <t>-85.96245</t>
  </si>
  <si>
    <t>43.46747</t>
  </si>
  <si>
    <t>9867</t>
  </si>
  <si>
    <t>SHOP N SAVE 785</t>
  </si>
  <si>
    <t>921 WEST MAIN STREET, FREMONT MI 49412 US</t>
  </si>
  <si>
    <t>-85.960711</t>
  </si>
  <si>
    <t>43.467765</t>
  </si>
  <si>
    <t>14207</t>
  </si>
  <si>
    <t>WESCO #43</t>
  </si>
  <si>
    <t>806 S. STEWART ST, FREMONT MI 49412 US</t>
  </si>
  <si>
    <t>-85.939731</t>
  </si>
  <si>
    <t>43.45953</t>
  </si>
  <si>
    <t>8498</t>
  </si>
  <si>
    <t>BLARNEY CASTLE 696</t>
  </si>
  <si>
    <t>68 NORTH STATE RD, NEWAYGO MI 49337 US</t>
  </si>
  <si>
    <t>-85.799197</t>
  </si>
  <si>
    <t>43.421027</t>
  </si>
  <si>
    <t>12477</t>
  </si>
  <si>
    <t>532573</t>
  </si>
  <si>
    <t>D&amp;B BRINE</t>
  </si>
  <si>
    <t>837 EVERGREEN, WHITE CLOUD MI 49349 US</t>
  </si>
  <si>
    <t>-85.7718188</t>
  </si>
  <si>
    <t>43.5388847</t>
  </si>
  <si>
    <t>12466</t>
  </si>
  <si>
    <t>532566</t>
  </si>
  <si>
    <t>ANIMAL WELLNESS CENTER</t>
  </si>
  <si>
    <t>234 S. CHARLES ST, WHITE CLOUD MI 49349 US</t>
  </si>
  <si>
    <t>-85.7713515</t>
  </si>
  <si>
    <t>43.5493443</t>
  </si>
  <si>
    <t>11063</t>
  </si>
  <si>
    <t>531751</t>
  </si>
  <si>
    <t>HOUSEMAN'S FOOD WHITE CLOUD</t>
  </si>
  <si>
    <t>47 S. CHARLES, WHITE CLOUD MI 49349 US</t>
  </si>
  <si>
    <t>-85.773062</t>
  </si>
  <si>
    <t>43.552773</t>
  </si>
  <si>
    <t>12611</t>
  </si>
  <si>
    <t>532659</t>
  </si>
  <si>
    <t>WHITE CLOUD EAGLES</t>
  </si>
  <si>
    <t>461 N. EVERGREEN, WHITE CLOUD MI 49349 US</t>
  </si>
  <si>
    <t>-85.7722783</t>
  </si>
  <si>
    <t>43.5627921</t>
  </si>
  <si>
    <t>14950</t>
  </si>
  <si>
    <t>CHARLIE'S FAMILY GRILL</t>
  </si>
  <si>
    <t>216 SOUTH CHARLES STREET, WHITE CLOUD MI 49349 US</t>
  </si>
  <si>
    <t>-85.77155986</t>
  </si>
  <si>
    <t>43.54966866</t>
  </si>
  <si>
    <t>14214</t>
  </si>
  <si>
    <t>SUBWAY #156</t>
  </si>
  <si>
    <t>267 S. CHARLES ST., WHITE CLOUD MI 49349 US</t>
  </si>
  <si>
    <t>-85.7719907</t>
  </si>
  <si>
    <t>43.5486632</t>
  </si>
  <si>
    <t>9496</t>
  </si>
  <si>
    <t>INDEPENDENT BANK #605</t>
  </si>
  <si>
    <t>1075 WILCOX AVE, WHITE CLOUD MI 49349 US</t>
  </si>
  <si>
    <t>-85.775002</t>
  </si>
  <si>
    <t>43.550486</t>
  </si>
  <si>
    <t>14215</t>
  </si>
  <si>
    <t>WESCO #22</t>
  </si>
  <si>
    <t>304 CHARLES ST P.O. BOX 64, WHITE CLOUD MI 49349 US</t>
  </si>
  <si>
    <t>-85.7712267</t>
  </si>
  <si>
    <t>43.548147</t>
  </si>
  <si>
    <t>14104</t>
  </si>
  <si>
    <t>00156</t>
  </si>
  <si>
    <t>BLARNEY CASTLE EZ MART 570</t>
  </si>
  <si>
    <t>6398 EAST 36TH STREET, WHITE CLOUD MI 49349 US</t>
  </si>
  <si>
    <t>-85.642589</t>
  </si>
  <si>
    <t>43.489655</t>
  </si>
  <si>
    <t>14243</t>
  </si>
  <si>
    <t>533117</t>
  </si>
  <si>
    <t>CASTROL</t>
  </si>
  <si>
    <t>201 N. WEBSTER, WHITE CLOUD MI 49349 US</t>
  </si>
  <si>
    <t>-85.763361</t>
  </si>
  <si>
    <t>43.55753</t>
  </si>
  <si>
    <t>6909</t>
  </si>
  <si>
    <t>522634</t>
  </si>
  <si>
    <t>RAVENNA PUB</t>
  </si>
  <si>
    <t>12438 STAFFORD ST., RAVENNA MI 49451 US</t>
  </si>
  <si>
    <t>-85.937177</t>
  </si>
  <si>
    <t>43.189402</t>
  </si>
  <si>
    <t>15291</t>
  </si>
  <si>
    <t>804515</t>
  </si>
  <si>
    <t>MAPLE ISLAND GROCERY DBA</t>
  </si>
  <si>
    <t>17980 APPLE AVE, CASNOVIA MI 49318 US</t>
  </si>
  <si>
    <t>-85.8015837</t>
  </si>
  <si>
    <t>43.2348302</t>
  </si>
  <si>
    <t>10476</t>
  </si>
  <si>
    <t>531422</t>
  </si>
  <si>
    <t>RAVENNA FOODS</t>
  </si>
  <si>
    <t>12444 CROCKERY DR, RAVENNA MI 49451 US</t>
  </si>
  <si>
    <t>-85.939147</t>
  </si>
  <si>
    <t>43.188101</t>
  </si>
  <si>
    <t>14061</t>
  </si>
  <si>
    <t>533043</t>
  </si>
  <si>
    <t>JOHN &amp; STACEY ALT FARMS</t>
  </si>
  <si>
    <t>18005 HALL, CASNOVIA MI 49318 US</t>
  </si>
  <si>
    <t>-85.801348</t>
  </si>
  <si>
    <t>43.248563</t>
  </si>
  <si>
    <t>51_Week4_Tuesday</t>
  </si>
  <si>
    <t>12822</t>
  </si>
  <si>
    <t>LMCU 73</t>
  </si>
  <si>
    <t>12409 SAFFORD ST, RAVENNA MI 49451 US</t>
  </si>
  <si>
    <t>-85.937811</t>
  </si>
  <si>
    <t>43.18903</t>
  </si>
  <si>
    <t>8313</t>
  </si>
  <si>
    <t>529674</t>
  </si>
  <si>
    <t>SPENCER AUTO BODY</t>
  </si>
  <si>
    <t>3156 SLOCUM RD PO Box 177, RAVENNA MI 49451 US</t>
  </si>
  <si>
    <t>-85.935198</t>
  </si>
  <si>
    <t>43.196389</t>
  </si>
  <si>
    <t>14644</t>
  </si>
  <si>
    <t>WESCO #8</t>
  </si>
  <si>
    <t>3321 S. SLOCUM ROAD, RAVENNA MI 49451 US</t>
  </si>
  <si>
    <t>-85.936929</t>
  </si>
  <si>
    <t>43.193103</t>
  </si>
  <si>
    <t>15547</t>
  </si>
  <si>
    <t>05930</t>
  </si>
  <si>
    <t>MUSK COUNTY WASTEWATER FARM</t>
  </si>
  <si>
    <t>Corner of Swanson and White Rd, MUSKEGON MI 49442 US</t>
  </si>
  <si>
    <t>-86.00805</t>
  </si>
  <si>
    <t>43.26342</t>
  </si>
  <si>
    <t>7294</t>
  </si>
  <si>
    <t>528559</t>
  </si>
  <si>
    <t>MOSS RIDGE</t>
  </si>
  <si>
    <t>13545 APPLE AVE, RAVENNA MI 49451 US</t>
  </si>
  <si>
    <t>-85.9152057</t>
  </si>
  <si>
    <t>43.2348947</t>
  </si>
  <si>
    <t>15244</t>
  </si>
  <si>
    <t>804565</t>
  </si>
  <si>
    <t>CROCKERY CREEK RV PARK LLC</t>
  </si>
  <si>
    <t>13812 APPLE AVE, RAVENNA MI 49451 US</t>
  </si>
  <si>
    <t>-85.9023449</t>
  </si>
  <si>
    <t>43.2383217</t>
  </si>
  <si>
    <t>15247</t>
  </si>
  <si>
    <t>05900</t>
  </si>
  <si>
    <t>MUSK CO WASTEWATER SYSTEM</t>
  </si>
  <si>
    <t>9366 APPLE AVE, RAVENNA MI 49451 US</t>
  </si>
  <si>
    <t>-86.0133988</t>
  </si>
  <si>
    <t>43.2355122</t>
  </si>
  <si>
    <t>14645</t>
  </si>
  <si>
    <t>533295</t>
  </si>
  <si>
    <t>COUNTY LINE CUSTOMS &amp; AUTO REP</t>
  </si>
  <si>
    <t>8428 S. MASON DR, NEWAYGO MI 49337 US</t>
  </si>
  <si>
    <t>-85.8003175</t>
  </si>
  <si>
    <t>43.4012092</t>
  </si>
  <si>
    <t>15245</t>
  </si>
  <si>
    <t>804596</t>
  </si>
  <si>
    <t>MOORLAND TAVERN</t>
  </si>
  <si>
    <t>10380 APPLE AVE, MUSKEGON MI 49451 US</t>
  </si>
  <si>
    <t>-85.988052</t>
  </si>
  <si>
    <t>43.23525</t>
  </si>
  <si>
    <t>10643</t>
  </si>
  <si>
    <t>531549</t>
  </si>
  <si>
    <t>CITY LIMIT FAMILY RESTAURANT</t>
  </si>
  <si>
    <t>8187 S. MASON AVE, NEWAYGO MI 49337 US</t>
  </si>
  <si>
    <t>-85.8029</t>
  </si>
  <si>
    <t>43.405924</t>
  </si>
  <si>
    <t>15226</t>
  </si>
  <si>
    <t>806300</t>
  </si>
  <si>
    <t>RUM RUNNERS</t>
  </si>
  <si>
    <t>12058 E. APPLE AVE, RAVENNA MI 49451 US</t>
  </si>
  <si>
    <t>-85.946558</t>
  </si>
  <si>
    <t>43.235587</t>
  </si>
  <si>
    <t>8690</t>
  </si>
  <si>
    <t>GENE'S MARKET 1337</t>
  </si>
  <si>
    <t>33 E. STATE RD., GRANT MI 49327 US</t>
  </si>
  <si>
    <t>-85.810238</t>
  </si>
  <si>
    <t>43.337214</t>
  </si>
  <si>
    <t>15243</t>
  </si>
  <si>
    <t>804561</t>
  </si>
  <si>
    <t>NUTT MEADOW FARMS</t>
  </si>
  <si>
    <t>2940 S RAVENNA RD, RAVENNA MI 49451 US</t>
  </si>
  <si>
    <t>-85.946114</t>
  </si>
  <si>
    <t>43.199562</t>
  </si>
  <si>
    <t>10120</t>
  </si>
  <si>
    <t>531132</t>
  </si>
  <si>
    <t>THE DEPOT RESTAURANT</t>
  </si>
  <si>
    <t>22 W MAIN ST, GRANT MI 49327 US</t>
  </si>
  <si>
    <t>-85.811214</t>
  </si>
  <si>
    <t>43.334352</t>
  </si>
  <si>
    <t>14178</t>
  </si>
  <si>
    <t>WESCO #44</t>
  </si>
  <si>
    <t>136 S. MAPLE ST. P.O. BOX 225, GRANT MI 49327 US</t>
  </si>
  <si>
    <t>-85.810384</t>
  </si>
  <si>
    <t>43.333072</t>
  </si>
  <si>
    <t>13850</t>
  </si>
  <si>
    <t>532981</t>
  </si>
  <si>
    <t>D&amp;D FREELAND GREENTOP</t>
  </si>
  <si>
    <t>1158 NEWAYGO, BAILEY MI 49303 US</t>
  </si>
  <si>
    <t>-85.81033527</t>
  </si>
  <si>
    <t>43.27395755</t>
  </si>
  <si>
    <t>7149</t>
  </si>
  <si>
    <t>526992</t>
  </si>
  <si>
    <t>KENT CITY LOUNGE</t>
  </si>
  <si>
    <t>28 BALL CREEK, KENT CITY MI 49330 US</t>
  </si>
  <si>
    <t>-85.750506</t>
  </si>
  <si>
    <t>43.216625</t>
  </si>
  <si>
    <t>51_Week3_Tuesday</t>
  </si>
  <si>
    <t>11559</t>
  </si>
  <si>
    <t>532090</t>
  </si>
  <si>
    <t>JEEP ARMORY</t>
  </si>
  <si>
    <t>13470 WHITE CREEK BLDG B, CEDAR SPRINGS MI 49319 US</t>
  </si>
  <si>
    <t>-85.5701148</t>
  </si>
  <si>
    <t>43.2106798</t>
  </si>
  <si>
    <t>14783</t>
  </si>
  <si>
    <t>533354</t>
  </si>
  <si>
    <t>WEFA</t>
  </si>
  <si>
    <t>104 W. BEECH NE, CEDAR SPRINGS MI 49319 US</t>
  </si>
  <si>
    <t>-85.553712</t>
  </si>
  <si>
    <t>43.221474</t>
  </si>
  <si>
    <t>10820</t>
  </si>
  <si>
    <t>INDEPENDENT BANK 504</t>
  </si>
  <si>
    <t>4115 17 MILE RD, CEDAR SPRINGS MI 49319 US</t>
  </si>
  <si>
    <t>-85.568406</t>
  </si>
  <si>
    <t>14562</t>
  </si>
  <si>
    <t>33254</t>
  </si>
  <si>
    <t>CS TOOL ENGINEERING</t>
  </si>
  <si>
    <t>251 W. CHERRY, CEDAR SPRINGS MI 49319 US</t>
  </si>
  <si>
    <t>-85.556999</t>
  </si>
  <si>
    <t>43.224067</t>
  </si>
  <si>
    <t>8877</t>
  </si>
  <si>
    <t>JET'S PIZZA MI-155</t>
  </si>
  <si>
    <t>14111 WHITE CREEK, CEDAR SPRINGS MI 49319 US</t>
  </si>
  <si>
    <t>-85.572357</t>
  </si>
  <si>
    <t>43.222083</t>
  </si>
  <si>
    <t>14159</t>
  </si>
  <si>
    <t>00159</t>
  </si>
  <si>
    <t>BLARNEY HILLTOP GENERAL EZ MAR</t>
  </si>
  <si>
    <t>7626 E. 36TH STREET, NEWAYGO MI 49337 US</t>
  </si>
  <si>
    <t>-85.6120772</t>
  </si>
  <si>
    <t>43.489838</t>
  </si>
  <si>
    <t>10603</t>
  </si>
  <si>
    <t>531515</t>
  </si>
  <si>
    <t>AMERICAN LEGION 381</t>
  </si>
  <si>
    <t>6812 S. CROTON-HARDY DRIVE, NEWAYGO MI 49337 US</t>
  </si>
  <si>
    <t>-85.6379896</t>
  </si>
  <si>
    <t>43.4503893</t>
  </si>
  <si>
    <t>8734</t>
  </si>
  <si>
    <t>529926</t>
  </si>
  <si>
    <t>RED ANCHOR INN</t>
  </si>
  <si>
    <t>7221 SOUTH CROTON HANDY DR., NEWAYGO MI 49337 US</t>
  </si>
  <si>
    <t>-85.647751</t>
  </si>
  <si>
    <t>43.449624</t>
  </si>
  <si>
    <t>9785</t>
  </si>
  <si>
    <t>00104</t>
  </si>
  <si>
    <t>GENE'S MARKET 1338</t>
  </si>
  <si>
    <t>7303 S CROTEN HARDY DR, NEWAYGO MI 49337 US</t>
  </si>
  <si>
    <t>-85.649727</t>
  </si>
  <si>
    <t>43.449108</t>
  </si>
  <si>
    <t>14722</t>
  </si>
  <si>
    <t>GENE'S MARKET FIRST AID</t>
  </si>
  <si>
    <t>8494</t>
  </si>
  <si>
    <t>BLARNEY CASTLE 376</t>
  </si>
  <si>
    <t>7333 CROTON HARDY DR, NEWAYGO MI 49337 US</t>
  </si>
  <si>
    <t>-85.65024</t>
  </si>
  <si>
    <t>43.448866</t>
  </si>
  <si>
    <t>14135</t>
  </si>
  <si>
    <t>00158</t>
  </si>
  <si>
    <t>BLARNEY CASTLE HILLTOP 569</t>
  </si>
  <si>
    <t>6353 EAST 88TH STREET, NEWAYGO MI 49337 US</t>
  </si>
  <si>
    <t>-85.643207</t>
  </si>
  <si>
    <t>43.396101</t>
  </si>
  <si>
    <t>7324</t>
  </si>
  <si>
    <t>528814</t>
  </si>
  <si>
    <t>BYMA FARMS LLC</t>
  </si>
  <si>
    <t>1795 TYRONE AVE., KENT CITY MI 49330 US</t>
  </si>
  <si>
    <t>-85.731617</t>
  </si>
  <si>
    <t>43.2337095</t>
  </si>
  <si>
    <t>14656F</t>
  </si>
  <si>
    <t>14656M</t>
  </si>
  <si>
    <t>14656R</t>
  </si>
  <si>
    <t>11775</t>
  </si>
  <si>
    <t>3869 PLAINFIELD AVE NE, GRAND RAPIDS MI 49525 US</t>
  </si>
  <si>
    <t>-85.623618</t>
  </si>
  <si>
    <t>43.033674</t>
  </si>
  <si>
    <t>14656T</t>
  </si>
  <si>
    <t>9332</t>
  </si>
  <si>
    <t>JET'S PIZZA MI-123</t>
  </si>
  <si>
    <t>4575 W RIVER DR, COMSTOCK PARK MI 49321 US</t>
  </si>
  <si>
    <t>-85.657773</t>
  </si>
  <si>
    <t>43.046124</t>
  </si>
  <si>
    <t>11470</t>
  </si>
  <si>
    <t>00139</t>
  </si>
  <si>
    <t>CANTEEN VENDING</t>
  </si>
  <si>
    <t>5695 W. RIVER DR. NE, BELMONT MI 49306 US</t>
  </si>
  <si>
    <t>-85.629683</t>
  </si>
  <si>
    <t>43.066788</t>
  </si>
  <si>
    <t>7109</t>
  </si>
  <si>
    <t>526541</t>
  </si>
  <si>
    <t>ARH WALKER</t>
  </si>
  <si>
    <t>3744 THREE MILE RD, WALKER MI 49544 US</t>
  </si>
  <si>
    <t>-85.5771665</t>
  </si>
  <si>
    <t>43.01320255</t>
  </si>
  <si>
    <t>10551</t>
  </si>
  <si>
    <t>531482</t>
  </si>
  <si>
    <t>SHOTS ON THE RIVER</t>
  </si>
  <si>
    <t>5760 W. RIVER DRIVE N.E, BELMONT MI 49306 US</t>
  </si>
  <si>
    <t>-85.625584</t>
  </si>
  <si>
    <t>43.066129</t>
  </si>
  <si>
    <t>12494</t>
  </si>
  <si>
    <t>532586</t>
  </si>
  <si>
    <t>ED &amp; DAVES</t>
  </si>
  <si>
    <t>5066 PLAINFIELD AVE NE, GRAND RAPIDS MI 49525 US</t>
  </si>
  <si>
    <t>-85.593753</t>
  </si>
  <si>
    <t>43.05211</t>
  </si>
  <si>
    <t>12919</t>
  </si>
  <si>
    <t>SALVATION ARMY-PLAINFIELD</t>
  </si>
  <si>
    <t>4160 PLAINFIELD NE, GRAND RAPIDS MI 49525 US</t>
  </si>
  <si>
    <t>-85.610997</t>
  </si>
  <si>
    <t>43.0374</t>
  </si>
  <si>
    <t>51_Week4_Wednesday</t>
  </si>
  <si>
    <t>6723</t>
  </si>
  <si>
    <t>4022 PLAINFIELD N.E., GRAND RAPIDS MI 49505 US</t>
  </si>
  <si>
    <t>-85.616641</t>
  </si>
  <si>
    <t>43.035848</t>
  </si>
  <si>
    <t>12653</t>
  </si>
  <si>
    <t>532693</t>
  </si>
  <si>
    <t>LOCO TACO #1</t>
  </si>
  <si>
    <t>4005 PLAINFIELD, RAPIDS MI 49505 US</t>
  </si>
  <si>
    <t>-85.617883</t>
  </si>
  <si>
    <t>43.036198</t>
  </si>
  <si>
    <t>11589</t>
  </si>
  <si>
    <t>532113</t>
  </si>
  <si>
    <t>BIG APPLE BAGELS PLAINFIELD</t>
  </si>
  <si>
    <t>3915 PLAINFIELD AVE NE, GRAND RAPIDS MI 49525 US</t>
  </si>
  <si>
    <t>-85.621453</t>
  </si>
  <si>
    <t>43.034583</t>
  </si>
  <si>
    <t>6769</t>
  </si>
  <si>
    <t>520318</t>
  </si>
  <si>
    <t>JACKIE BOUWHUIS</t>
  </si>
  <si>
    <t>3930 FULLER, GRAND RAPIDS MI 49525 US</t>
  </si>
  <si>
    <t>-85.638955</t>
  </si>
  <si>
    <t>43.0350615</t>
  </si>
  <si>
    <t>6626</t>
  </si>
  <si>
    <t>507991</t>
  </si>
  <si>
    <t>FRED'S ITALIAN REST.</t>
  </si>
  <si>
    <t>3619 PLAINFIELD N.E., GRAND RAPIDS MI 49505 US</t>
  </si>
  <si>
    <t>-85.631362</t>
  </si>
  <si>
    <t>43.029103</t>
  </si>
  <si>
    <t>12484</t>
  </si>
  <si>
    <t>532579</t>
  </si>
  <si>
    <t>SPARKLING IMAGE</t>
  </si>
  <si>
    <t>3241 PLAINFIELD NE, GRAND RAPIDS MI 49525 US</t>
  </si>
  <si>
    <t>-85.633973</t>
  </si>
  <si>
    <t>43.022029</t>
  </si>
  <si>
    <t>6842</t>
  </si>
  <si>
    <t>521268</t>
  </si>
  <si>
    <t>BRANDYWINE RESTAURANT</t>
  </si>
  <si>
    <t>2844 EAST BELTLINE, GRAND RAPIDS MI 49525 US</t>
  </si>
  <si>
    <t>-85.589361</t>
  </si>
  <si>
    <t>43.01464</t>
  </si>
  <si>
    <t>6707</t>
  </si>
  <si>
    <t>RX OPTICAL PN#300</t>
  </si>
  <si>
    <t>5429 NORTHLAND NE, GRAND RAPIDS MI 49509 US</t>
  </si>
  <si>
    <t>-85.580769</t>
  </si>
  <si>
    <t>43.061124</t>
  </si>
  <si>
    <t>10792</t>
  </si>
  <si>
    <t>INDEPENDENT BANK 513</t>
  </si>
  <si>
    <t>3090 PLAINFIELD NE, GRAND RAPIDS MI 49505 US</t>
  </si>
  <si>
    <t>-85.640279</t>
  </si>
  <si>
    <t>43.017626</t>
  </si>
  <si>
    <t>8426</t>
  </si>
  <si>
    <t>529771</t>
  </si>
  <si>
    <t>4150 E. BELTLINE AVE., N.E., GRAND RAPIDS MI 49525 US</t>
  </si>
  <si>
    <t>-85.589219</t>
  </si>
  <si>
    <t>43.037918</t>
  </si>
  <si>
    <t>7386</t>
  </si>
  <si>
    <t>JET'S PIZZA MI-111</t>
  </si>
  <si>
    <t>5150 NORTHLAND DR SUITE K, GRAND RAPIDS MI 49525 US</t>
  </si>
  <si>
    <t>-85.579175</t>
  </si>
  <si>
    <t>43.055755</t>
  </si>
  <si>
    <t>11000</t>
  </si>
  <si>
    <t>5200 NORTHLAND DRIVE NE, GRAND RAPIDS MI 49525 US</t>
  </si>
  <si>
    <t>-85.579159</t>
  </si>
  <si>
    <t>43.057019</t>
  </si>
  <si>
    <t>7379</t>
  </si>
  <si>
    <t>MR BURGER #4</t>
  </si>
  <si>
    <t>5181 NORTHLAND DR, GRAND RAPIDS MI 49525 US</t>
  </si>
  <si>
    <t>-85.580624</t>
  </si>
  <si>
    <t>43.056715</t>
  </si>
  <si>
    <t>10812</t>
  </si>
  <si>
    <t>INDEPENDENT BANK 514</t>
  </si>
  <si>
    <t>4200 E. BELTLINE, GRAND RAPIDS MI 49525 US</t>
  </si>
  <si>
    <t>-85.5890865</t>
  </si>
  <si>
    <t>43.0387562</t>
  </si>
  <si>
    <t>51_Week4_Monday</t>
  </si>
  <si>
    <t>6730</t>
  </si>
  <si>
    <t>00295</t>
  </si>
  <si>
    <t>SPT. FAMILY FARE #636</t>
  </si>
  <si>
    <t>5241 NORTHLAND DRIVE, GR. RAPIDS MI 49525 US</t>
  </si>
  <si>
    <t>-85.581263</t>
  </si>
  <si>
    <t>43.057809</t>
  </si>
  <si>
    <t>13016</t>
  </si>
  <si>
    <t>SPT. FAMILY FARE 636 FIRST AID</t>
  </si>
  <si>
    <t>12864</t>
  </si>
  <si>
    <t>LMCU 96</t>
  </si>
  <si>
    <t>5453 NORTHLAND DR NE, GRAND RAPIDS MI 48525 US</t>
  </si>
  <si>
    <t>-85.58085</t>
  </si>
  <si>
    <t>43.06165</t>
  </si>
  <si>
    <t>8008F</t>
  </si>
  <si>
    <t>519670</t>
  </si>
  <si>
    <t>BLYTHEFIELD CC</t>
  </si>
  <si>
    <t>5801 NORTHLAND DRIVE, BELMONT MI 48306 US</t>
  </si>
  <si>
    <t>-85.581269</t>
  </si>
  <si>
    <t>43.066133</t>
  </si>
  <si>
    <t>6827F</t>
  </si>
  <si>
    <t>520888</t>
  </si>
  <si>
    <t>BLYTHEFIELD POOL</t>
  </si>
  <si>
    <t>5801 NORTHLAND DR., GRAND RAPIDS MI 49500 US</t>
  </si>
  <si>
    <t>6758</t>
  </si>
  <si>
    <t>519669</t>
  </si>
  <si>
    <t>BLYTHEFIELD CC KITCHEN</t>
  </si>
  <si>
    <t>5801 NORTHLAND DR., BELMONT MI 49306 US</t>
  </si>
  <si>
    <t>8008M</t>
  </si>
  <si>
    <t>6761</t>
  </si>
  <si>
    <t>519711</t>
  </si>
  <si>
    <t>144</t>
  </si>
  <si>
    <t>BLYTHEFIELD MAINTENANCE</t>
  </si>
  <si>
    <t>6764</t>
  </si>
  <si>
    <t>519792</t>
  </si>
  <si>
    <t>BLYTHEFIELD CC PRO SHOP</t>
  </si>
  <si>
    <t>5801 NORTHLAND DR, BELMONT MI 49306 US</t>
  </si>
  <si>
    <t>6766</t>
  </si>
  <si>
    <t>519988</t>
  </si>
  <si>
    <t>BLYTHEFIELD LOCKER ROOM</t>
  </si>
  <si>
    <t>5801 NORTHLAND, BELMONT MI 49500 US</t>
  </si>
  <si>
    <t>6827M</t>
  </si>
  <si>
    <t>8326</t>
  </si>
  <si>
    <t>529687</t>
  </si>
  <si>
    <t>143</t>
  </si>
  <si>
    <t>BLYTHEFIELD CC-FRONT</t>
  </si>
  <si>
    <t>8008W</t>
  </si>
  <si>
    <t>6827W</t>
  </si>
  <si>
    <t>6759</t>
  </si>
  <si>
    <t>519676</t>
  </si>
  <si>
    <t>BLYTHEFIELD CC GROUNDS</t>
  </si>
  <si>
    <t>3198 ROGUE RIVER DR., BELMONT MI 49306 US</t>
  </si>
  <si>
    <t>-85.590747</t>
  </si>
  <si>
    <t>43.0720232</t>
  </si>
  <si>
    <t>10671</t>
  </si>
  <si>
    <t>531571</t>
  </si>
  <si>
    <t>MOMMA'S BOY</t>
  </si>
  <si>
    <t>4324 14 MILE ROAD NE, ROCKFORD MI 49341 US</t>
  </si>
  <si>
    <t>-85.563161</t>
  </si>
  <si>
    <t>43.175359</t>
  </si>
  <si>
    <t>9285</t>
  </si>
  <si>
    <t>530442</t>
  </si>
  <si>
    <t>WYNALDA PACKAGING</t>
  </si>
  <si>
    <t>8221 GRAPHIC DR NE, BELMONT MI 49306 US</t>
  </si>
  <si>
    <t>-85.605781</t>
  </si>
  <si>
    <t>43.112952</t>
  </si>
  <si>
    <t>12867</t>
  </si>
  <si>
    <t>LMCU 94</t>
  </si>
  <si>
    <t>2335 10 MILE RD NE, ROCKFORD MI 49341 US</t>
  </si>
  <si>
    <t>-85.612158</t>
  </si>
  <si>
    <t>43.117421</t>
  </si>
  <si>
    <t>12088</t>
  </si>
  <si>
    <t>532364</t>
  </si>
  <si>
    <t>KENT EQUIPMENT</t>
  </si>
  <si>
    <t>1550 10 MILE RD NW, SPARTA MI 49345 US</t>
  </si>
  <si>
    <t>-85.708031</t>
  </si>
  <si>
    <t>43.11633</t>
  </si>
  <si>
    <t>7202</t>
  </si>
  <si>
    <t>00194</t>
  </si>
  <si>
    <t>SPARTAN QUICK STOP #764</t>
  </si>
  <si>
    <t>600 STATE STREET, SPARTA MI 49345 US</t>
  </si>
  <si>
    <t>-85.7092435</t>
  </si>
  <si>
    <t>43.1466387</t>
  </si>
  <si>
    <t>6816</t>
  </si>
  <si>
    <t>00328</t>
  </si>
  <si>
    <t>SPT. FAMILY FARE #408</t>
  </si>
  <si>
    <t>565 S. STATE ST., SPARTA MI 49345 US</t>
  </si>
  <si>
    <t>-85.71157</t>
  </si>
  <si>
    <t>43.147972</t>
  </si>
  <si>
    <t>13121</t>
  </si>
  <si>
    <t>SPT. FAMILY FARE #408 FIRST AI</t>
  </si>
  <si>
    <t>14186</t>
  </si>
  <si>
    <t>WESCO #54</t>
  </si>
  <si>
    <t>434 S. STATE ST., SPARTA MI 49345 US</t>
  </si>
  <si>
    <t>-85.70938</t>
  </si>
  <si>
    <t>43.152791</t>
  </si>
  <si>
    <t>10797</t>
  </si>
  <si>
    <t>INDEPENDENT BANK 508</t>
  </si>
  <si>
    <t>525 S. STATE ST, SPARTA MI 49035 US</t>
  </si>
  <si>
    <t>-85.710663</t>
  </si>
  <si>
    <t>43.149479</t>
  </si>
  <si>
    <t>10857</t>
  </si>
  <si>
    <t>531665</t>
  </si>
  <si>
    <t>CONTINENTAL ID</t>
  </si>
  <si>
    <t>140 AVERILL ST, SPARTA MI 49345 US</t>
  </si>
  <si>
    <t>-85.710752</t>
  </si>
  <si>
    <t>43.155643</t>
  </si>
  <si>
    <t>10856</t>
  </si>
  <si>
    <t>GENERAL FORMULATIONS</t>
  </si>
  <si>
    <t>320 UNION, SPARTA MI 49345 US</t>
  </si>
  <si>
    <t>-85.705976</t>
  </si>
  <si>
    <t>43.154741</t>
  </si>
  <si>
    <t>10855</t>
  </si>
  <si>
    <t>SPARTAN GRAPHICS</t>
  </si>
  <si>
    <t>200 APPLEWOOD DRIVE, SPARTA MI 49345 US</t>
  </si>
  <si>
    <t>-85.720929</t>
  </si>
  <si>
    <t>43.157103</t>
  </si>
  <si>
    <t>7291</t>
  </si>
  <si>
    <t>528545</t>
  </si>
  <si>
    <t>RED ROCK GRILLE</t>
  </si>
  <si>
    <t>228 N. BALL CREEK ROAD, KENT CITY MI 49330 US</t>
  </si>
  <si>
    <t>-85.756997</t>
  </si>
  <si>
    <t>43.219845</t>
  </si>
  <si>
    <t>14590</t>
  </si>
  <si>
    <t>GALAXY PIZZA KENT CITY</t>
  </si>
  <si>
    <t>245 W MUSKEGON, KENT CITY MI 49330 US</t>
  </si>
  <si>
    <t>-85.75739833</t>
  </si>
  <si>
    <t>43.21961606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</si>
</sst>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44" fontId="0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1" applyNumberFormat="1" applyFont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1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4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ndersen/Documents/Rerouting/Grand%20Rapids%20Reroute%202022/Reroute%20Control%20Fi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Solution Unique stops only"/>
      <sheetName val="Solution"/>
      <sheetName val="Master"/>
      <sheetName val="Stop TImes"/>
      <sheetName val="WorkSheet"/>
    </sheetNames>
    <sheetDataSet>
      <sheetData sheetId="0"/>
      <sheetData sheetId="1"/>
      <sheetData sheetId="2"/>
      <sheetData sheetId="3">
        <row r="1">
          <cell r="AV1" t="e">
            <v>#DIV/0!</v>
          </cell>
        </row>
      </sheetData>
      <sheetData sheetId="4"/>
      <sheetData sheetId="5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growShrinkType="insertClear" adjustColumnWidth="0" connectionId="1" xr16:uid="{86553313-E82A-4785-8636-11C2D1A58C50}" autoFormatId="16" applyNumberFormats="0" applyBorderFormats="0" applyFontFormats="0" applyPatternFormats="0" applyAlignmentFormats="0" applyWidthHeightFormats="0">
  <queryTableRefresh nextId="439" unboundColumnsRight="6">
    <queryTableFields count="93">
      <queryTableField id="1" name="Cu_ID" tableColumnId="1"/>
      <queryTableField id="2" name="Acct #" tableColumnId="2"/>
      <queryTableField id="3" name="Cust #" tableColumnId="3"/>
      <queryTableField id="4" name="Week #" tableColumnId="4"/>
      <queryTableField id="5" name="New Rt" tableColumnId="5"/>
      <queryTableField id="6" name="New Delivery Day" tableColumnId="6"/>
      <queryTableField id="7" name="New Stop" tableColumnId="7"/>
      <queryTableField id="8" name="Old Rt #" tableColumnId="8"/>
      <queryTableField id="9" name="Old Delivery Day" tableColumnId="9"/>
      <queryTableField id="10" name="Old Stop" tableColumnId="10"/>
      <queryTableField id="11" name="Customer Name" tableColumnId="11"/>
      <queryTableField id="12" name="DisplayAddressFull" tableColumnId="12"/>
      <queryTableField id="13" name="MinutesFromPrevious" tableColumnId="13"/>
      <queryTableField id="15" name="Frequency" tableColumnId="15"/>
      <queryTableField id="16" name="EstimatedArrivalTime" tableColumnId="16"/>
      <queryTableField id="17" name="EstimatedDepartureTime" tableColumnId="17"/>
      <queryTableField id="18" name="WaitMinutes" tableColumnId="18"/>
      <queryTableField id="19" name="ServiceMinutes" tableColumnId="19"/>
      <queryTableField id="20" name="X_Longitude" tableColumnId="20"/>
      <queryTableField id="21" name="Y_Latitude" tableColumnId="21"/>
      <queryTableField id="23" name="Avg Garment Scans per Delivery" tableColumnId="23"/>
      <queryTableField id="24" name="% Garment Underwash" tableColumnId="24"/>
      <queryTableField id="44" name="# of Wearers" tableColumnId="40"/>
      <queryTableField id="46" name="Q1 Revenue per Delivery" tableColumnId="42"/>
      <queryTableField id="47" name="Q2 Revenue per Delivery" tableColumnId="43"/>
      <queryTableField id="48" name="Q3 Revenue per Delivery" tableColumnId="44"/>
      <queryTableField id="49" name="Q4 Revenue per Delivery" tableColumnId="45"/>
      <queryTableField id="158" name="Earliest Time - Window 1" tableColumnId="63"/>
      <queryTableField id="159" name="Latest Time - Window 1" tableColumnId="64"/>
      <queryTableField id="160" name="Earliest Time - Window 2" tableColumnId="65"/>
      <queryTableField id="161" name="Latest Time - Window 2" tableColumnId="66"/>
      <queryTableField id="22" name="MilesFromPrevious" tableColumnId="22"/>
      <queryTableField id="28" name="Garment Inventory" tableColumnId="28"/>
      <queryTableField id="31" name="Outside Hours Access (key/code stops)" tableColumnId="31"/>
      <queryTableField id="32" name="Available Delivery Days" tableColumnId="32"/>
      <queryTableField id="33" name="Is Route Changing" tableColumnId="33"/>
      <queryTableField id="176" name="In Master?" tableColumnId="81"/>
      <queryTableField id="325" name="Column1" tableColumnId="53"/>
      <queryTableField id="34" name="Is Day Changing" tableColumnId="34"/>
      <queryTableField id="35" name="Is new Day feasible?" tableColumnId="35"/>
      <queryTableField id="36" name="Retape Needed?" tableColumnId="36"/>
      <queryTableField id="240" name="Q1 Weighted" tableColumnId="25"/>
      <queryTableField id="241" name="Q2 Weighted" tableColumnId="26"/>
      <queryTableField id="242" name="Q3 Weighted" tableColumnId="29"/>
      <queryTableField id="243" name="Q4 Weighted" tableColumnId="30"/>
      <queryTableField id="352" name="Streetsync route" tableColumnId="93"/>
      <queryTableField id="398" name="Stage 1 Sequence" tableColumnId="94"/>
      <queryTableField id="399" name="Stage 2 Sequence" tableColumnId="95"/>
      <queryTableField id="400" name="Stage 4 Rt" tableColumnId="96"/>
      <queryTableField id="401" name="Stage 4 Delivery Day" tableColumnId="97"/>
      <queryTableField id="402" name="Create Stage 4 Stop" tableColumnId="98"/>
      <queryTableField id="403" name="Stage 3 Rt" tableColumnId="99"/>
      <queryTableField id="404" name="Stage 3 Delivery Day" tableColumnId="100"/>
      <queryTableField id="405" name="Create Stage 3 Stop" tableColumnId="101"/>
      <queryTableField id="406" name="Stage 2 Rt" tableColumnId="102"/>
      <queryTableField id="407" name="Stage 2 Delivery Day" tableColumnId="103"/>
      <queryTableField id="408" name="Create Stage 2 Stop" tableColumnId="104"/>
      <queryTableField id="409" name="Stage 1 Rt" tableColumnId="105"/>
      <queryTableField id="410" name="Stage 1 Delivery Day" tableColumnId="106"/>
      <queryTableField id="411" name="Stage 1 stop" tableColumnId="107"/>
      <queryTableField id="412" name="Create Stage 1 Stop" tableColumnId="108"/>
      <queryTableField id="413" name="RouteName - Copy" tableColumnId="109"/>
      <queryTableField id="414" name="S2 MilesFromPrevious" tableColumnId="110"/>
      <queryTableField id="415" name="S2 MinutesFromPrevious" tableColumnId="111"/>
      <queryTableField id="416" name="S1 MilesFromPrevious" tableColumnId="112"/>
      <queryTableField id="417" name="S1 MinutesFromPrevious" tableColumnId="113"/>
      <queryTableField id="418" name="Stage 1 Rt Changing" tableColumnId="114"/>
      <queryTableField id="419" name="Stage 1 Day Changing" tableColumnId="115"/>
      <queryTableField id="420" name="Stage 1 Retapes" tableColumnId="116"/>
      <queryTableField id="421" name="Stage 1 All Changes" tableColumnId="117"/>
      <queryTableField id="422" name="Stage 2 Rt Changing" tableColumnId="118"/>
      <queryTableField id="423" name="Stage 2 Day Changing" tableColumnId="119"/>
      <queryTableField id="424" name="Stage 2 Retapes" tableColumnId="120"/>
      <queryTableField id="425" name="Stage 3 Rt Changing" tableColumnId="121"/>
      <queryTableField id="426" name="Stage 3 Day Changing" tableColumnId="122"/>
      <queryTableField id="427" name="Stage 3 Retapes" tableColumnId="123"/>
      <queryTableField id="428" name="Is Stage 1 Complete" tableColumnId="124"/>
      <queryTableField id="429" name="Is Stage 2 Complete" tableColumnId="125"/>
      <queryTableField id="430" name="Is Stage 3 Complete?" tableColumnId="126"/>
      <queryTableField id="431" name="Stage 1 Streetsync routes" tableColumnId="127"/>
      <queryTableField id="432" name="Stage 2 Streetsync routes" tableColumnId="128"/>
      <queryTableField id="433" name="Stage 3 Streetsync routes" tableColumnId="129"/>
      <queryTableField id="434" name="Stage 4 Streetsync routes" tableColumnId="130"/>
      <queryTableField id="435" name="Stage 4 Stop" tableColumnId="131"/>
      <queryTableField id="436" name="Stage 3 Stop" tableColumnId="132"/>
      <queryTableField id="437" name="Stage 2 Stop" tableColumnId="133"/>
      <queryTableField id="438" name="Stage 1 Stop.1" tableColumnId="134"/>
      <queryTableField id="336" dataBound="0" tableColumnId="90"/>
      <queryTableField id="335" dataBound="0" tableColumnId="89"/>
      <queryTableField id="334" dataBound="0" tableColumnId="88"/>
      <queryTableField id="333" dataBound="0" tableColumnId="87"/>
      <queryTableField id="332" dataBound="0" tableColumnId="86"/>
      <queryTableField id="331" dataBound="0" tableColumnId="85"/>
    </queryTableFields>
    <queryTableDeletedFields count="55">
      <deletedField name="Custom"/>
      <deletedField name="Q1 Weighted"/>
      <deletedField name="Q2 Weighted"/>
      <deletedField name="Q3 Weighted"/>
      <deletedField name="Q4 Weighted"/>
      <deletedField name="Stage 1 Streetsync routes"/>
      <deletedField name="Stage 2 Streetsync routes"/>
      <deletedField name="Stage 3 Streetsync routes"/>
      <deletedField name="Stage 4 Streetsync routes"/>
      <deletedField name="Stage 4 Stop"/>
      <deletedField name="Stage 3 Stop"/>
      <deletedField name="Stage 2 Stop"/>
      <deletedField name="Stage 1 Stop"/>
      <deletedField name="Column1"/>
      <deletedField name="Stage 1 Stop.1"/>
      <deletedField name="Stage 1 Rt Changing"/>
      <deletedField name="Stage 1 Day Changing"/>
      <deletedField name="Stage 1 Retapes"/>
      <deletedField name="Stage 1 All Changes"/>
      <deletedField name="Stage 2 Rt Changing"/>
      <deletedField name="Stage 2 Day Changing"/>
      <deletedField name="Stage 2 Retapes"/>
      <deletedField name="Stage 3 Rt Changing"/>
      <deletedField name="Stage 3 Day Changing"/>
      <deletedField name="Stage 3 Retapes"/>
      <deletedField name="Stage 1 Delivery Day"/>
      <deletedField name="Stage 1 Stop"/>
      <deletedField name="Create Stage 1 Stop"/>
      <deletedField name="RouteName - Copy"/>
      <deletedField name="S2 MilesFromPrevious"/>
      <deletedField name="S2 MinutesFromPrevious"/>
      <deletedField name="S1 MilesFromPrevious"/>
      <deletedField name="S1 MinutesFromPrevious"/>
      <deletedField name="Stage 2 Sequence"/>
      <deletedField name="Stage 4 Rt"/>
      <deletedField name="Stage 4 Delivery Day"/>
      <deletedField name="Create Stage 4 Stop"/>
      <deletedField name="Stage 3 Rt"/>
      <deletedField name="Stage 3 Delivery Day"/>
      <deletedField name="Create Stage 3 Stop"/>
      <deletedField name="Stage 2 Rt"/>
      <deletedField name="Stage 2 Delivery Day"/>
      <deletedField name="Create Stage 2 Stop"/>
      <deletedField name="Stage 1 Rt"/>
      <deletedField name="Stage 1 Sequence"/>
      <deletedField name="Is Stage 1 Complete"/>
      <deletedField name="Is Stage 2 Complete"/>
      <deletedField name="Is Stage 3 Complete?"/>
      <deletedField name="Stage 1 Streetsync routes"/>
      <deletedField name="Stage 2 Streetsync routes"/>
      <deletedField name="Stage 3 Streetsync routes"/>
      <deletedField name="Stage 4 Streetsync routes"/>
      <deletedField name="Stage 4 Stop"/>
      <deletedField name="Stage 3 Stop"/>
      <deletedField name="Stage 2 Sto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C749BE-D42C-48F9-BB4D-A6EE6A59DD17}" name="Solution_Unique_stops_only" displayName="Solution_Unique_stops_only" ref="A1:CO1633" tableType="queryTable" totalsRowShown="0" headerRowDxfId="46" dataDxfId="45">
  <autoFilter ref="A1:CO1633" xr:uid="{206B2DDC-D5F5-4C1C-82DB-291433907A85}"/>
  <tableColumns count="93">
    <tableColumn id="1" xr3:uid="{74E3D0AA-63B6-4116-8617-AC59DE3B656F}" uniqueName="1" name="Cu_ID" queryTableFieldId="1" dataDxfId="44"/>
    <tableColumn id="2" xr3:uid="{D4C381E1-438E-4374-9193-D8344CD7B7D5}" uniqueName="2" name="Acct #" queryTableFieldId="2" dataDxfId="43"/>
    <tableColumn id="3" xr3:uid="{84BDADA3-63F5-4BA3-A32A-5F7FAC8E9C54}" uniqueName="3" name="Cust #" queryTableFieldId="3" dataDxfId="42"/>
    <tableColumn id="4" xr3:uid="{F0D4A2AF-B316-47AF-A60E-8030A63AE7B6}" uniqueName="4" name="Week #" queryTableFieldId="4" dataDxfId="41"/>
    <tableColumn id="5" xr3:uid="{4B406FEF-F598-4CFB-85B7-C69FB39A4B6B}" uniqueName="5" name="New Rt" queryTableFieldId="5" dataDxfId="40"/>
    <tableColumn id="6" xr3:uid="{169EA2AC-6515-48F2-BCD6-1565959504C4}" uniqueName="6" name="New Delivery Day" queryTableFieldId="6" dataDxfId="39"/>
    <tableColumn id="7" xr3:uid="{A366EACE-8625-4932-A7CB-039E0A4B90A4}" uniqueName="7" name="New Stop" queryTableFieldId="7" dataDxfId="38"/>
    <tableColumn id="8" xr3:uid="{4F30DD34-09E0-4F1C-AEBA-97CB42F31FA2}" uniqueName="8" name="Old Rt #" queryTableFieldId="8" dataDxfId="37"/>
    <tableColumn id="9" xr3:uid="{6658CEA5-7CC8-4CD7-B9B0-680D26A9344C}" uniqueName="9" name="Old Delivery Day" queryTableFieldId="9" dataDxfId="36"/>
    <tableColumn id="10" xr3:uid="{250AB8D5-FF6B-4C0C-97C5-E88D0CE4160F}" uniqueName="10" name="Old Stop" queryTableFieldId="10" dataDxfId="35"/>
    <tableColumn id="11" xr3:uid="{46D02D00-D156-4FAE-8369-4FE2A686F7B3}" uniqueName="11" name="Customer Name" queryTableFieldId="11" dataDxfId="34"/>
    <tableColumn id="12" xr3:uid="{62AE46C4-B0CF-48E8-8EDD-106C1087F0AA}" uniqueName="12" name="DisplayAddressFull" queryTableFieldId="12" dataDxfId="33"/>
    <tableColumn id="13" xr3:uid="{BA8CE31C-5D95-4F9D-9D89-D0C58CDD82DE}" uniqueName="13" name="MinutesFromPrevious" queryTableFieldId="13" dataDxfId="32"/>
    <tableColumn id="15" xr3:uid="{1DCD53B3-F322-4F07-9E0C-EFDCF23B236C}" uniqueName="15" name="Frequency" queryTableFieldId="15" dataDxfId="31"/>
    <tableColumn id="16" xr3:uid="{F2BCB519-8D31-4B61-BFFA-1BC561537D40}" uniqueName="16" name="EstimatedArrivalTime" queryTableFieldId="16" dataDxfId="30"/>
    <tableColumn id="17" xr3:uid="{73FD1F8E-FF82-4388-8429-E1E21EFF8C19}" uniqueName="17" name="EstimatedDepartureTime" queryTableFieldId="17" dataDxfId="29"/>
    <tableColumn id="18" xr3:uid="{A866F50F-0AB3-44E2-9223-236DD42F85FE}" uniqueName="18" name="WaitMinutes" queryTableFieldId="18" dataDxfId="28"/>
    <tableColumn id="19" xr3:uid="{F375A635-F217-4E5A-8880-1EC934DDD8C5}" uniqueName="19" name="ServiceMinutes" queryTableFieldId="19" dataDxfId="27"/>
    <tableColumn id="20" xr3:uid="{D2668A8D-9945-452F-970D-6BCDC60BF720}" uniqueName="20" name="X_Longitude" queryTableFieldId="20" dataDxfId="26"/>
    <tableColumn id="21" xr3:uid="{B0F0DCFD-AECA-4B2D-8051-8BFE9C90D66B}" uniqueName="21" name="Y_Latitude" queryTableFieldId="21" dataDxfId="25" dataCellStyle="Currency"/>
    <tableColumn id="23" xr3:uid="{44A55A63-72AF-4626-AD01-477735CF6752}" uniqueName="23" name="Avg Garment Scans per Delivery" queryTableFieldId="23" dataDxfId="24" dataCellStyle="Currency"/>
    <tableColumn id="24" xr3:uid="{05333DFC-7094-4A41-9906-436E69C4E0B7}" uniqueName="24" name="% Garment Underwash" queryTableFieldId="24" dataDxfId="23" dataCellStyle="Currency"/>
    <tableColumn id="40" xr3:uid="{A905016D-305D-451E-874A-5A3A2FC6D8D7}" uniqueName="40" name="# of Wearers" queryTableFieldId="44" dataDxfId="22" dataCellStyle="Currency"/>
    <tableColumn id="42" xr3:uid="{F209FD30-EC9F-4A94-B81E-E95E63CEBB7C}" uniqueName="42" name="Q1 Revenue per Delivery" queryTableFieldId="46" dataDxfId="21" dataCellStyle="Currency"/>
    <tableColumn id="43" xr3:uid="{5D249359-DF47-4C03-9FE0-BB41779CEC7C}" uniqueName="43" name="Q2 Revenue per Delivery" queryTableFieldId="47" dataDxfId="20" dataCellStyle="Currency"/>
    <tableColumn id="44" xr3:uid="{D31CCA60-D65B-45E3-B695-3737A8BF9DBD}" uniqueName="44" name="Q3 Revenue per Delivery" queryTableFieldId="48" dataDxfId="19" dataCellStyle="Currency"/>
    <tableColumn id="45" xr3:uid="{663B4CC3-7529-4F04-AB93-A420FDC99DEE}" uniqueName="45" name="Q4 Revenue per Delivery" queryTableFieldId="49" dataDxfId="18" dataCellStyle="Currency"/>
    <tableColumn id="63" xr3:uid="{76A4C3AE-91F0-4121-A97B-8101B7A78423}" uniqueName="63" name="Earliest Time - Window 1" queryTableFieldId="158" dataDxfId="17" dataCellStyle="Currency"/>
    <tableColumn id="64" xr3:uid="{9476F223-878F-4ED1-A5B0-DD1E9A140A45}" uniqueName="64" name="Latest Time - Window 1" queryTableFieldId="159" dataDxfId="16" dataCellStyle="Currency"/>
    <tableColumn id="65" xr3:uid="{4D4B7E0A-76D8-4CDF-9898-8FCA39147514}" uniqueName="65" name="Earliest Time - Window 2" queryTableFieldId="160" dataDxfId="15" dataCellStyle="Currency"/>
    <tableColumn id="66" xr3:uid="{AF2525DF-CA52-4CDB-AF0C-032E50602EF9}" uniqueName="66" name="Latest Time - Window 2" queryTableFieldId="161"/>
    <tableColumn id="22" xr3:uid="{68D119A5-D609-43B1-9D38-1269D84248AA}" uniqueName="22" name="MilesFromPrevious" queryTableFieldId="22" dataDxfId="14" dataCellStyle="Currency"/>
    <tableColumn id="28" xr3:uid="{56C81F5C-D63A-457A-83A5-51CCC7880489}" uniqueName="28" name="Garment Inventory" queryTableFieldId="28" dataDxfId="13" dataCellStyle="Currency"/>
    <tableColumn id="31" xr3:uid="{A551F5D2-48CB-4F32-8FBD-398BEF636A6D}" uniqueName="31" name="Outside Hours Access (key/code stops)" queryTableFieldId="31" dataDxfId="12" dataCellStyle="Currency"/>
    <tableColumn id="32" xr3:uid="{896377D3-265C-4A95-A23F-D3E34A363DA0}" uniqueName="32" name="Available Delivery Days" queryTableFieldId="32" dataDxfId="11" dataCellStyle="Currency"/>
    <tableColumn id="33" xr3:uid="{582535F4-9C4B-4AD3-B575-229FA823935C}" uniqueName="33" name="Is Route Changing" queryTableFieldId="33" dataDxfId="10" dataCellStyle="Currency"/>
    <tableColumn id="81" xr3:uid="{2C34946D-1B83-4F76-8B6B-C9EB7407E283}" uniqueName="81" name="In Master?" queryTableFieldId="176" dataDxfId="9"/>
    <tableColumn id="53" xr3:uid="{121884BC-09D0-4283-BAFB-9CEA78992495}" uniqueName="53" name="Column1" queryTableFieldId="325"/>
    <tableColumn id="34" xr3:uid="{DE4FC1D8-2C28-4204-BF82-EB0D7E60B679}" uniqueName="34" name="Is Day Changing" queryTableFieldId="34" dataDxfId="8"/>
    <tableColumn id="35" xr3:uid="{2AA50AF6-2AE4-41B8-9BFE-8C7BCC3FB056}" uniqueName="35" name="Is new Day feasible?" queryTableFieldId="35" dataDxfId="7"/>
    <tableColumn id="36" xr3:uid="{2170DF13-B95D-452C-814E-AA1754FF1722}" uniqueName="36" name="Retape Needed?" queryTableFieldId="36" dataDxfId="6"/>
    <tableColumn id="25" xr3:uid="{56B9075D-C924-4C79-9B12-3226A9096B4E}" uniqueName="25" name="Q1 Weighted" queryTableFieldId="240"/>
    <tableColumn id="26" xr3:uid="{1449986E-34C3-466D-B454-DC3894F3D927}" uniqueName="26" name="Q2 Weighted" queryTableFieldId="241"/>
    <tableColumn id="29" xr3:uid="{D6C94E8A-C923-4129-BCE0-5051A7EB5A91}" uniqueName="29" name="Q3 Weighted" queryTableFieldId="242"/>
    <tableColumn id="30" xr3:uid="{8C519F2B-B780-49D8-BD9F-BA6F6681D2D8}" uniqueName="30" name="Q4 Weighted" queryTableFieldId="243"/>
    <tableColumn id="93" xr3:uid="{390B3405-CCBD-45ED-AD07-53E6A4397167}" uniqueName="93" name="Streetsync route" queryTableFieldId="352"/>
    <tableColumn id="94" xr3:uid="{772F599D-3A36-4FA7-ABC1-0FE96143B344}" uniqueName="94" name="Stage 1 Sequence" queryTableFieldId="398"/>
    <tableColumn id="95" xr3:uid="{5D1C6747-CC79-4389-8A8D-3F46F01C247B}" uniqueName="95" name="Stage 2 Sequence" queryTableFieldId="399"/>
    <tableColumn id="96" xr3:uid="{C85C3453-B67A-4B2F-9632-09F3B24EA706}" uniqueName="96" name="Stage 4 Rt" queryTableFieldId="400"/>
    <tableColumn id="97" xr3:uid="{6136680B-DC45-402F-AEEB-29A03D61A60E}" uniqueName="97" name="Stage 4 Delivery Day" queryTableFieldId="401"/>
    <tableColumn id="98" xr3:uid="{EAFFA5F8-71B7-496E-9580-9421CEEA583C}" uniqueName="98" name="Create Stage 4 Stop" queryTableFieldId="402"/>
    <tableColumn id="99" xr3:uid="{C6399DD3-EA08-4E11-B6CD-DCD93CA5A6D4}" uniqueName="99" name="Stage 3 Rt" queryTableFieldId="403"/>
    <tableColumn id="100" xr3:uid="{883CFC34-EB58-4BD3-B256-5D295AA439A9}" uniqueName="100" name="Stage 3 Delivery Day" queryTableFieldId="404"/>
    <tableColumn id="101" xr3:uid="{6EB72E86-4D5E-426E-A19F-EF6AF7EBEF66}" uniqueName="101" name="Create Stage 3 Stop" queryTableFieldId="405"/>
    <tableColumn id="102" xr3:uid="{4F0C66F0-EE96-4EEF-85ED-BA38B85C0D63}" uniqueName="102" name="Stage 2 Rt" queryTableFieldId="406"/>
    <tableColumn id="103" xr3:uid="{2F04876C-FBAD-4B14-BF95-919936C96A87}" uniqueName="103" name="Stage 2 Delivery Day" queryTableFieldId="407"/>
    <tableColumn id="104" xr3:uid="{245C106C-FE5C-462F-9A52-51475BFAA2E6}" uniqueName="104" name="Create Stage 2 Stop" queryTableFieldId="408"/>
    <tableColumn id="105" xr3:uid="{1286965B-8C91-45D8-AF6C-64B4963B323D}" uniqueName="105" name="Stage 1 Rt" queryTableFieldId="409"/>
    <tableColumn id="106" xr3:uid="{433C7D4C-6D3E-42AD-AA05-06E00BA7AC6B}" uniqueName="106" name="Stage 1 Delivery Day" queryTableFieldId="410"/>
    <tableColumn id="107" xr3:uid="{BE6B9C81-D5FD-4CB5-A3D5-52C7AC2CC570}" uniqueName="107" name="Stage 1 stop" queryTableFieldId="411"/>
    <tableColumn id="108" xr3:uid="{9BC36CF5-2A99-470F-8A28-EE9745162471}" uniqueName="108" name="Create Stage 1 Stop" queryTableFieldId="412"/>
    <tableColumn id="109" xr3:uid="{DBC52337-4FD5-451B-B8A9-3AE73830AC80}" uniqueName="109" name="RouteName - Copy" queryTableFieldId="413"/>
    <tableColumn id="110" xr3:uid="{9A8D81C6-F8BF-4F1A-BADC-8771B6FB91E6}" uniqueName="110" name="S2 MilesFromPrevious" queryTableFieldId="414"/>
    <tableColumn id="111" xr3:uid="{F9BD8413-5DA6-4A6C-AEEF-FD35E7FA8C4B}" uniqueName="111" name="S2 MinutesFromPrevious" queryTableFieldId="415"/>
    <tableColumn id="112" xr3:uid="{AB6F0FBE-9204-464D-A099-8D84695F0F37}" uniqueName="112" name="S1 MilesFromPrevious" queryTableFieldId="416"/>
    <tableColumn id="113" xr3:uid="{F57491FB-D613-464F-B55B-3E0AC23975A9}" uniqueName="113" name="S1 MinutesFromPrevious" queryTableFieldId="417"/>
    <tableColumn id="114" xr3:uid="{893ED3DD-9910-41BC-AB56-038077E2B33B}" uniqueName="114" name="Stage 1 Rt Changing" queryTableFieldId="418"/>
    <tableColumn id="115" xr3:uid="{10746CA7-435C-458F-8859-E0A064188C10}" uniqueName="115" name="Stage 1 Day Changing" queryTableFieldId="419"/>
    <tableColumn id="116" xr3:uid="{29F9F37E-FD26-4D26-81AC-56E1C6DD276E}" uniqueName="116" name="Stage 1 Retapes" queryTableFieldId="420"/>
    <tableColumn id="117" xr3:uid="{30FB159A-3E71-4E19-8424-E8D8854F115B}" uniqueName="117" name="Stage 1 All Changes" queryTableFieldId="421"/>
    <tableColumn id="118" xr3:uid="{C7D5E4C8-EE41-45B5-974A-642B2F3236A3}" uniqueName="118" name="Stage 2 Rt Changing" queryTableFieldId="422"/>
    <tableColumn id="119" xr3:uid="{C8C22483-63AE-498E-AB90-7B00C0E3DF64}" uniqueName="119" name="Stage 2 Day Changing" queryTableFieldId="423"/>
    <tableColumn id="120" xr3:uid="{79D253B2-4C6B-410C-A652-F14670999489}" uniqueName="120" name="Stage 2 Retapes" queryTableFieldId="424"/>
    <tableColumn id="121" xr3:uid="{A93EBF58-7075-4D8E-A8D6-D311B5111CD3}" uniqueName="121" name="Stage 3 Rt Changing" queryTableFieldId="425"/>
    <tableColumn id="122" xr3:uid="{032382AE-6B75-420C-9A8C-DF2B24BC6716}" uniqueName="122" name="Stage 3 Day Changing" queryTableFieldId="426"/>
    <tableColumn id="123" xr3:uid="{74DBA39F-D572-4CFB-AA04-32E9B1B64CEB}" uniqueName="123" name="Stage 3 Retapes" queryTableFieldId="427"/>
    <tableColumn id="124" xr3:uid="{888022FD-F4DF-4B3D-87D0-C42E26532714}" uniqueName="124" name="Is Stage 1 Complete" queryTableFieldId="428"/>
    <tableColumn id="125" xr3:uid="{824CF562-CC78-4D1F-A36F-33027D323189}" uniqueName="125" name="Is Stage 2 Complete" queryTableFieldId="429"/>
    <tableColumn id="126" xr3:uid="{AFD42077-3769-4935-8FEC-B57D6711F171}" uniqueName="126" name="Is Stage 3 Complete?" queryTableFieldId="430"/>
    <tableColumn id="127" xr3:uid="{F49C8EE9-54BD-4321-BCDC-8CC062B00D71}" uniqueName="127" name="Stage 1 Streetsync routes" queryTableFieldId="431"/>
    <tableColumn id="128" xr3:uid="{3E9B0B74-7612-4D88-994F-7AEB4D2ACA65}" uniqueName="128" name="Stage 2 Streetsync routes" queryTableFieldId="432"/>
    <tableColumn id="129" xr3:uid="{9BB2644D-1013-40F0-9D44-0827A1B46C98}" uniqueName="129" name="Stage 3 Streetsync routes" queryTableFieldId="433"/>
    <tableColumn id="130" xr3:uid="{A2C301CA-BF8A-4BB2-9E5D-77C21B8B275F}" uniqueName="130" name="Stage 4 Streetsync routes" queryTableFieldId="434"/>
    <tableColumn id="131" xr3:uid="{5CE73347-68E4-46CB-88D2-3E605E39E00C}" uniqueName="131" name="Stage 4 Stop" queryTableFieldId="435"/>
    <tableColumn id="132" xr3:uid="{2F458CE1-9E65-42B5-9D2D-E76805FBCD51}" uniqueName="132" name="Stage 3 Stop" queryTableFieldId="436"/>
    <tableColumn id="133" xr3:uid="{A90A488B-7E22-4915-922C-AA33E240DB4F}" uniqueName="133" name="Stage 2 Stop" queryTableFieldId="437"/>
    <tableColumn id="134" xr3:uid="{58F49B06-05EB-4F96-B701-E81DAAEDB6BC}" uniqueName="134" name="Stage 1 Stop.1" queryTableFieldId="438"/>
    <tableColumn id="90" xr3:uid="{60D683B9-315C-466B-A807-804E4133778C}" uniqueName="90" name="Sepcial Delivery Day" queryTableFieldId="336" dataDxfId="5" dataCellStyle="Currency">
      <calculatedColumnFormula array="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calculatedColumnFormula>
    </tableColumn>
    <tableColumn id="89" xr3:uid="{FE9CDBFE-1C0F-44B0-9ACC-85C9CD413F88}" uniqueName="89" name="Days to turn-around" queryTableFieldId="335" dataDxfId="4">
      <calculatedColumnFormula array="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calculatedColumnFormula>
    </tableColumn>
    <tableColumn id="88" xr3:uid="{EE929959-1401-4781-B38B-CCE2731CDEAE}" uniqueName="88" name="Garment Special Delivery Day" queryTableFieldId="334" dataDxfId="3">
      <calculatedColumnFormula array="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calculatedColumnFormula>
    </tableColumn>
    <tableColumn id="87" xr3:uid="{F2279501-C021-4EE5-AC7F-C8B9DE7D5E3B}" uniqueName="87" name="Gap Inventory Needed" queryTableFieldId="333" dataDxfId="2">
      <calculatedColumnFormula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calculatedColumnFormula>
    </tableColumn>
    <tableColumn id="86" xr3:uid="{9566034B-E093-44E2-9E52-41C58D72C29D}" uniqueName="86" name="Special Delivery Needed" queryTableFieldId="332" dataDxfId="1">
      <calculatedColumnFormula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calculatedColumnFormula>
    </tableColumn>
    <tableColumn id="85" xr3:uid="{E9C3A60E-FBDF-4F48-8466-956C8D944BB3}" uniqueName="85" name="Special Invoice Needed" queryTableFieldId="331" dataDxfId="0">
      <calculatedColumnFormula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9340-0E8B-49DA-AE2D-C30CD3261C9B}">
  <sheetPr codeName="Sheet8">
    <pageSetUpPr fitToPage="1"/>
  </sheetPr>
  <dimension ref="A1:KH1633"/>
  <sheetViews>
    <sheetView tabSelected="1" view="pageBreakPreview" topLeftCell="B1" zoomScale="67" zoomScaleNormal="99" zoomScaleSheetLayoutView="67" workbookViewId="0">
      <selection activeCell="CQ1597" sqref="CQ1597"/>
    </sheetView>
  </sheetViews>
  <sheetFormatPr defaultRowHeight="13.8" zeroHeight="1" x14ac:dyDescent="0.3"/>
  <cols>
    <col min="1" max="1" width="9.33203125" hidden="1" customWidth="1"/>
    <col min="2" max="2" width="10.6640625" style="3" customWidth="1"/>
    <col min="3" max="3" width="12.6640625" style="3" customWidth="1"/>
    <col min="4" max="4" width="12.6640625" hidden="1" customWidth="1"/>
    <col min="5" max="5" width="12.6640625" customWidth="1"/>
    <col min="6" max="7" width="12.6640625" style="3" hidden="1" customWidth="1"/>
    <col min="8" max="8" width="12.6640625" style="3" customWidth="1"/>
    <col min="9" max="9" width="12.6640625" style="3" hidden="1" customWidth="1"/>
    <col min="10" max="10" width="12.6640625" hidden="1" customWidth="1"/>
    <col min="11" max="11" width="32.6640625" customWidth="1"/>
    <col min="12" max="12" width="57.44140625" customWidth="1"/>
    <col min="13" max="13" width="0.33203125" hidden="1" customWidth="1"/>
    <col min="14" max="14" width="12.6640625" customWidth="1"/>
    <col min="15" max="15" width="12.6640625" hidden="1" customWidth="1"/>
    <col min="16" max="17" width="12.6640625" style="4" hidden="1" customWidth="1"/>
    <col min="18" max="19" width="12.6640625" hidden="1" customWidth="1"/>
    <col min="20" max="20" width="12.6640625" style="3" hidden="1" customWidth="1"/>
    <col min="21" max="21" width="14.77734375" style="3" customWidth="1"/>
    <col min="22" max="22" width="13.44140625" style="3" hidden="1" customWidth="1"/>
    <col min="23" max="23" width="9.33203125" style="3" hidden="1" customWidth="1"/>
    <col min="24" max="25" width="13" style="3" customWidth="1"/>
    <col min="26" max="26" width="12.6640625" style="3" customWidth="1"/>
    <col min="27" max="27" width="12.88671875" style="3" customWidth="1"/>
    <col min="28" max="28" width="48.77734375" style="3" hidden="1" customWidth="1"/>
    <col min="29" max="29" width="38.88671875" style="3" hidden="1" customWidth="1"/>
    <col min="30" max="30" width="17.109375" style="3" hidden="1" customWidth="1"/>
    <col min="31" max="31" width="28.21875" style="3" hidden="1" customWidth="1"/>
    <col min="32" max="32" width="22.88671875" style="3" hidden="1" customWidth="1"/>
    <col min="33" max="33" width="18.44140625" style="3" hidden="1" customWidth="1"/>
    <col min="34" max="34" width="13.5546875" style="6" hidden="1" customWidth="1"/>
    <col min="35" max="35" width="12.77734375" style="6" hidden="1" customWidth="1"/>
    <col min="36" max="36" width="10.5546875" style="3" hidden="1" customWidth="1"/>
    <col min="37" max="37" width="9.88671875" style="3" hidden="1" customWidth="1"/>
    <col min="38" max="38" width="11.88671875" hidden="1" customWidth="1"/>
    <col min="39" max="39" width="12.21875" hidden="1" customWidth="1"/>
    <col min="40" max="40" width="19.109375" hidden="1" customWidth="1"/>
    <col min="41" max="44" width="15" style="7" hidden="1" customWidth="1"/>
    <col min="45" max="45" width="19.109375" hidden="1" customWidth="1"/>
    <col min="46" max="87" width="18.88671875" hidden="1" customWidth="1"/>
    <col min="88" max="88" width="19.109375" hidden="1" customWidth="1"/>
    <col min="89" max="93" width="19.88671875" style="8" hidden="1" customWidth="1"/>
    <col min="94" max="102" width="19.88671875" customWidth="1"/>
    <col min="106" max="110" width="19.109375" customWidth="1"/>
  </cols>
  <sheetData>
    <row r="1" spans="1:294" s="1" customFormat="1" ht="50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t="s">
        <v>37</v>
      </c>
      <c r="AM1" s="1" t="s">
        <v>38</v>
      </c>
      <c r="AN1" s="1" t="s">
        <v>39</v>
      </c>
      <c r="AO1" s="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GV1"/>
      <c r="GW1"/>
      <c r="GX1"/>
      <c r="GZ1"/>
      <c r="HA1"/>
      <c r="HB1"/>
      <c r="HD1"/>
      <c r="HE1"/>
      <c r="HF1"/>
      <c r="HH1"/>
      <c r="HI1"/>
      <c r="HJ1"/>
      <c r="HL1"/>
      <c r="HM1"/>
      <c r="HN1"/>
      <c r="HP1"/>
      <c r="HQ1"/>
      <c r="HR1"/>
      <c r="HT1"/>
      <c r="HU1"/>
      <c r="HV1"/>
      <c r="HX1"/>
      <c r="HY1"/>
      <c r="HZ1"/>
      <c r="IB1"/>
      <c r="IC1"/>
      <c r="ID1"/>
      <c r="IF1"/>
      <c r="IG1"/>
      <c r="IH1"/>
      <c r="IJ1"/>
      <c r="IK1"/>
      <c r="IL1"/>
      <c r="IN1"/>
      <c r="IO1"/>
      <c r="IP1"/>
      <c r="IR1"/>
      <c r="IS1"/>
      <c r="IT1"/>
      <c r="IV1"/>
      <c r="IW1"/>
      <c r="IX1"/>
      <c r="IZ1"/>
      <c r="JA1"/>
      <c r="JB1"/>
      <c r="JD1"/>
      <c r="JE1"/>
      <c r="JF1"/>
      <c r="JH1"/>
      <c r="JI1"/>
      <c r="JJ1"/>
      <c r="JL1"/>
      <c r="JM1"/>
      <c r="JN1"/>
      <c r="JP1"/>
      <c r="JQ1"/>
      <c r="JR1"/>
      <c r="JT1"/>
      <c r="JU1"/>
      <c r="JV1"/>
      <c r="JX1"/>
      <c r="JY1"/>
      <c r="JZ1"/>
      <c r="KB1"/>
      <c r="KC1"/>
      <c r="KD1"/>
      <c r="KF1"/>
      <c r="KG1"/>
      <c r="KH1"/>
    </row>
    <row r="2" spans="1:294" x14ac:dyDescent="0.3">
      <c r="A2" s="3" t="s">
        <v>93</v>
      </c>
      <c r="B2" s="3" t="s">
        <v>94</v>
      </c>
      <c r="C2" s="3" t="s">
        <v>95</v>
      </c>
      <c r="D2" s="3" t="s">
        <v>96</v>
      </c>
      <c r="E2" s="3" t="s">
        <v>97</v>
      </c>
      <c r="F2" s="3" t="s">
        <v>98</v>
      </c>
      <c r="G2" s="3" t="s">
        <v>99</v>
      </c>
      <c r="H2" s="3" t="s">
        <v>97</v>
      </c>
      <c r="I2" s="3" t="s">
        <v>100</v>
      </c>
      <c r="J2" s="3" t="s">
        <v>101</v>
      </c>
      <c r="K2" s="4" t="s">
        <v>102</v>
      </c>
      <c r="L2" s="4" t="s">
        <v>103</v>
      </c>
      <c r="M2" s="3">
        <v>45.921632619574702</v>
      </c>
      <c r="N2" s="3" t="s">
        <v>104</v>
      </c>
      <c r="O2" s="3">
        <v>0.28188657407407408</v>
      </c>
      <c r="P2" s="3">
        <v>0.28188657407407408</v>
      </c>
      <c r="Q2" s="3">
        <v>0</v>
      </c>
      <c r="R2" s="3"/>
      <c r="S2" s="3" t="s">
        <v>105</v>
      </c>
      <c r="T2" s="5" t="s">
        <v>106</v>
      </c>
      <c r="U2" s="6"/>
      <c r="V2" s="5"/>
      <c r="W2" s="6"/>
      <c r="X2" s="6">
        <v>52.43</v>
      </c>
      <c r="Y2" s="6">
        <v>38.816600000000001</v>
      </c>
      <c r="Z2" s="6">
        <v>42.636000000000003</v>
      </c>
      <c r="AA2" s="6">
        <v>52.43</v>
      </c>
      <c r="AB2" s="7"/>
      <c r="AC2" s="7"/>
      <c r="AD2" s="7"/>
      <c r="AE2"/>
      <c r="AF2" s="5">
        <v>46.613685457714297</v>
      </c>
      <c r="AG2" s="5"/>
      <c r="AH2" s="5"/>
      <c r="AI2" s="6" t="s">
        <v>107</v>
      </c>
      <c r="AJ2" s="6" t="s">
        <v>108</v>
      </c>
      <c r="AK2" s="8" t="b">
        <v>1</v>
      </c>
      <c r="AM2" s="3" t="s">
        <v>109</v>
      </c>
      <c r="AN2" s="3" t="s">
        <v>110</v>
      </c>
      <c r="AO2" s="3"/>
      <c r="AP2">
        <v>13.1075</v>
      </c>
      <c r="AQ2">
        <v>9.7041500000000003</v>
      </c>
      <c r="AR2">
        <v>10.659000000000001</v>
      </c>
      <c r="AS2">
        <v>13.1075</v>
      </c>
      <c r="AT2" t="s">
        <v>111</v>
      </c>
      <c r="CJ2" s="5" t="str" cm="1">
        <f t="array" ref="CJ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" t="str" cm="1">
        <f t="array" ref="CK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2" t="str" cm="1">
        <f t="array" ref="CL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  <c r="IV2">
        <v>23</v>
      </c>
      <c r="IW2" t="s">
        <v>112</v>
      </c>
      <c r="IZ2">
        <v>23</v>
      </c>
      <c r="JA2" t="s">
        <v>112</v>
      </c>
      <c r="JH2">
        <v>2</v>
      </c>
      <c r="JL2">
        <v>2</v>
      </c>
      <c r="JP2">
        <v>2</v>
      </c>
      <c r="JT2">
        <v>2</v>
      </c>
      <c r="JX2">
        <v>10</v>
      </c>
    </row>
    <row r="3" spans="1:294" x14ac:dyDescent="0.3">
      <c r="A3" s="3" t="s">
        <v>113</v>
      </c>
      <c r="B3" s="3" t="s">
        <v>114</v>
      </c>
      <c r="C3" s="3" t="s">
        <v>115</v>
      </c>
      <c r="D3" s="3" t="s">
        <v>96</v>
      </c>
      <c r="E3" s="3" t="s">
        <v>97</v>
      </c>
      <c r="F3" s="3" t="s">
        <v>98</v>
      </c>
      <c r="G3" s="3" t="s">
        <v>116</v>
      </c>
      <c r="H3" s="3" t="s">
        <v>97</v>
      </c>
      <c r="I3" s="3" t="s">
        <v>100</v>
      </c>
      <c r="J3" s="3" t="s">
        <v>117</v>
      </c>
      <c r="K3" s="4" t="s">
        <v>118</v>
      </c>
      <c r="L3" s="4" t="s">
        <v>119</v>
      </c>
      <c r="M3" s="3">
        <v>13.241264816373601</v>
      </c>
      <c r="N3" s="3" t="s">
        <v>120</v>
      </c>
      <c r="O3" s="3">
        <v>0.29107638888888887</v>
      </c>
      <c r="P3" s="3">
        <v>0.29107638888888887</v>
      </c>
      <c r="Q3" s="3">
        <v>0</v>
      </c>
      <c r="R3" s="3"/>
      <c r="S3" s="3" t="s">
        <v>121</v>
      </c>
      <c r="T3" s="5" t="s">
        <v>122</v>
      </c>
      <c r="U3" s="6"/>
      <c r="V3" s="5"/>
      <c r="W3" s="6"/>
      <c r="X3" s="6">
        <v>74.424599999999998</v>
      </c>
      <c r="Y3" s="6">
        <v>69.254599999999996</v>
      </c>
      <c r="Z3" s="6">
        <v>70.774600000000007</v>
      </c>
      <c r="AA3" s="6">
        <v>74.327600000000004</v>
      </c>
      <c r="AB3" s="7"/>
      <c r="AC3" s="7"/>
      <c r="AD3" s="7"/>
      <c r="AE3"/>
      <c r="AF3" s="5">
        <v>9.4840004049664905</v>
      </c>
      <c r="AG3" s="5"/>
      <c r="AH3" s="5"/>
      <c r="AI3" s="6" t="s">
        <v>107</v>
      </c>
      <c r="AJ3" s="6" t="s">
        <v>108</v>
      </c>
      <c r="AK3" s="8" t="b">
        <v>1</v>
      </c>
      <c r="AM3" s="3" t="s">
        <v>109</v>
      </c>
      <c r="AN3" s="3" t="s">
        <v>110</v>
      </c>
      <c r="AO3" s="3"/>
      <c r="AP3">
        <v>18.60615</v>
      </c>
      <c r="AQ3">
        <v>17.313649999999999</v>
      </c>
      <c r="AR3">
        <v>17.693650000000002</v>
      </c>
      <c r="AS3">
        <v>18.581900000000001</v>
      </c>
      <c r="AT3" t="s">
        <v>111</v>
      </c>
      <c r="CJ3" s="5" t="str" cm="1">
        <f t="array" ref="CJ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" t="str" cm="1">
        <f t="array" ref="CK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3" t="str" cm="1">
        <f t="array" ref="CL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  <c r="IV3">
        <v>3</v>
      </c>
      <c r="IW3" t="s">
        <v>100</v>
      </c>
      <c r="IZ3">
        <v>3</v>
      </c>
      <c r="JA3" t="s">
        <v>100</v>
      </c>
      <c r="JH3">
        <v>3</v>
      </c>
      <c r="JL3">
        <v>3</v>
      </c>
      <c r="JP3">
        <v>3</v>
      </c>
      <c r="JT3">
        <v>3</v>
      </c>
      <c r="JX3">
        <v>2</v>
      </c>
    </row>
    <row r="4" spans="1:294" x14ac:dyDescent="0.3">
      <c r="A4" s="3" t="s">
        <v>123</v>
      </c>
      <c r="B4" s="3" t="s">
        <v>124</v>
      </c>
      <c r="C4" s="3" t="s">
        <v>95</v>
      </c>
      <c r="D4" s="3" t="s">
        <v>96</v>
      </c>
      <c r="E4" s="3" t="s">
        <v>97</v>
      </c>
      <c r="F4" s="3" t="s">
        <v>98</v>
      </c>
      <c r="G4" s="3" t="s">
        <v>125</v>
      </c>
      <c r="H4" s="3" t="s">
        <v>97</v>
      </c>
      <c r="I4" s="3" t="s">
        <v>100</v>
      </c>
      <c r="J4" s="3" t="s">
        <v>126</v>
      </c>
      <c r="K4" s="4" t="s">
        <v>127</v>
      </c>
      <c r="L4" s="4" t="s">
        <v>128</v>
      </c>
      <c r="M4" s="3">
        <v>0.13307878002524401</v>
      </c>
      <c r="N4" s="3" t="s">
        <v>120</v>
      </c>
      <c r="O4" s="3">
        <v>0.29116898148148146</v>
      </c>
      <c r="P4" s="3">
        <v>0.29116898148148146</v>
      </c>
      <c r="Q4" s="3">
        <v>0</v>
      </c>
      <c r="R4" s="3"/>
      <c r="S4" s="3" t="s">
        <v>129</v>
      </c>
      <c r="T4" s="5" t="s">
        <v>130</v>
      </c>
      <c r="U4" s="6"/>
      <c r="V4" s="5"/>
      <c r="W4" s="6"/>
      <c r="X4" s="6">
        <v>103.61920000000001</v>
      </c>
      <c r="Y4" s="6">
        <v>96.793599999999998</v>
      </c>
      <c r="Z4" s="6">
        <v>100.5061</v>
      </c>
      <c r="AA4" s="6">
        <v>103.1</v>
      </c>
      <c r="AB4" s="7"/>
      <c r="AC4" s="7"/>
      <c r="AD4" s="7"/>
      <c r="AE4"/>
      <c r="AF4" s="5">
        <v>3.6329357300702102E-2</v>
      </c>
      <c r="AG4" s="5"/>
      <c r="AH4" s="5"/>
      <c r="AI4" s="6" t="s">
        <v>107</v>
      </c>
      <c r="AJ4" s="6" t="s">
        <v>108</v>
      </c>
      <c r="AK4" s="8" t="b">
        <v>1</v>
      </c>
      <c r="AM4" s="3" t="s">
        <v>109</v>
      </c>
      <c r="AN4" s="3" t="s">
        <v>110</v>
      </c>
      <c r="AO4" s="3"/>
      <c r="AP4">
        <v>25.904800000000002</v>
      </c>
      <c r="AQ4">
        <v>24.198399999999999</v>
      </c>
      <c r="AR4">
        <v>25.126525000000001</v>
      </c>
      <c r="AS4">
        <v>25.774999999999999</v>
      </c>
      <c r="AT4" t="s">
        <v>111</v>
      </c>
      <c r="CJ4" s="5" t="str" cm="1">
        <f t="array" ref="CJ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" t="str" cm="1">
        <f t="array" ref="CK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4" t="str" cm="1">
        <f t="array" ref="CL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  <c r="IV4">
        <v>32</v>
      </c>
      <c r="IW4" t="s">
        <v>131</v>
      </c>
      <c r="IZ4">
        <v>32</v>
      </c>
      <c r="JA4" t="s">
        <v>131</v>
      </c>
      <c r="JH4">
        <v>4</v>
      </c>
      <c r="JL4">
        <v>4</v>
      </c>
      <c r="JP4">
        <v>4</v>
      </c>
      <c r="JT4">
        <v>4</v>
      </c>
      <c r="JX4">
        <v>3</v>
      </c>
    </row>
    <row r="5" spans="1:294" x14ac:dyDescent="0.3">
      <c r="A5" s="3" t="s">
        <v>132</v>
      </c>
      <c r="B5" s="3" t="s">
        <v>133</v>
      </c>
      <c r="C5" s="3" t="s">
        <v>95</v>
      </c>
      <c r="D5" s="3" t="s">
        <v>96</v>
      </c>
      <c r="E5" s="3" t="s">
        <v>97</v>
      </c>
      <c r="F5" s="3" t="s">
        <v>98</v>
      </c>
      <c r="G5" s="3" t="s">
        <v>134</v>
      </c>
      <c r="H5" s="3" t="s">
        <v>97</v>
      </c>
      <c r="I5" s="3" t="s">
        <v>100</v>
      </c>
      <c r="J5" s="3" t="s">
        <v>135</v>
      </c>
      <c r="K5" s="4" t="s">
        <v>136</v>
      </c>
      <c r="L5" s="4" t="s">
        <v>137</v>
      </c>
      <c r="M5" s="3">
        <v>1.77901461720467E-2</v>
      </c>
      <c r="N5" s="3" t="s">
        <v>120</v>
      </c>
      <c r="O5" s="3">
        <v>0.29118055555555555</v>
      </c>
      <c r="P5" s="3">
        <v>0.29118055555555555</v>
      </c>
      <c r="Q5" s="3">
        <v>0</v>
      </c>
      <c r="R5" s="3"/>
      <c r="S5" s="3" t="s">
        <v>138</v>
      </c>
      <c r="T5" s="5" t="s">
        <v>139</v>
      </c>
      <c r="U5" s="6"/>
      <c r="V5" s="5"/>
      <c r="W5" s="6"/>
      <c r="X5" s="6">
        <v>48.369199999999999</v>
      </c>
      <c r="Y5" s="6">
        <v>42.66</v>
      </c>
      <c r="Z5" s="6">
        <v>44.397599999999997</v>
      </c>
      <c r="AA5" s="6">
        <v>47.025300000000001</v>
      </c>
      <c r="AB5" s="7"/>
      <c r="AC5" s="7"/>
      <c r="AD5" s="7"/>
      <c r="AE5"/>
      <c r="AF5" s="5">
        <v>5.5296801031955601E-3</v>
      </c>
      <c r="AG5" s="5"/>
      <c r="AH5" s="5"/>
      <c r="AI5" s="6" t="s">
        <v>107</v>
      </c>
      <c r="AJ5" s="6" t="s">
        <v>108</v>
      </c>
      <c r="AK5" s="8" t="b">
        <v>1</v>
      </c>
      <c r="AM5" s="3" t="s">
        <v>109</v>
      </c>
      <c r="AN5" s="3" t="s">
        <v>110</v>
      </c>
      <c r="AO5" s="3"/>
      <c r="AP5">
        <v>12.0923</v>
      </c>
      <c r="AQ5">
        <v>10.664999999999999</v>
      </c>
      <c r="AR5">
        <v>11.099399999999999</v>
      </c>
      <c r="AS5">
        <v>11.756325</v>
      </c>
      <c r="AT5" t="s">
        <v>111</v>
      </c>
      <c r="CJ5" s="5" t="str" cm="1">
        <f t="array" ref="CJ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" t="str" cm="1">
        <f t="array" ref="CK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5" t="str" cm="1">
        <f t="array" ref="CL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  <c r="IV5">
        <v>38</v>
      </c>
      <c r="IW5" t="s">
        <v>140</v>
      </c>
      <c r="IZ5">
        <v>38</v>
      </c>
      <c r="JA5" t="s">
        <v>140</v>
      </c>
      <c r="JH5">
        <v>5</v>
      </c>
      <c r="JL5">
        <v>5</v>
      </c>
      <c r="JP5">
        <v>5</v>
      </c>
      <c r="JT5">
        <v>5</v>
      </c>
      <c r="JX5">
        <v>4</v>
      </c>
    </row>
    <row r="6" spans="1:294" x14ac:dyDescent="0.3">
      <c r="A6" s="3" t="s">
        <v>141</v>
      </c>
      <c r="B6" s="3" t="s">
        <v>142</v>
      </c>
      <c r="C6" s="3" t="s">
        <v>95</v>
      </c>
      <c r="D6" s="3" t="s">
        <v>96</v>
      </c>
      <c r="E6" s="3" t="s">
        <v>97</v>
      </c>
      <c r="F6" s="3" t="s">
        <v>98</v>
      </c>
      <c r="G6" s="3" t="s">
        <v>104</v>
      </c>
      <c r="H6" s="3" t="s">
        <v>97</v>
      </c>
      <c r="I6" s="3" t="s">
        <v>100</v>
      </c>
      <c r="J6" s="3" t="s">
        <v>143</v>
      </c>
      <c r="K6" s="4" t="s">
        <v>144</v>
      </c>
      <c r="L6" s="4" t="s">
        <v>145</v>
      </c>
      <c r="M6" s="3">
        <v>5.4910546522587502</v>
      </c>
      <c r="N6" s="3" t="s">
        <v>146</v>
      </c>
      <c r="O6" s="3">
        <v>0.29499999999999998</v>
      </c>
      <c r="P6" s="3">
        <v>0.29499999999999998</v>
      </c>
      <c r="Q6" s="3">
        <v>0</v>
      </c>
      <c r="R6" s="3"/>
      <c r="S6" s="3" t="s">
        <v>147</v>
      </c>
      <c r="T6" s="5" t="s">
        <v>148</v>
      </c>
      <c r="U6" s="6"/>
      <c r="V6" s="5"/>
      <c r="W6" s="6"/>
      <c r="X6" s="6">
        <v>215.15799999999999</v>
      </c>
      <c r="Y6" s="6">
        <v>350.79500000000002</v>
      </c>
      <c r="Z6" s="6">
        <v>326.74</v>
      </c>
      <c r="AA6" s="6">
        <v>118.4833</v>
      </c>
      <c r="AB6" s="7"/>
      <c r="AC6" s="7"/>
      <c r="AD6" s="7"/>
      <c r="AE6"/>
      <c r="AF6" s="5">
        <v>4.0014546159381696</v>
      </c>
      <c r="AG6" s="5"/>
      <c r="AH6" s="5"/>
      <c r="AI6" s="6" t="s">
        <v>107</v>
      </c>
      <c r="AJ6" s="6" t="s">
        <v>108</v>
      </c>
      <c r="AK6" s="8" t="b">
        <v>1</v>
      </c>
      <c r="AM6" s="3" t="s">
        <v>109</v>
      </c>
      <c r="AN6" s="3" t="s">
        <v>110</v>
      </c>
      <c r="AO6" s="3"/>
      <c r="AP6">
        <v>53.789499999999997</v>
      </c>
      <c r="AQ6">
        <v>87.698750000000004</v>
      </c>
      <c r="AR6">
        <v>81.685000000000002</v>
      </c>
      <c r="AS6">
        <v>29.620825</v>
      </c>
      <c r="AT6" t="s">
        <v>111</v>
      </c>
      <c r="CJ6" s="5" t="str" cm="1">
        <f t="array" ref="CJ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" t="str" cm="1">
        <f t="array" ref="CK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6" t="str" cm="1">
        <f t="array" ref="CL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  <c r="JH6">
        <v>6</v>
      </c>
      <c r="JL6">
        <v>6</v>
      </c>
      <c r="JP6">
        <v>6</v>
      </c>
      <c r="JT6">
        <v>6</v>
      </c>
      <c r="JX6">
        <v>5</v>
      </c>
    </row>
    <row r="7" spans="1:294" x14ac:dyDescent="0.3">
      <c r="A7" s="3" t="s">
        <v>149</v>
      </c>
      <c r="B7" s="3" t="s">
        <v>150</v>
      </c>
      <c r="C7" s="3" t="s">
        <v>95</v>
      </c>
      <c r="D7" s="3" t="s">
        <v>96</v>
      </c>
      <c r="E7" s="3" t="s">
        <v>97</v>
      </c>
      <c r="F7" s="3" t="s">
        <v>98</v>
      </c>
      <c r="G7" s="3" t="s">
        <v>97</v>
      </c>
      <c r="H7" s="3" t="s">
        <v>97</v>
      </c>
      <c r="I7" s="3" t="s">
        <v>100</v>
      </c>
      <c r="J7" s="3" t="s">
        <v>151</v>
      </c>
      <c r="K7" s="4" t="s">
        <v>152</v>
      </c>
      <c r="L7" s="4" t="s">
        <v>153</v>
      </c>
      <c r="M7" s="3">
        <v>8.4125598166137898</v>
      </c>
      <c r="N7" s="3" t="s">
        <v>99</v>
      </c>
      <c r="O7" s="3">
        <v>0.30084490740740738</v>
      </c>
      <c r="P7" s="3">
        <v>0.30084490740740738</v>
      </c>
      <c r="Q7" s="3">
        <v>0</v>
      </c>
      <c r="R7" s="3"/>
      <c r="S7" s="3" t="s">
        <v>154</v>
      </c>
      <c r="T7" s="5" t="s">
        <v>155</v>
      </c>
      <c r="U7" s="6"/>
      <c r="V7" s="5"/>
      <c r="W7" s="6"/>
      <c r="X7" s="6">
        <v>65.023300000000006</v>
      </c>
      <c r="Y7" s="6">
        <v>61.09</v>
      </c>
      <c r="Z7" s="6">
        <v>62.7166</v>
      </c>
      <c r="AA7" s="6">
        <v>63.53</v>
      </c>
      <c r="AB7" s="7"/>
      <c r="AC7" s="7"/>
      <c r="AD7" s="7"/>
      <c r="AE7"/>
      <c r="AF7" s="5">
        <v>7.1669866014415398</v>
      </c>
      <c r="AG7" s="5"/>
      <c r="AH7" s="5"/>
      <c r="AI7" s="6" t="s">
        <v>107</v>
      </c>
      <c r="AJ7" s="6" t="s">
        <v>108</v>
      </c>
      <c r="AK7" s="8" t="b">
        <v>1</v>
      </c>
      <c r="AM7" s="3" t="s">
        <v>109</v>
      </c>
      <c r="AN7" s="3" t="s">
        <v>110</v>
      </c>
      <c r="AO7" s="3"/>
      <c r="AP7">
        <v>16.255825000000002</v>
      </c>
      <c r="AQ7">
        <v>15.272500000000001</v>
      </c>
      <c r="AR7">
        <v>15.67915</v>
      </c>
      <c r="AS7">
        <v>15.8825</v>
      </c>
      <c r="AT7" t="s">
        <v>111</v>
      </c>
      <c r="CJ7" s="5" t="str" cm="1">
        <f t="array" ref="CJ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" t="str" cm="1">
        <f t="array" ref="CK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7" t="str" cm="1">
        <f t="array" ref="CL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  <c r="JH7">
        <v>7</v>
      </c>
      <c r="JL7">
        <v>7</v>
      </c>
      <c r="JP7">
        <v>7</v>
      </c>
      <c r="JT7">
        <v>7</v>
      </c>
      <c r="JX7">
        <v>6</v>
      </c>
    </row>
    <row r="8" spans="1:294" x14ac:dyDescent="0.3">
      <c r="A8" s="3" t="s">
        <v>156</v>
      </c>
      <c r="B8" s="3" t="s">
        <v>157</v>
      </c>
      <c r="C8" s="3" t="s">
        <v>95</v>
      </c>
      <c r="D8" s="3" t="s">
        <v>96</v>
      </c>
      <c r="E8" s="3" t="s">
        <v>97</v>
      </c>
      <c r="F8" s="3" t="s">
        <v>98</v>
      </c>
      <c r="G8" s="3" t="s">
        <v>120</v>
      </c>
      <c r="H8" s="3" t="s">
        <v>97</v>
      </c>
      <c r="I8" s="3" t="s">
        <v>100</v>
      </c>
      <c r="J8" s="3" t="s">
        <v>158</v>
      </c>
      <c r="K8" s="4" t="s">
        <v>159</v>
      </c>
      <c r="L8" s="4" t="s">
        <v>160</v>
      </c>
      <c r="M8" s="3">
        <v>0</v>
      </c>
      <c r="N8" s="3" t="s">
        <v>120</v>
      </c>
      <c r="O8" s="3">
        <v>0.30084490740740738</v>
      </c>
      <c r="P8" s="3">
        <v>0.30084490740740738</v>
      </c>
      <c r="Q8" s="3">
        <v>0</v>
      </c>
      <c r="R8" s="3"/>
      <c r="S8" s="3" t="s">
        <v>154</v>
      </c>
      <c r="T8" s="5" t="s">
        <v>155</v>
      </c>
      <c r="U8" s="6"/>
      <c r="V8" s="5"/>
      <c r="W8" s="6"/>
      <c r="X8" s="6">
        <v>130.88419999999999</v>
      </c>
      <c r="Y8" s="6">
        <v>170.4853</v>
      </c>
      <c r="Z8" s="6">
        <v>187.83690000000001</v>
      </c>
      <c r="AA8" s="6">
        <v>160.8476</v>
      </c>
      <c r="AB8" s="7"/>
      <c r="AC8" s="7"/>
      <c r="AD8" s="7"/>
      <c r="AE8"/>
      <c r="AF8" s="5"/>
      <c r="AG8" s="5"/>
      <c r="AH8" s="5"/>
      <c r="AI8" s="6" t="s">
        <v>107</v>
      </c>
      <c r="AJ8" s="6" t="s">
        <v>108</v>
      </c>
      <c r="AK8" s="8" t="b">
        <v>1</v>
      </c>
      <c r="AM8" s="3" t="s">
        <v>109</v>
      </c>
      <c r="AN8" s="3" t="s">
        <v>110</v>
      </c>
      <c r="AO8" s="3"/>
      <c r="AP8">
        <v>32.721049999999998</v>
      </c>
      <c r="AQ8">
        <v>42.621324999999999</v>
      </c>
      <c r="AR8">
        <v>46.959225000000004</v>
      </c>
      <c r="AS8">
        <v>40.2119</v>
      </c>
      <c r="AT8" t="s">
        <v>111</v>
      </c>
      <c r="CJ8" s="5" t="str" cm="1">
        <f t="array" ref="CJ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" t="str" cm="1">
        <f t="array" ref="CK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8" t="str" cm="1">
        <f t="array" ref="CL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  <c r="JH8">
        <v>8</v>
      </c>
      <c r="JL8">
        <v>8</v>
      </c>
      <c r="JP8">
        <v>8</v>
      </c>
      <c r="JT8">
        <v>8</v>
      </c>
      <c r="JX8">
        <v>7</v>
      </c>
    </row>
    <row r="9" spans="1:294" x14ac:dyDescent="0.3">
      <c r="A9" s="3" t="s">
        <v>161</v>
      </c>
      <c r="B9" s="3" t="s">
        <v>162</v>
      </c>
      <c r="C9" s="3" t="s">
        <v>95</v>
      </c>
      <c r="D9" s="3" t="s">
        <v>96</v>
      </c>
      <c r="E9" s="3" t="s">
        <v>97</v>
      </c>
      <c r="F9" s="3" t="s">
        <v>98</v>
      </c>
      <c r="G9" s="3" t="s">
        <v>163</v>
      </c>
      <c r="H9" s="3" t="s">
        <v>97</v>
      </c>
      <c r="I9" s="3" t="s">
        <v>100</v>
      </c>
      <c r="J9" s="3" t="s">
        <v>164</v>
      </c>
      <c r="K9" s="4" t="s">
        <v>165</v>
      </c>
      <c r="L9" s="4" t="s">
        <v>166</v>
      </c>
      <c r="M9" s="3">
        <v>0.77092119120061398</v>
      </c>
      <c r="N9" s="3" t="s">
        <v>120</v>
      </c>
      <c r="O9" s="3">
        <v>0.30137731481481483</v>
      </c>
      <c r="P9" s="3">
        <v>0.30137731481481483</v>
      </c>
      <c r="Q9" s="3">
        <v>0</v>
      </c>
      <c r="R9" s="3"/>
      <c r="S9" s="3" t="s">
        <v>167</v>
      </c>
      <c r="T9" s="5" t="s">
        <v>168</v>
      </c>
      <c r="U9" s="6"/>
      <c r="V9" s="5"/>
      <c r="W9" s="6"/>
      <c r="X9" s="6">
        <v>77.129199999999997</v>
      </c>
      <c r="Y9" s="6">
        <v>64.569199999999995</v>
      </c>
      <c r="Z9" s="6">
        <v>72.686099999999996</v>
      </c>
      <c r="AA9" s="6">
        <v>76.61</v>
      </c>
      <c r="AB9" s="7"/>
      <c r="AC9" s="7"/>
      <c r="AD9" s="7"/>
      <c r="AE9"/>
      <c r="AF9" s="5">
        <v>0.46654445550288798</v>
      </c>
      <c r="AG9" s="5"/>
      <c r="AH9" s="5"/>
      <c r="AI9" s="6" t="s">
        <v>107</v>
      </c>
      <c r="AJ9" s="6" t="s">
        <v>108</v>
      </c>
      <c r="AK9" s="8" t="b">
        <v>1</v>
      </c>
      <c r="AM9" s="3" t="s">
        <v>109</v>
      </c>
      <c r="AN9" s="3" t="s">
        <v>110</v>
      </c>
      <c r="AO9" s="3"/>
      <c r="AP9">
        <v>19.282299999999999</v>
      </c>
      <c r="AQ9">
        <v>16.142299999999999</v>
      </c>
      <c r="AR9">
        <v>18.171524999999999</v>
      </c>
      <c r="AS9">
        <v>19.1525</v>
      </c>
      <c r="AT9" t="s">
        <v>111</v>
      </c>
      <c r="CJ9" s="5" t="str" cm="1">
        <f t="array" ref="CJ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" t="str" cm="1">
        <f t="array" ref="CK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9" t="str" cm="1">
        <f t="array" ref="CL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  <c r="JH9">
        <v>9</v>
      </c>
      <c r="JL9">
        <v>9</v>
      </c>
      <c r="JP9">
        <v>9</v>
      </c>
      <c r="JT9">
        <v>9</v>
      </c>
      <c r="JX9">
        <v>8</v>
      </c>
    </row>
    <row r="10" spans="1:294" x14ac:dyDescent="0.3">
      <c r="A10" s="3" t="s">
        <v>169</v>
      </c>
      <c r="B10" s="3" t="s">
        <v>170</v>
      </c>
      <c r="C10" s="3" t="s">
        <v>171</v>
      </c>
      <c r="D10" s="3" t="s">
        <v>172</v>
      </c>
      <c r="E10" s="3" t="s">
        <v>97</v>
      </c>
      <c r="F10" s="3" t="s">
        <v>98</v>
      </c>
      <c r="G10" s="3" t="s">
        <v>163</v>
      </c>
      <c r="H10" s="3" t="s">
        <v>97</v>
      </c>
      <c r="I10" s="3" t="s">
        <v>100</v>
      </c>
      <c r="J10" s="3" t="s">
        <v>173</v>
      </c>
      <c r="K10" s="4" t="s">
        <v>174</v>
      </c>
      <c r="L10" s="4" t="s">
        <v>175</v>
      </c>
      <c r="M10" s="3">
        <v>4.8526660446077603</v>
      </c>
      <c r="N10" s="3" t="s">
        <v>97</v>
      </c>
      <c r="O10" s="3">
        <v>0.30155092592592592</v>
      </c>
      <c r="P10" s="3">
        <v>0.30155092592592592</v>
      </c>
      <c r="Q10" s="3">
        <v>0</v>
      </c>
      <c r="R10" s="3"/>
      <c r="S10" s="3" t="s">
        <v>176</v>
      </c>
      <c r="T10" s="5" t="s">
        <v>177</v>
      </c>
      <c r="U10" s="6"/>
      <c r="V10" s="5"/>
      <c r="W10" s="6"/>
      <c r="X10" s="6">
        <v>29.625</v>
      </c>
      <c r="Y10" s="6">
        <v>28.12</v>
      </c>
      <c r="Z10" s="6">
        <v>28.8733</v>
      </c>
      <c r="AA10" s="6">
        <v>29.25</v>
      </c>
      <c r="AB10" s="7"/>
      <c r="AC10" s="7"/>
      <c r="AD10" s="7"/>
      <c r="AE10"/>
      <c r="AF10" s="5">
        <v>3.7410940258706802</v>
      </c>
      <c r="AG10" s="5"/>
      <c r="AH10" s="5"/>
      <c r="AI10" s="6" t="s">
        <v>107</v>
      </c>
      <c r="AJ10" s="6" t="s">
        <v>108</v>
      </c>
      <c r="AK10" s="8" t="b">
        <v>1</v>
      </c>
      <c r="AM10" s="3" t="s">
        <v>109</v>
      </c>
      <c r="AN10" s="3" t="s">
        <v>110</v>
      </c>
      <c r="AO10" s="3"/>
      <c r="AP10">
        <v>7.40625</v>
      </c>
      <c r="AQ10">
        <v>7.03</v>
      </c>
      <c r="AR10">
        <v>7.2183250000000001</v>
      </c>
      <c r="AS10">
        <v>7.3125</v>
      </c>
      <c r="AT10" t="s">
        <v>178</v>
      </c>
      <c r="CJ10" s="5" t="str" cm="1">
        <f t="array" ref="CJ1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" t="str" cm="1">
        <f t="array" ref="CK1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" t="str" cm="1">
        <f t="array" ref="CL1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  <c r="JX10">
        <v>9</v>
      </c>
    </row>
    <row r="11" spans="1:294" x14ac:dyDescent="0.3">
      <c r="A11" s="3" t="s">
        <v>179</v>
      </c>
      <c r="D11" s="3" t="s">
        <v>96</v>
      </c>
      <c r="E11" s="3" t="s">
        <v>97</v>
      </c>
      <c r="F11" s="3" t="s">
        <v>98</v>
      </c>
      <c r="G11" s="3" t="s">
        <v>180</v>
      </c>
      <c r="H11" s="3" t="s">
        <v>97</v>
      </c>
      <c r="I11" s="3" t="s">
        <v>98</v>
      </c>
      <c r="J11" s="3" t="s">
        <v>180</v>
      </c>
      <c r="K11" s="4" t="s">
        <v>181</v>
      </c>
      <c r="L11" s="4" t="s">
        <v>182</v>
      </c>
      <c r="M11" s="3">
        <v>0.34106411784887303</v>
      </c>
      <c r="N11" s="3"/>
      <c r="O11" s="3">
        <v>0.30160879629629628</v>
      </c>
      <c r="P11" s="3">
        <v>0.31063657407407408</v>
      </c>
      <c r="Q11" s="3">
        <v>0</v>
      </c>
      <c r="R11" s="3"/>
      <c r="S11" s="3" t="s">
        <v>183</v>
      </c>
      <c r="T11" s="5" t="s">
        <v>184</v>
      </c>
      <c r="U11" s="6"/>
      <c r="V11" s="5"/>
      <c r="W11" s="6"/>
      <c r="X11" s="6"/>
      <c r="Y11" s="6"/>
      <c r="Z11" s="6"/>
      <c r="AA11" s="6"/>
      <c r="AB11" s="7"/>
      <c r="AC11" s="7"/>
      <c r="AD11" s="7"/>
      <c r="AE11"/>
      <c r="AF11" s="5">
        <v>0.162624888271198</v>
      </c>
      <c r="AG11" s="5"/>
      <c r="AH11" s="5"/>
      <c r="AJ11" s="6" t="s">
        <v>108</v>
      </c>
      <c r="AK11" s="8" t="b">
        <v>0</v>
      </c>
      <c r="AM11" s="3" t="s">
        <v>108</v>
      </c>
      <c r="AN11" s="3"/>
      <c r="AO11" s="3"/>
      <c r="AP11"/>
      <c r="AQ11"/>
      <c r="AR11"/>
      <c r="AT11" t="s">
        <v>185</v>
      </c>
      <c r="CJ11" s="5" t="str" cm="1">
        <f t="array" ref="CJ1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" t="str" cm="1">
        <f t="array" ref="CK1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1" t="str" cm="1">
        <f t="array" ref="CL1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" spans="1:294" x14ac:dyDescent="0.3">
      <c r="A12" s="3" t="s">
        <v>186</v>
      </c>
      <c r="B12" s="3" t="s">
        <v>187</v>
      </c>
      <c r="C12" s="3" t="s">
        <v>95</v>
      </c>
      <c r="D12" s="3" t="s">
        <v>96</v>
      </c>
      <c r="E12" s="3" t="s">
        <v>97</v>
      </c>
      <c r="F12" s="3" t="s">
        <v>98</v>
      </c>
      <c r="G12" s="3" t="s">
        <v>188</v>
      </c>
      <c r="H12" s="3" t="s">
        <v>97</v>
      </c>
      <c r="I12" s="3" t="s">
        <v>100</v>
      </c>
      <c r="J12" s="3" t="s">
        <v>189</v>
      </c>
      <c r="K12" s="4" t="s">
        <v>190</v>
      </c>
      <c r="L12" s="4" t="s">
        <v>191</v>
      </c>
      <c r="M12" s="3">
        <v>0</v>
      </c>
      <c r="N12" s="3" t="s">
        <v>104</v>
      </c>
      <c r="O12" s="3">
        <v>0.31063657407407408</v>
      </c>
      <c r="P12" s="3">
        <v>0.31063657407407408</v>
      </c>
      <c r="Q12" s="3">
        <v>0</v>
      </c>
      <c r="R12" s="3"/>
      <c r="S12" s="3" t="s">
        <v>183</v>
      </c>
      <c r="T12" s="5" t="s">
        <v>184</v>
      </c>
      <c r="U12" s="6"/>
      <c r="V12" s="5"/>
      <c r="W12" s="6"/>
      <c r="X12" s="6">
        <v>47.585000000000001</v>
      </c>
      <c r="Y12" s="6">
        <v>69.648300000000006</v>
      </c>
      <c r="Z12" s="6">
        <v>70.334199999999996</v>
      </c>
      <c r="AA12" s="6">
        <v>59.292000000000002</v>
      </c>
      <c r="AB12" s="7"/>
      <c r="AC12" s="7"/>
      <c r="AD12" s="7"/>
      <c r="AE12"/>
      <c r="AF12" s="5"/>
      <c r="AG12" s="5"/>
      <c r="AH12" s="5"/>
      <c r="AI12" s="6" t="s">
        <v>107</v>
      </c>
      <c r="AJ12" s="6" t="s">
        <v>108</v>
      </c>
      <c r="AK12" s="8" t="b">
        <v>1</v>
      </c>
      <c r="AM12" s="3" t="s">
        <v>109</v>
      </c>
      <c r="AN12" s="3" t="s">
        <v>110</v>
      </c>
      <c r="AO12" s="3"/>
      <c r="AP12">
        <v>11.89625</v>
      </c>
      <c r="AQ12">
        <v>17.412075000000002</v>
      </c>
      <c r="AR12">
        <v>17.583549999999999</v>
      </c>
      <c r="AS12">
        <v>14.823</v>
      </c>
      <c r="AT12" t="s">
        <v>111</v>
      </c>
      <c r="CJ12" s="5" t="str" cm="1">
        <f t="array" ref="CJ1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" t="str" cm="1">
        <f t="array" ref="CK1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" t="str" cm="1">
        <f t="array" ref="CL1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" spans="1:294" x14ac:dyDescent="0.3">
      <c r="A13" s="3" t="s">
        <v>192</v>
      </c>
      <c r="B13" s="3" t="s">
        <v>193</v>
      </c>
      <c r="C13" s="3" t="s">
        <v>95</v>
      </c>
      <c r="D13" s="3" t="s">
        <v>96</v>
      </c>
      <c r="E13" s="3" t="s">
        <v>97</v>
      </c>
      <c r="F13" s="3" t="s">
        <v>98</v>
      </c>
      <c r="G13" s="3" t="s">
        <v>194</v>
      </c>
      <c r="H13" s="3" t="s">
        <v>97</v>
      </c>
      <c r="I13" s="3" t="s">
        <v>100</v>
      </c>
      <c r="J13" s="3" t="s">
        <v>195</v>
      </c>
      <c r="K13" s="4" t="s">
        <v>196</v>
      </c>
      <c r="L13" s="4" t="s">
        <v>197</v>
      </c>
      <c r="M13" s="3">
        <v>1.33368130773306E-2</v>
      </c>
      <c r="N13" s="3" t="s">
        <v>120</v>
      </c>
      <c r="O13" s="3">
        <v>0.31064814814814817</v>
      </c>
      <c r="P13" s="3">
        <v>0.31064814814814817</v>
      </c>
      <c r="Q13" s="3">
        <v>0</v>
      </c>
      <c r="R13" s="3"/>
      <c r="S13" s="3" t="s">
        <v>198</v>
      </c>
      <c r="T13" s="5" t="s">
        <v>199</v>
      </c>
      <c r="U13" s="6"/>
      <c r="V13" s="5"/>
      <c r="W13" s="6"/>
      <c r="X13" s="6">
        <v>40.943600000000004</v>
      </c>
      <c r="Y13" s="6">
        <v>45.048400000000001</v>
      </c>
      <c r="Z13" s="6">
        <v>55.436100000000003</v>
      </c>
      <c r="AA13" s="6">
        <v>46.8384</v>
      </c>
      <c r="AB13" s="7"/>
      <c r="AC13" s="7"/>
      <c r="AD13" s="7"/>
      <c r="AE13"/>
      <c r="AF13" s="5">
        <v>6.3592823663280599E-3</v>
      </c>
      <c r="AG13" s="5"/>
      <c r="AH13" s="5"/>
      <c r="AI13" s="6" t="s">
        <v>107</v>
      </c>
      <c r="AJ13" s="6" t="s">
        <v>108</v>
      </c>
      <c r="AK13" s="8" t="b">
        <v>1</v>
      </c>
      <c r="AM13" s="3" t="s">
        <v>109</v>
      </c>
      <c r="AN13" s="3" t="s">
        <v>110</v>
      </c>
      <c r="AO13" s="3"/>
      <c r="AP13">
        <v>10.235900000000001</v>
      </c>
      <c r="AQ13">
        <v>11.2621</v>
      </c>
      <c r="AR13">
        <v>13.859025000000001</v>
      </c>
      <c r="AS13">
        <v>11.7096</v>
      </c>
      <c r="AT13" t="s">
        <v>111</v>
      </c>
      <c r="CJ13" s="5" t="str" cm="1">
        <f t="array" ref="CJ1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" t="str" cm="1">
        <f t="array" ref="CK1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3" t="str" cm="1">
        <f t="array" ref="CL1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4" spans="1:294" x14ac:dyDescent="0.3">
      <c r="A14" s="3" t="s">
        <v>200</v>
      </c>
      <c r="B14" s="3" t="s">
        <v>201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202</v>
      </c>
      <c r="H14" s="3" t="s">
        <v>97</v>
      </c>
      <c r="I14" s="3" t="s">
        <v>100</v>
      </c>
      <c r="J14" s="3" t="s">
        <v>203</v>
      </c>
      <c r="K14" s="4" t="s">
        <v>204</v>
      </c>
      <c r="L14" s="4" t="s">
        <v>205</v>
      </c>
      <c r="M14" s="3">
        <v>0.152454623952508</v>
      </c>
      <c r="N14" s="3" t="s">
        <v>120</v>
      </c>
      <c r="O14" s="3">
        <v>0.3107523148148148</v>
      </c>
      <c r="P14" s="3">
        <v>0.3107523148148148</v>
      </c>
      <c r="Q14" s="3">
        <v>0</v>
      </c>
      <c r="R14" s="3"/>
      <c r="S14" s="3" t="s">
        <v>206</v>
      </c>
      <c r="T14" s="5" t="s">
        <v>207</v>
      </c>
      <c r="U14" s="6"/>
      <c r="V14" s="5"/>
      <c r="W14" s="6"/>
      <c r="X14" s="6">
        <v>345.16579999999999</v>
      </c>
      <c r="Y14" s="6">
        <v>184.46629999999999</v>
      </c>
      <c r="Z14" s="6">
        <v>426.30070000000001</v>
      </c>
      <c r="AA14" s="6">
        <v>273.67599999999999</v>
      </c>
      <c r="AB14" s="7"/>
      <c r="AC14" s="7"/>
      <c r="AD14" s="7"/>
      <c r="AE14"/>
      <c r="AF14" s="5">
        <v>7.2695290968348203E-2</v>
      </c>
      <c r="AG14" s="5"/>
      <c r="AH14" s="5"/>
      <c r="AI14" s="6" t="s">
        <v>107</v>
      </c>
      <c r="AJ14" s="6" t="s">
        <v>108</v>
      </c>
      <c r="AK14" s="8" t="b">
        <v>1</v>
      </c>
      <c r="AM14" s="3" t="s">
        <v>109</v>
      </c>
      <c r="AN14" s="3" t="s">
        <v>110</v>
      </c>
      <c r="AO14" s="3"/>
      <c r="AP14">
        <v>86.291449999999998</v>
      </c>
      <c r="AQ14">
        <v>46.116574999999997</v>
      </c>
      <c r="AR14">
        <v>106.575175</v>
      </c>
      <c r="AS14">
        <v>68.418999999999997</v>
      </c>
      <c r="AT14" t="s">
        <v>111</v>
      </c>
      <c r="CJ14" s="5" t="str" cm="1">
        <f t="array" ref="CJ1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" t="str" cm="1">
        <f t="array" ref="CK1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4" t="str" cm="1">
        <f t="array" ref="CL1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" spans="1:294" x14ac:dyDescent="0.3">
      <c r="A15" s="3" t="s">
        <v>208</v>
      </c>
      <c r="B15" s="3" t="s">
        <v>209</v>
      </c>
      <c r="C15" s="3" t="s">
        <v>95</v>
      </c>
      <c r="D15" s="3" t="s">
        <v>172</v>
      </c>
      <c r="E15" s="3" t="s">
        <v>97</v>
      </c>
      <c r="F15" s="3" t="s">
        <v>98</v>
      </c>
      <c r="G15" s="3" t="s">
        <v>202</v>
      </c>
      <c r="H15" s="3" t="s">
        <v>97</v>
      </c>
      <c r="I15" s="3" t="s">
        <v>100</v>
      </c>
      <c r="J15" s="3" t="s">
        <v>210</v>
      </c>
      <c r="K15" s="4" t="s">
        <v>211</v>
      </c>
      <c r="L15" s="4" t="s">
        <v>212</v>
      </c>
      <c r="M15" s="3">
        <v>11.4718277417123</v>
      </c>
      <c r="N15" s="3" t="s">
        <v>97</v>
      </c>
      <c r="O15" s="3">
        <v>0.31001157407407409</v>
      </c>
      <c r="P15" s="3">
        <v>0.31001157407407409</v>
      </c>
      <c r="Q15" s="3">
        <v>0</v>
      </c>
      <c r="R15" s="3"/>
      <c r="S15" s="3" t="s">
        <v>213</v>
      </c>
      <c r="T15" s="5" t="s">
        <v>214</v>
      </c>
      <c r="U15" s="6"/>
      <c r="V15" s="5"/>
      <c r="W15" s="6"/>
      <c r="X15" s="6">
        <v>235.23830000000001</v>
      </c>
      <c r="Y15" s="6">
        <v>65.505700000000004</v>
      </c>
      <c r="Z15" s="6">
        <v>225.4033</v>
      </c>
      <c r="AA15" s="6">
        <v>246.2328</v>
      </c>
      <c r="AB15" s="7"/>
      <c r="AC15" s="7"/>
      <c r="AD15" s="7"/>
      <c r="AE15"/>
      <c r="AF15" s="5">
        <v>8.0575658907199994</v>
      </c>
      <c r="AG15" s="5"/>
      <c r="AH15" s="5"/>
      <c r="AI15" s="6" t="s">
        <v>107</v>
      </c>
      <c r="AJ15" s="6" t="s">
        <v>108</v>
      </c>
      <c r="AK15" s="8" t="b">
        <v>1</v>
      </c>
      <c r="AM15" s="3" t="s">
        <v>109</v>
      </c>
      <c r="AN15" s="3" t="s">
        <v>110</v>
      </c>
      <c r="AO15" s="3"/>
      <c r="AP15">
        <v>58.809575000000002</v>
      </c>
      <c r="AQ15">
        <v>16.376425000000001</v>
      </c>
      <c r="AR15">
        <v>56.350825</v>
      </c>
      <c r="AS15">
        <v>61.558199999999999</v>
      </c>
      <c r="AT15" t="s">
        <v>178</v>
      </c>
      <c r="CJ15" s="5" t="str" cm="1">
        <f t="array" ref="CJ1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" t="str" cm="1">
        <f t="array" ref="CK1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5" t="str" cm="1">
        <f t="array" ref="CL1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6" spans="1:294" x14ac:dyDescent="0.3">
      <c r="A16" s="3" t="s">
        <v>215</v>
      </c>
      <c r="B16" s="3" t="s">
        <v>216</v>
      </c>
      <c r="C16" s="3" t="s">
        <v>95</v>
      </c>
      <c r="D16" s="3" t="s">
        <v>96</v>
      </c>
      <c r="E16" s="3" t="s">
        <v>97</v>
      </c>
      <c r="F16" s="3" t="s">
        <v>98</v>
      </c>
      <c r="G16" s="3" t="s">
        <v>217</v>
      </c>
      <c r="H16" s="3" t="s">
        <v>97</v>
      </c>
      <c r="I16" s="3" t="s">
        <v>100</v>
      </c>
      <c r="J16" s="3" t="s">
        <v>218</v>
      </c>
      <c r="K16" s="4" t="s">
        <v>219</v>
      </c>
      <c r="L16" s="4" t="s">
        <v>220</v>
      </c>
      <c r="M16" s="3">
        <v>0.56219554319977805</v>
      </c>
      <c r="N16" s="3" t="s">
        <v>120</v>
      </c>
      <c r="O16" s="3">
        <v>0.31114583333333334</v>
      </c>
      <c r="P16" s="3">
        <v>0.31114583333333334</v>
      </c>
      <c r="Q16" s="3">
        <v>0</v>
      </c>
      <c r="R16" s="3"/>
      <c r="S16" s="3" t="s">
        <v>221</v>
      </c>
      <c r="T16" s="5" t="s">
        <v>222</v>
      </c>
      <c r="U16" s="6"/>
      <c r="V16" s="5"/>
      <c r="W16" s="6"/>
      <c r="X16" s="6">
        <v>62.248399999999997</v>
      </c>
      <c r="Y16" s="6">
        <v>59.156100000000002</v>
      </c>
      <c r="Z16" s="6">
        <v>59.1584</v>
      </c>
      <c r="AA16" s="6">
        <v>53.518300000000004</v>
      </c>
      <c r="AB16" s="7"/>
      <c r="AC16" s="7"/>
      <c r="AD16" s="7"/>
      <c r="AE16"/>
      <c r="AF16" s="5">
        <v>0.169153722067479</v>
      </c>
      <c r="AG16" s="5"/>
      <c r="AH16" s="5"/>
      <c r="AI16" s="6" t="s">
        <v>107</v>
      </c>
      <c r="AJ16" s="6" t="s">
        <v>108</v>
      </c>
      <c r="AK16" s="8" t="b">
        <v>1</v>
      </c>
      <c r="AM16" s="3" t="s">
        <v>109</v>
      </c>
      <c r="AN16" s="3" t="s">
        <v>110</v>
      </c>
      <c r="AO16" s="3"/>
      <c r="AP16">
        <v>15.562099999999999</v>
      </c>
      <c r="AQ16">
        <v>14.789025000000001</v>
      </c>
      <c r="AR16">
        <v>14.7896</v>
      </c>
      <c r="AS16">
        <v>13.379575000000001</v>
      </c>
      <c r="AT16" t="s">
        <v>111</v>
      </c>
      <c r="CJ16" s="5" t="str" cm="1">
        <f t="array" ref="CJ1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6" t="str" cm="1">
        <f t="array" ref="CK1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6" t="str" cm="1">
        <f t="array" ref="CL1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7" spans="1:93" x14ac:dyDescent="0.3">
      <c r="A17" s="3" t="s">
        <v>223</v>
      </c>
      <c r="B17" s="3" t="s">
        <v>224</v>
      </c>
      <c r="C17" s="3" t="s">
        <v>225</v>
      </c>
      <c r="D17" s="3" t="s">
        <v>172</v>
      </c>
      <c r="E17" s="3" t="s">
        <v>97</v>
      </c>
      <c r="F17" s="3" t="s">
        <v>98</v>
      </c>
      <c r="G17" s="3" t="s">
        <v>217</v>
      </c>
      <c r="H17" s="3" t="s">
        <v>97</v>
      </c>
      <c r="I17" s="3" t="s">
        <v>100</v>
      </c>
      <c r="J17" s="3" t="s">
        <v>226</v>
      </c>
      <c r="K17" s="4" t="s">
        <v>227</v>
      </c>
      <c r="L17" s="4" t="s">
        <v>228</v>
      </c>
      <c r="M17" s="3">
        <v>3.6430751737207201</v>
      </c>
      <c r="N17" s="3" t="s">
        <v>97</v>
      </c>
      <c r="O17" s="3">
        <v>0.31254629629629632</v>
      </c>
      <c r="P17" s="3">
        <v>0.31254629629629632</v>
      </c>
      <c r="Q17" s="3">
        <v>0</v>
      </c>
      <c r="R17" s="3"/>
      <c r="S17" s="3" t="s">
        <v>105</v>
      </c>
      <c r="T17" s="5" t="s">
        <v>106</v>
      </c>
      <c r="U17" s="6"/>
      <c r="V17" s="5"/>
      <c r="W17" s="6"/>
      <c r="X17" s="6">
        <v>45.155000000000001</v>
      </c>
      <c r="Y17" s="6"/>
      <c r="Z17" s="6">
        <v>41.764600000000002</v>
      </c>
      <c r="AA17" s="6">
        <v>60.961500000000001</v>
      </c>
      <c r="AB17" s="7"/>
      <c r="AC17" s="7"/>
      <c r="AD17" s="7"/>
      <c r="AE17"/>
      <c r="AF17" s="5">
        <v>1.16883041900784</v>
      </c>
      <c r="AG17" s="5"/>
      <c r="AH17" s="5"/>
      <c r="AI17" s="6" t="s">
        <v>107</v>
      </c>
      <c r="AJ17" s="6" t="s">
        <v>108</v>
      </c>
      <c r="AK17" s="8" t="b">
        <v>1</v>
      </c>
      <c r="AM17" s="3" t="s">
        <v>109</v>
      </c>
      <c r="AN17" s="3" t="s">
        <v>110</v>
      </c>
      <c r="AO17" s="3"/>
      <c r="AP17">
        <v>11.28875</v>
      </c>
      <c r="AQ17"/>
      <c r="AR17">
        <v>10.44115</v>
      </c>
      <c r="AS17">
        <v>15.240375</v>
      </c>
      <c r="AT17" t="s">
        <v>178</v>
      </c>
      <c r="CJ17" s="5" t="str" cm="1">
        <f t="array" ref="CJ1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7" t="str" cm="1">
        <f t="array" ref="CK1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7" t="str" cm="1">
        <f t="array" ref="CL1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8" spans="1:93" x14ac:dyDescent="0.3">
      <c r="A18" s="3" t="s">
        <v>229</v>
      </c>
      <c r="B18" s="3" t="s">
        <v>230</v>
      </c>
      <c r="C18" s="3" t="s">
        <v>95</v>
      </c>
      <c r="D18" s="3" t="s">
        <v>96</v>
      </c>
      <c r="E18" s="3" t="s">
        <v>97</v>
      </c>
      <c r="F18" s="3" t="s">
        <v>98</v>
      </c>
      <c r="G18" s="3" t="s">
        <v>231</v>
      </c>
      <c r="H18" s="3" t="s">
        <v>97</v>
      </c>
      <c r="I18" s="3" t="s">
        <v>100</v>
      </c>
      <c r="J18" s="3" t="s">
        <v>232</v>
      </c>
      <c r="K18" s="4" t="s">
        <v>233</v>
      </c>
      <c r="L18" s="4" t="s">
        <v>234</v>
      </c>
      <c r="M18" s="3">
        <v>0.55689959973096803</v>
      </c>
      <c r="N18" s="3" t="s">
        <v>104</v>
      </c>
      <c r="O18" s="3">
        <v>0.31152777777777779</v>
      </c>
      <c r="P18" s="3">
        <v>0.31152777777777779</v>
      </c>
      <c r="Q18" s="3">
        <v>0</v>
      </c>
      <c r="R18" s="3"/>
      <c r="S18" s="3" t="s">
        <v>235</v>
      </c>
      <c r="T18" s="5" t="s">
        <v>236</v>
      </c>
      <c r="U18" s="6"/>
      <c r="V18" s="5"/>
      <c r="W18" s="6"/>
      <c r="X18" s="6">
        <v>72.144999999999996</v>
      </c>
      <c r="Y18" s="6">
        <v>66.680000000000007</v>
      </c>
      <c r="Z18" s="6">
        <v>69.78</v>
      </c>
      <c r="AA18" s="6">
        <v>71.02</v>
      </c>
      <c r="AB18" s="7"/>
      <c r="AC18" s="7"/>
      <c r="AD18" s="7"/>
      <c r="AE18"/>
      <c r="AF18" s="5">
        <v>0.166623457516753</v>
      </c>
      <c r="AG18" s="5"/>
      <c r="AH18" s="5"/>
      <c r="AI18" s="6" t="s">
        <v>107</v>
      </c>
      <c r="AJ18" s="6" t="s">
        <v>108</v>
      </c>
      <c r="AK18" s="8" t="b">
        <v>1</v>
      </c>
      <c r="AM18" s="3" t="s">
        <v>109</v>
      </c>
      <c r="AN18" s="3" t="s">
        <v>110</v>
      </c>
      <c r="AO18" s="3"/>
      <c r="AP18">
        <v>18.036249999999999</v>
      </c>
      <c r="AQ18">
        <v>16.670000000000002</v>
      </c>
      <c r="AR18">
        <v>17.445</v>
      </c>
      <c r="AS18">
        <v>17.754999999999999</v>
      </c>
      <c r="AT18" t="s">
        <v>111</v>
      </c>
      <c r="CJ18" s="5" t="str" cm="1">
        <f t="array" ref="CJ1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8" t="str" cm="1">
        <f t="array" ref="CK1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8" t="str" cm="1">
        <f t="array" ref="CL1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9" spans="1:93" x14ac:dyDescent="0.3">
      <c r="A19" s="3" t="s">
        <v>237</v>
      </c>
      <c r="B19" s="3" t="s">
        <v>238</v>
      </c>
      <c r="C19" s="3" t="s">
        <v>115</v>
      </c>
      <c r="D19" s="3" t="s">
        <v>172</v>
      </c>
      <c r="E19" s="3" t="s">
        <v>97</v>
      </c>
      <c r="F19" s="3" t="s">
        <v>98</v>
      </c>
      <c r="G19" s="3" t="s">
        <v>231</v>
      </c>
      <c r="H19" s="3" t="s">
        <v>97</v>
      </c>
      <c r="I19" s="3" t="s">
        <v>100</v>
      </c>
      <c r="J19" s="3" t="s">
        <v>239</v>
      </c>
      <c r="K19" s="4" t="s">
        <v>240</v>
      </c>
      <c r="L19" s="4" t="s">
        <v>241</v>
      </c>
      <c r="M19" s="3">
        <v>1.4711763523518999</v>
      </c>
      <c r="N19" s="3" t="s">
        <v>97</v>
      </c>
      <c r="O19" s="3">
        <v>0.3135648148148148</v>
      </c>
      <c r="P19" s="3">
        <v>0.3135648148148148</v>
      </c>
      <c r="Q19" s="3">
        <v>0</v>
      </c>
      <c r="R19" s="3"/>
      <c r="S19" s="3" t="s">
        <v>242</v>
      </c>
      <c r="T19" s="5" t="s">
        <v>243</v>
      </c>
      <c r="U19" s="6"/>
      <c r="V19" s="5"/>
      <c r="W19" s="6"/>
      <c r="X19" s="6"/>
      <c r="Y19" s="6">
        <v>71.72</v>
      </c>
      <c r="Z19" s="6">
        <v>85.662800000000004</v>
      </c>
      <c r="AA19" s="6">
        <v>105.45</v>
      </c>
      <c r="AB19" s="7"/>
      <c r="AC19" s="7"/>
      <c r="AD19" s="7"/>
      <c r="AE19"/>
      <c r="AF19" s="5">
        <v>0.20825884263092101</v>
      </c>
      <c r="AG19" s="5"/>
      <c r="AH19" s="5"/>
      <c r="AI19" s="6" t="s">
        <v>107</v>
      </c>
      <c r="AJ19" s="6" t="s">
        <v>108</v>
      </c>
      <c r="AK19" s="8" t="b">
        <v>1</v>
      </c>
      <c r="AM19" s="3" t="s">
        <v>109</v>
      </c>
      <c r="AN19" s="3" t="s">
        <v>110</v>
      </c>
      <c r="AO19" s="3"/>
      <c r="AP19"/>
      <c r="AQ19">
        <v>17.93</v>
      </c>
      <c r="AR19">
        <v>21.415700000000001</v>
      </c>
      <c r="AS19">
        <v>26.362500000000001</v>
      </c>
      <c r="AT19" t="s">
        <v>178</v>
      </c>
      <c r="CJ19" s="5" t="str" cm="1">
        <f t="array" ref="CJ1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9" t="str" cm="1">
        <f t="array" ref="CK1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9" t="str" cm="1">
        <f t="array" ref="CL1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0" spans="1:93" x14ac:dyDescent="0.3">
      <c r="A20" s="3" t="s">
        <v>244</v>
      </c>
      <c r="B20" s="3" t="s">
        <v>245</v>
      </c>
      <c r="C20" s="3" t="s">
        <v>95</v>
      </c>
      <c r="D20" s="3" t="s">
        <v>246</v>
      </c>
      <c r="E20" s="3" t="s">
        <v>97</v>
      </c>
      <c r="F20" s="3" t="s">
        <v>98</v>
      </c>
      <c r="G20" s="3" t="s">
        <v>247</v>
      </c>
      <c r="H20" s="3" t="s">
        <v>97</v>
      </c>
      <c r="I20" s="3" t="s">
        <v>100</v>
      </c>
      <c r="J20" s="3" t="s">
        <v>248</v>
      </c>
      <c r="K20" s="4" t="s">
        <v>249</v>
      </c>
      <c r="L20" s="4" t="s">
        <v>250</v>
      </c>
      <c r="M20" s="3">
        <v>6.3001716174185303</v>
      </c>
      <c r="N20" s="3" t="s">
        <v>134</v>
      </c>
      <c r="O20" s="3">
        <v>0.31793981481481481</v>
      </c>
      <c r="P20" s="3">
        <v>0.31793981481481481</v>
      </c>
      <c r="Q20" s="3">
        <v>0</v>
      </c>
      <c r="R20" s="3"/>
      <c r="S20" s="3" t="s">
        <v>251</v>
      </c>
      <c r="T20" s="5" t="s">
        <v>252</v>
      </c>
      <c r="U20" s="6"/>
      <c r="V20" s="5"/>
      <c r="W20" s="6"/>
      <c r="X20" s="6">
        <v>15.9933</v>
      </c>
      <c r="Y20" s="6">
        <v>105.2966</v>
      </c>
      <c r="Z20" s="6">
        <v>104.5425</v>
      </c>
      <c r="AA20" s="6">
        <v>93.888800000000003</v>
      </c>
      <c r="AB20" s="7"/>
      <c r="AC20" s="7"/>
      <c r="AD20" s="7"/>
      <c r="AE20"/>
      <c r="AF20" s="5">
        <v>3.0868833823672901</v>
      </c>
      <c r="AG20" s="5"/>
      <c r="AH20" s="5"/>
      <c r="AI20" s="6" t="s">
        <v>107</v>
      </c>
      <c r="AJ20" s="6" t="s">
        <v>108</v>
      </c>
      <c r="AK20" s="8" t="b">
        <v>1</v>
      </c>
      <c r="AM20" s="3" t="s">
        <v>109</v>
      </c>
      <c r="AN20" s="3" t="s">
        <v>110</v>
      </c>
      <c r="AO20" s="3"/>
      <c r="AP20">
        <v>3.9983249999999999</v>
      </c>
      <c r="AQ20">
        <v>26.324149999999999</v>
      </c>
      <c r="AR20">
        <v>26.135625000000001</v>
      </c>
      <c r="AS20">
        <v>23.472200000000001</v>
      </c>
      <c r="AT20" t="s">
        <v>253</v>
      </c>
      <c r="CJ20" s="5" t="str" cm="1">
        <f t="array" ref="CJ2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0" t="str" cm="1">
        <f t="array" ref="CK2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20" t="str" cm="1">
        <f t="array" ref="CL2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1" spans="1:93" x14ac:dyDescent="0.3">
      <c r="A21" s="3" t="s">
        <v>254</v>
      </c>
      <c r="B21" s="3" t="s">
        <v>255</v>
      </c>
      <c r="C21" s="3" t="s">
        <v>95</v>
      </c>
      <c r="D21" s="3" t="s">
        <v>96</v>
      </c>
      <c r="E21" s="3" t="s">
        <v>97</v>
      </c>
      <c r="F21" s="3" t="s">
        <v>112</v>
      </c>
      <c r="G21" s="3" t="s">
        <v>99</v>
      </c>
      <c r="H21" s="3" t="s">
        <v>97</v>
      </c>
      <c r="I21" s="3" t="s">
        <v>100</v>
      </c>
      <c r="J21" s="3" t="s">
        <v>256</v>
      </c>
      <c r="K21" s="4" t="s">
        <v>257</v>
      </c>
      <c r="L21" s="4" t="s">
        <v>258</v>
      </c>
      <c r="M21" s="3">
        <v>36.253900494426503</v>
      </c>
      <c r="N21" s="3" t="s">
        <v>146</v>
      </c>
      <c r="O21" s="3">
        <v>0.2751736111111111</v>
      </c>
      <c r="P21" s="3">
        <v>0.2751736111111111</v>
      </c>
      <c r="Q21" s="3">
        <v>0</v>
      </c>
      <c r="R21" s="3"/>
      <c r="S21" s="3" t="s">
        <v>259</v>
      </c>
      <c r="T21" s="5" t="s">
        <v>260</v>
      </c>
      <c r="U21" s="6"/>
      <c r="V21" s="5"/>
      <c r="W21" s="6"/>
      <c r="X21" s="6">
        <v>378.57</v>
      </c>
      <c r="Y21" s="6">
        <v>484.37</v>
      </c>
      <c r="Z21" s="6">
        <v>186.98660000000001</v>
      </c>
      <c r="AA21" s="6">
        <v>287.94499999999999</v>
      </c>
      <c r="AB21" s="7"/>
      <c r="AC21" s="7"/>
      <c r="AD21" s="7"/>
      <c r="AE21"/>
      <c r="AF21" s="5">
        <v>37.010878590885703</v>
      </c>
      <c r="AG21" s="5"/>
      <c r="AH21" s="5"/>
      <c r="AI21" s="6" t="s">
        <v>107</v>
      </c>
      <c r="AJ21" s="6" t="s">
        <v>108</v>
      </c>
      <c r="AK21" s="8" t="b">
        <v>1</v>
      </c>
      <c r="AM21" s="3" t="s">
        <v>109</v>
      </c>
      <c r="AN21" s="3" t="s">
        <v>110</v>
      </c>
      <c r="AO21" s="3"/>
      <c r="AP21">
        <v>94.642499999999998</v>
      </c>
      <c r="AQ21">
        <v>121.0925</v>
      </c>
      <c r="AR21">
        <v>46.746650000000002</v>
      </c>
      <c r="AS21">
        <v>71.986249999999998</v>
      </c>
      <c r="AT21" t="s">
        <v>111</v>
      </c>
      <c r="CJ21" s="5" t="str" cm="1">
        <f t="array" ref="CJ2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1" t="str" cm="1">
        <f t="array" ref="CK2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21" t="str" cm="1">
        <f t="array" ref="CL2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2" spans="1:93" x14ac:dyDescent="0.3">
      <c r="A22" s="3" t="s">
        <v>261</v>
      </c>
      <c r="B22" s="3" t="s">
        <v>262</v>
      </c>
      <c r="C22" s="3" t="s">
        <v>263</v>
      </c>
      <c r="D22" s="3" t="s">
        <v>96</v>
      </c>
      <c r="E22" s="3" t="s">
        <v>97</v>
      </c>
      <c r="F22" s="3" t="s">
        <v>112</v>
      </c>
      <c r="G22" s="3" t="s">
        <v>116</v>
      </c>
      <c r="H22" s="3" t="s">
        <v>97</v>
      </c>
      <c r="I22" s="3" t="s">
        <v>100</v>
      </c>
      <c r="J22" s="3" t="s">
        <v>264</v>
      </c>
      <c r="K22" s="4" t="s">
        <v>265</v>
      </c>
      <c r="L22" s="4" t="s">
        <v>266</v>
      </c>
      <c r="M22" s="3">
        <v>0</v>
      </c>
      <c r="N22" s="3" t="s">
        <v>104</v>
      </c>
      <c r="O22" s="3">
        <v>0.2751736111111111</v>
      </c>
      <c r="P22" s="3">
        <v>0.2751736111111111</v>
      </c>
      <c r="Q22" s="3">
        <v>0</v>
      </c>
      <c r="R22" s="3"/>
      <c r="S22" s="3" t="s">
        <v>259</v>
      </c>
      <c r="T22" s="5" t="s">
        <v>260</v>
      </c>
      <c r="U22" s="6"/>
      <c r="V22" s="5"/>
      <c r="W22" s="6"/>
      <c r="X22" s="6">
        <v>46.726999999999997</v>
      </c>
      <c r="Y22" s="6">
        <v>45.155000000000001</v>
      </c>
      <c r="Z22" s="6">
        <v>58.862499999999997</v>
      </c>
      <c r="AA22" s="6">
        <v>60.365699999999997</v>
      </c>
      <c r="AB22" s="7"/>
      <c r="AC22" s="7"/>
      <c r="AD22" s="7"/>
      <c r="AE22"/>
      <c r="AF22" s="5"/>
      <c r="AG22" s="5"/>
      <c r="AH22" s="5"/>
      <c r="AI22" s="6" t="s">
        <v>107</v>
      </c>
      <c r="AJ22" s="6" t="s">
        <v>108</v>
      </c>
      <c r="AK22" s="8" t="b">
        <v>1</v>
      </c>
      <c r="AM22" s="3" t="s">
        <v>109</v>
      </c>
      <c r="AN22" s="3" t="s">
        <v>110</v>
      </c>
      <c r="AO22" s="3"/>
      <c r="AP22">
        <v>11.681749999999999</v>
      </c>
      <c r="AQ22">
        <v>11.28875</v>
      </c>
      <c r="AR22">
        <v>14.715624999999999</v>
      </c>
      <c r="AS22">
        <v>15.091424999999999</v>
      </c>
      <c r="AT22" t="s">
        <v>111</v>
      </c>
      <c r="CJ22" s="5" t="str" cm="1">
        <f t="array" ref="CJ2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2" t="str" cm="1">
        <f t="array" ref="CK2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22" t="str" cm="1">
        <f t="array" ref="CL2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3" spans="1:93" x14ac:dyDescent="0.3">
      <c r="A23" s="3" t="s">
        <v>267</v>
      </c>
      <c r="B23" s="3" t="s">
        <v>268</v>
      </c>
      <c r="C23" s="3" t="s">
        <v>269</v>
      </c>
      <c r="D23" s="3" t="s">
        <v>96</v>
      </c>
      <c r="E23" s="3" t="s">
        <v>97</v>
      </c>
      <c r="F23" s="3" t="s">
        <v>112</v>
      </c>
      <c r="G23" s="3" t="s">
        <v>125</v>
      </c>
      <c r="H23" s="3" t="s">
        <v>97</v>
      </c>
      <c r="I23" s="3" t="s">
        <v>131</v>
      </c>
      <c r="J23" s="3" t="s">
        <v>97</v>
      </c>
      <c r="K23" s="4" t="s">
        <v>270</v>
      </c>
      <c r="L23" s="4" t="s">
        <v>271</v>
      </c>
      <c r="M23" s="3">
        <v>7.0323143005371103</v>
      </c>
      <c r="N23" s="3" t="s">
        <v>120</v>
      </c>
      <c r="O23" s="3">
        <v>0.28005787037037039</v>
      </c>
      <c r="P23" s="3">
        <v>0.28005787037037039</v>
      </c>
      <c r="Q23" s="3">
        <v>0</v>
      </c>
      <c r="R23" s="3"/>
      <c r="S23" s="3" t="s">
        <v>272</v>
      </c>
      <c r="T23" s="5" t="s">
        <v>273</v>
      </c>
      <c r="U23" s="6"/>
      <c r="V23" s="5"/>
      <c r="W23" s="6"/>
      <c r="X23" s="6">
        <v>109.1</v>
      </c>
      <c r="Y23" s="6">
        <v>82.363</v>
      </c>
      <c r="Z23" s="6">
        <v>90.477800000000002</v>
      </c>
      <c r="AA23" s="6">
        <v>147.983</v>
      </c>
      <c r="AB23" s="7"/>
      <c r="AC23" s="7"/>
      <c r="AD23" s="7"/>
      <c r="AE23"/>
      <c r="AF23" s="5">
        <v>2.4963077862182601</v>
      </c>
      <c r="AG23" s="5"/>
      <c r="AH23" s="5"/>
      <c r="AI23" s="6" t="s">
        <v>107</v>
      </c>
      <c r="AJ23" s="6" t="s">
        <v>108</v>
      </c>
      <c r="AK23" s="8" t="b">
        <v>1</v>
      </c>
      <c r="AM23" s="3" t="s">
        <v>109</v>
      </c>
      <c r="AN23" s="3" t="s">
        <v>110</v>
      </c>
      <c r="AO23" s="3"/>
      <c r="AP23">
        <v>27.274999999999999</v>
      </c>
      <c r="AQ23">
        <v>20.59075</v>
      </c>
      <c r="AR23">
        <v>22.619450000000001</v>
      </c>
      <c r="AS23">
        <v>36.995750000000001</v>
      </c>
      <c r="AT23" t="s">
        <v>274</v>
      </c>
      <c r="CJ23" s="5" t="str" cm="1">
        <f t="array" ref="CJ2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3" t="str" cm="1">
        <f t="array" ref="CK2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23" t="str" cm="1">
        <f t="array" ref="CL2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24" spans="1:93" x14ac:dyDescent="0.3">
      <c r="A24" s="3" t="s">
        <v>275</v>
      </c>
      <c r="B24" s="3" t="s">
        <v>268</v>
      </c>
      <c r="C24" s="3" t="s">
        <v>276</v>
      </c>
      <c r="D24" s="3" t="s">
        <v>96</v>
      </c>
      <c r="E24" s="3" t="s">
        <v>97</v>
      </c>
      <c r="F24" s="3" t="s">
        <v>112</v>
      </c>
      <c r="G24" s="3" t="s">
        <v>134</v>
      </c>
      <c r="H24" s="3" t="s">
        <v>97</v>
      </c>
      <c r="I24" s="3" t="s">
        <v>131</v>
      </c>
      <c r="J24" s="3" t="s">
        <v>104</v>
      </c>
      <c r="K24" s="4" t="s">
        <v>277</v>
      </c>
      <c r="L24" s="4" t="s">
        <v>271</v>
      </c>
      <c r="M24" s="3">
        <v>0</v>
      </c>
      <c r="N24" s="3" t="s">
        <v>120</v>
      </c>
      <c r="O24" s="3">
        <v>0.28005787037037039</v>
      </c>
      <c r="P24" s="3">
        <v>0.28005787037037039</v>
      </c>
      <c r="Q24" s="3">
        <v>0</v>
      </c>
      <c r="R24" s="3"/>
      <c r="S24" s="3" t="s">
        <v>272</v>
      </c>
      <c r="T24" s="5" t="s">
        <v>273</v>
      </c>
      <c r="U24" s="6"/>
      <c r="V24" s="5"/>
      <c r="W24" s="6"/>
      <c r="X24" s="6">
        <v>32.073</v>
      </c>
      <c r="Y24" s="6">
        <v>30.82</v>
      </c>
      <c r="Z24" s="6">
        <v>30.324999999999999</v>
      </c>
      <c r="AA24" s="6">
        <v>29.8369</v>
      </c>
      <c r="AB24" s="7"/>
      <c r="AC24" s="7"/>
      <c r="AD24" s="7"/>
      <c r="AE24"/>
      <c r="AF24" s="5"/>
      <c r="AG24" s="5"/>
      <c r="AH24" s="5"/>
      <c r="AI24" s="6" t="s">
        <v>107</v>
      </c>
      <c r="AJ24" s="6" t="s">
        <v>108</v>
      </c>
      <c r="AK24" s="8" t="b">
        <v>1</v>
      </c>
      <c r="AM24" s="3" t="s">
        <v>109</v>
      </c>
      <c r="AN24" s="3" t="s">
        <v>110</v>
      </c>
      <c r="AO24" s="3"/>
      <c r="AP24">
        <v>8.0182500000000001</v>
      </c>
      <c r="AQ24">
        <v>7.7050000000000001</v>
      </c>
      <c r="AR24">
        <v>7.5812499999999998</v>
      </c>
      <c r="AS24">
        <v>7.459225</v>
      </c>
      <c r="AT24" t="s">
        <v>274</v>
      </c>
      <c r="CJ24" s="5" t="str" cm="1">
        <f t="array" ref="CJ2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4" t="str" cm="1">
        <f t="array" ref="CK2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24" t="str" cm="1">
        <f t="array" ref="CL2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25" spans="1:93" x14ac:dyDescent="0.3">
      <c r="A25" s="3" t="s">
        <v>278</v>
      </c>
      <c r="B25" s="3" t="s">
        <v>268</v>
      </c>
      <c r="C25" s="3" t="s">
        <v>279</v>
      </c>
      <c r="D25" s="3" t="s">
        <v>96</v>
      </c>
      <c r="E25" s="3" t="s">
        <v>97</v>
      </c>
      <c r="F25" s="3" t="s">
        <v>112</v>
      </c>
      <c r="G25" s="3" t="s">
        <v>104</v>
      </c>
      <c r="H25" s="3" t="s">
        <v>97</v>
      </c>
      <c r="I25" s="3" t="s">
        <v>131</v>
      </c>
      <c r="J25" s="3" t="s">
        <v>125</v>
      </c>
      <c r="K25" s="4" t="s">
        <v>280</v>
      </c>
      <c r="L25" s="4" t="s">
        <v>271</v>
      </c>
      <c r="M25" s="3">
        <v>0</v>
      </c>
      <c r="N25" s="3" t="s">
        <v>120</v>
      </c>
      <c r="O25" s="3">
        <v>0.28005787037037039</v>
      </c>
      <c r="P25" s="3">
        <v>0.28005787037037039</v>
      </c>
      <c r="Q25" s="3">
        <v>0</v>
      </c>
      <c r="R25" s="3"/>
      <c r="S25" s="3" t="s">
        <v>272</v>
      </c>
      <c r="T25" s="5" t="s">
        <v>273</v>
      </c>
      <c r="U25" s="6"/>
      <c r="V25" s="5"/>
      <c r="W25" s="6">
        <v>4</v>
      </c>
      <c r="X25" s="6">
        <v>49.610700000000001</v>
      </c>
      <c r="Y25" s="6">
        <v>49.8</v>
      </c>
      <c r="Z25" s="6">
        <v>39.847799999999999</v>
      </c>
      <c r="AA25" s="6">
        <v>44.696100000000001</v>
      </c>
      <c r="AB25" s="7"/>
      <c r="AC25" s="7"/>
      <c r="AD25" s="7"/>
      <c r="AE25"/>
      <c r="AF25" s="5"/>
      <c r="AG25" s="5">
        <v>110</v>
      </c>
      <c r="AH25" s="5"/>
      <c r="AI25" s="6" t="s">
        <v>107</v>
      </c>
      <c r="AJ25" s="6" t="s">
        <v>108</v>
      </c>
      <c r="AK25" s="8" t="b">
        <v>1</v>
      </c>
      <c r="AM25" s="3" t="s">
        <v>109</v>
      </c>
      <c r="AN25" s="3" t="s">
        <v>110</v>
      </c>
      <c r="AO25" s="3">
        <v>110</v>
      </c>
      <c r="AP25">
        <v>12.402675</v>
      </c>
      <c r="AQ25">
        <v>12.45</v>
      </c>
      <c r="AR25">
        <v>9.9619499999999999</v>
      </c>
      <c r="AS25">
        <v>11.174025</v>
      </c>
      <c r="AT25" t="s">
        <v>274</v>
      </c>
      <c r="CJ25" s="5" t="str" cm="1">
        <f t="array" ref="CJ2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25" t="str" cm="1">
        <f t="array" ref="CK2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25" t="str" cm="1">
        <f t="array" ref="CL2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2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26" spans="1:93" x14ac:dyDescent="0.3">
      <c r="A26" s="3" t="s">
        <v>281</v>
      </c>
      <c r="B26" s="3" t="s">
        <v>268</v>
      </c>
      <c r="C26" s="3" t="s">
        <v>282</v>
      </c>
      <c r="D26" s="3" t="s">
        <v>96</v>
      </c>
      <c r="E26" s="3" t="s">
        <v>97</v>
      </c>
      <c r="F26" s="3" t="s">
        <v>112</v>
      </c>
      <c r="G26" s="3" t="s">
        <v>97</v>
      </c>
      <c r="H26" s="3" t="s">
        <v>97</v>
      </c>
      <c r="I26" s="3" t="s">
        <v>131</v>
      </c>
      <c r="J26" s="3" t="s">
        <v>134</v>
      </c>
      <c r="K26" s="4" t="s">
        <v>283</v>
      </c>
      <c r="L26" s="4" t="s">
        <v>271</v>
      </c>
      <c r="M26" s="3">
        <v>0</v>
      </c>
      <c r="N26" s="3" t="s">
        <v>120</v>
      </c>
      <c r="O26" s="3">
        <v>0.28005787037037039</v>
      </c>
      <c r="P26" s="3">
        <v>0.28005787037037039</v>
      </c>
      <c r="Q26" s="3">
        <v>0</v>
      </c>
      <c r="R26" s="3"/>
      <c r="S26" s="3" t="s">
        <v>272</v>
      </c>
      <c r="T26" s="5" t="s">
        <v>273</v>
      </c>
      <c r="U26" s="6"/>
      <c r="V26" s="5"/>
      <c r="W26" s="6"/>
      <c r="X26" s="6">
        <v>62.843000000000004</v>
      </c>
      <c r="Y26" s="6">
        <v>59.801499999999997</v>
      </c>
      <c r="Z26" s="6">
        <v>57.490699999999997</v>
      </c>
      <c r="AA26" s="6">
        <v>55.2515</v>
      </c>
      <c r="AB26" s="7"/>
      <c r="AC26" s="7"/>
      <c r="AD26" s="7"/>
      <c r="AE26"/>
      <c r="AF26" s="5"/>
      <c r="AG26" s="5"/>
      <c r="AH26" s="5"/>
      <c r="AI26" s="6" t="s">
        <v>107</v>
      </c>
      <c r="AJ26" s="6" t="s">
        <v>108</v>
      </c>
      <c r="AK26" s="8" t="b">
        <v>1</v>
      </c>
      <c r="AM26" s="3" t="s">
        <v>109</v>
      </c>
      <c r="AN26" s="3" t="s">
        <v>110</v>
      </c>
      <c r="AO26" s="3"/>
      <c r="AP26">
        <v>15.710750000000001</v>
      </c>
      <c r="AQ26">
        <v>14.950374999999999</v>
      </c>
      <c r="AR26">
        <v>14.372674999999999</v>
      </c>
      <c r="AS26">
        <v>13.812875</v>
      </c>
      <c r="AT26" t="s">
        <v>274</v>
      </c>
      <c r="CJ26" s="5" t="str" cm="1">
        <f t="array" ref="CJ2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6" t="str" cm="1">
        <f t="array" ref="CK2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26" t="str" cm="1">
        <f t="array" ref="CL2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27" spans="1:93" x14ac:dyDescent="0.3">
      <c r="A27" s="3" t="s">
        <v>284</v>
      </c>
      <c r="B27" s="3" t="s">
        <v>268</v>
      </c>
      <c r="C27" s="3" t="s">
        <v>285</v>
      </c>
      <c r="D27" s="3" t="s">
        <v>96</v>
      </c>
      <c r="E27" s="3" t="s">
        <v>97</v>
      </c>
      <c r="F27" s="3" t="s">
        <v>112</v>
      </c>
      <c r="G27" s="3" t="s">
        <v>120</v>
      </c>
      <c r="H27" s="3" t="s">
        <v>97</v>
      </c>
      <c r="I27" s="3" t="s">
        <v>131</v>
      </c>
      <c r="J27" s="3" t="s">
        <v>120</v>
      </c>
      <c r="K27" s="4" t="s">
        <v>286</v>
      </c>
      <c r="L27" s="4" t="s">
        <v>271</v>
      </c>
      <c r="M27" s="3">
        <v>0</v>
      </c>
      <c r="N27" s="3" t="s">
        <v>120</v>
      </c>
      <c r="O27" s="3">
        <v>0.28005787037037039</v>
      </c>
      <c r="P27" s="3">
        <v>0.28005787037037039</v>
      </c>
      <c r="Q27" s="3">
        <v>0</v>
      </c>
      <c r="R27" s="3"/>
      <c r="S27" s="3" t="s">
        <v>272</v>
      </c>
      <c r="T27" s="5" t="s">
        <v>273</v>
      </c>
      <c r="U27" s="6"/>
      <c r="V27" s="5"/>
      <c r="W27" s="6"/>
      <c r="X27" s="6">
        <v>102.5446</v>
      </c>
      <c r="Y27" s="6">
        <v>105.8584</v>
      </c>
      <c r="Z27" s="6">
        <v>102.4971</v>
      </c>
      <c r="AA27" s="6">
        <v>97.972300000000004</v>
      </c>
      <c r="AB27" s="7"/>
      <c r="AC27" s="7"/>
      <c r="AD27" s="7"/>
      <c r="AE27"/>
      <c r="AF27" s="5"/>
      <c r="AG27" s="5"/>
      <c r="AH27" s="5"/>
      <c r="AI27" s="6" t="s">
        <v>107</v>
      </c>
      <c r="AJ27" s="6" t="s">
        <v>108</v>
      </c>
      <c r="AK27" s="8" t="b">
        <v>1</v>
      </c>
      <c r="AM27" s="3" t="s">
        <v>109</v>
      </c>
      <c r="AN27" s="3" t="s">
        <v>110</v>
      </c>
      <c r="AO27" s="3"/>
      <c r="AP27">
        <v>25.636150000000001</v>
      </c>
      <c r="AQ27">
        <v>26.464600000000001</v>
      </c>
      <c r="AR27">
        <v>25.624275000000001</v>
      </c>
      <c r="AS27">
        <v>24.493075000000001</v>
      </c>
      <c r="AT27" t="s">
        <v>274</v>
      </c>
      <c r="CJ27" s="5" t="str" cm="1">
        <f t="array" ref="CJ2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7" t="str" cm="1">
        <f t="array" ref="CK2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27" t="str" cm="1">
        <f t="array" ref="CL2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28" spans="1:93" x14ac:dyDescent="0.3">
      <c r="A28" s="3" t="s">
        <v>287</v>
      </c>
      <c r="B28" s="3" t="s">
        <v>288</v>
      </c>
      <c r="C28" s="3" t="s">
        <v>269</v>
      </c>
      <c r="D28" s="3" t="s">
        <v>96</v>
      </c>
      <c r="E28" s="3" t="s">
        <v>97</v>
      </c>
      <c r="F28" s="3" t="s">
        <v>112</v>
      </c>
      <c r="G28" s="3" t="s">
        <v>163</v>
      </c>
      <c r="H28" s="3" t="s">
        <v>97</v>
      </c>
      <c r="I28" s="3" t="s">
        <v>131</v>
      </c>
      <c r="J28" s="3" t="s">
        <v>99</v>
      </c>
      <c r="K28" s="4" t="s">
        <v>289</v>
      </c>
      <c r="L28" s="4" t="s">
        <v>271</v>
      </c>
      <c r="M28" s="3">
        <v>0</v>
      </c>
      <c r="N28" s="3" t="s">
        <v>120</v>
      </c>
      <c r="O28" s="3">
        <v>0.28005787037037039</v>
      </c>
      <c r="P28" s="3">
        <v>0.28005787037037039</v>
      </c>
      <c r="Q28" s="3">
        <v>0</v>
      </c>
      <c r="R28" s="3"/>
      <c r="S28" s="3" t="s">
        <v>272</v>
      </c>
      <c r="T28" s="5" t="s">
        <v>273</v>
      </c>
      <c r="U28" s="6"/>
      <c r="V28" s="5"/>
      <c r="W28" s="6"/>
      <c r="X28" s="6"/>
      <c r="Y28" s="6"/>
      <c r="Z28" s="6">
        <v>80.84</v>
      </c>
      <c r="AA28" s="6"/>
      <c r="AB28" s="7"/>
      <c r="AC28" s="7"/>
      <c r="AD28" s="7"/>
      <c r="AE28"/>
      <c r="AF28" s="5"/>
      <c r="AG28" s="5"/>
      <c r="AH28" s="5"/>
      <c r="AI28" s="6" t="s">
        <v>107</v>
      </c>
      <c r="AJ28" s="6" t="s">
        <v>108</v>
      </c>
      <c r="AK28" s="8" t="b">
        <v>1</v>
      </c>
      <c r="AM28" s="3" t="s">
        <v>109</v>
      </c>
      <c r="AN28" s="3" t="s">
        <v>110</v>
      </c>
      <c r="AO28" s="3"/>
      <c r="AP28"/>
      <c r="AQ28"/>
      <c r="AR28">
        <v>20.21</v>
      </c>
      <c r="AT28" t="s">
        <v>274</v>
      </c>
      <c r="CJ28" s="5" t="str" cm="1">
        <f t="array" ref="CJ2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8" t="str" cm="1">
        <f t="array" ref="CK2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28" t="str" cm="1">
        <f t="array" ref="CL2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29" spans="1:93" x14ac:dyDescent="0.3">
      <c r="A29" s="3" t="s">
        <v>290</v>
      </c>
      <c r="B29" s="3" t="s">
        <v>288</v>
      </c>
      <c r="C29" s="3" t="s">
        <v>291</v>
      </c>
      <c r="D29" s="3" t="s">
        <v>96</v>
      </c>
      <c r="E29" s="3" t="s">
        <v>97</v>
      </c>
      <c r="F29" s="3" t="s">
        <v>112</v>
      </c>
      <c r="G29" s="3" t="s">
        <v>180</v>
      </c>
      <c r="H29" s="3" t="s">
        <v>97</v>
      </c>
      <c r="I29" s="3" t="s">
        <v>140</v>
      </c>
      <c r="J29" s="3" t="s">
        <v>99</v>
      </c>
      <c r="K29" s="4" t="s">
        <v>292</v>
      </c>
      <c r="L29" s="4" t="s">
        <v>293</v>
      </c>
      <c r="M29" s="3">
        <v>1.75017529912293</v>
      </c>
      <c r="N29" s="3" t="s">
        <v>120</v>
      </c>
      <c r="O29" s="3">
        <v>0.28127314814814813</v>
      </c>
      <c r="P29" s="3">
        <v>0.28127314814814813</v>
      </c>
      <c r="Q29" s="3">
        <v>0</v>
      </c>
      <c r="R29" s="3"/>
      <c r="S29" s="3" t="s">
        <v>294</v>
      </c>
      <c r="T29" s="5" t="s">
        <v>295</v>
      </c>
      <c r="U29" s="6"/>
      <c r="V29" s="5"/>
      <c r="W29" s="6"/>
      <c r="X29" s="6"/>
      <c r="Y29" s="6"/>
      <c r="Z29" s="6">
        <v>52.41</v>
      </c>
      <c r="AA29" s="6"/>
      <c r="AB29" s="7"/>
      <c r="AC29" s="7"/>
      <c r="AD29" s="7"/>
      <c r="AE29"/>
      <c r="AF29" s="5">
        <v>0.237048303319639</v>
      </c>
      <c r="AG29" s="5"/>
      <c r="AH29" s="5"/>
      <c r="AI29" s="6" t="s">
        <v>107</v>
      </c>
      <c r="AJ29" s="6" t="s">
        <v>108</v>
      </c>
      <c r="AK29" s="8" t="b">
        <v>1</v>
      </c>
      <c r="AM29" s="3" t="s">
        <v>109</v>
      </c>
      <c r="AN29" s="3" t="s">
        <v>110</v>
      </c>
      <c r="AO29" s="3"/>
      <c r="AP29"/>
      <c r="AQ29"/>
      <c r="AR29">
        <v>13.102499999999999</v>
      </c>
      <c r="AT29" t="s">
        <v>296</v>
      </c>
      <c r="CJ29" s="5" t="str" cm="1">
        <f t="array" ref="CJ2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9" t="str" cm="1">
        <f t="array" ref="CK2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29" t="str" cm="1">
        <f t="array" ref="CL2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30" spans="1:93" x14ac:dyDescent="0.3">
      <c r="A30" s="3" t="s">
        <v>297</v>
      </c>
      <c r="B30" s="3" t="s">
        <v>298</v>
      </c>
      <c r="C30" s="3" t="s">
        <v>299</v>
      </c>
      <c r="D30" s="3" t="s">
        <v>300</v>
      </c>
      <c r="E30" s="3" t="s">
        <v>97</v>
      </c>
      <c r="F30" s="3" t="s">
        <v>112</v>
      </c>
      <c r="G30" s="3" t="s">
        <v>180</v>
      </c>
      <c r="H30" s="3" t="s">
        <v>97</v>
      </c>
      <c r="I30" s="3" t="s">
        <v>131</v>
      </c>
      <c r="J30" s="3" t="s">
        <v>301</v>
      </c>
      <c r="K30" s="4" t="s">
        <v>302</v>
      </c>
      <c r="L30" s="4" t="s">
        <v>303</v>
      </c>
      <c r="M30" s="3">
        <v>1.5583458933979299</v>
      </c>
      <c r="N30" s="3" t="s">
        <v>125</v>
      </c>
      <c r="O30" s="3">
        <v>0.28113425925925928</v>
      </c>
      <c r="P30" s="3">
        <v>0.28113425925925928</v>
      </c>
      <c r="Q30" s="3">
        <v>0</v>
      </c>
      <c r="R30" s="3"/>
      <c r="S30" s="3" t="s">
        <v>304</v>
      </c>
      <c r="T30" s="5" t="s">
        <v>305</v>
      </c>
      <c r="U30" s="6"/>
      <c r="V30" s="5"/>
      <c r="W30" s="6"/>
      <c r="X30" s="6">
        <v>68.694999999999993</v>
      </c>
      <c r="Y30" s="6">
        <v>37.956000000000003</v>
      </c>
      <c r="Z30" s="6">
        <v>46.73</v>
      </c>
      <c r="AA30" s="6">
        <v>57.055</v>
      </c>
      <c r="AB30" s="7"/>
      <c r="AC30" s="7"/>
      <c r="AD30" s="7"/>
      <c r="AE30"/>
      <c r="AF30" s="5">
        <v>0.23854240230888499</v>
      </c>
      <c r="AG30" s="5"/>
      <c r="AH30" s="5"/>
      <c r="AI30" s="6" t="s">
        <v>107</v>
      </c>
      <c r="AJ30" s="6" t="s">
        <v>108</v>
      </c>
      <c r="AK30" s="8" t="b">
        <v>1</v>
      </c>
      <c r="AM30" s="3" t="s">
        <v>109</v>
      </c>
      <c r="AN30" s="3" t="s">
        <v>110</v>
      </c>
      <c r="AO30" s="3"/>
      <c r="AP30">
        <v>17.173749999999998</v>
      </c>
      <c r="AQ30">
        <v>9.4890000000000008</v>
      </c>
      <c r="AR30">
        <v>11.682499999999999</v>
      </c>
      <c r="AS30">
        <v>14.26375</v>
      </c>
      <c r="AT30" t="s">
        <v>306</v>
      </c>
      <c r="CJ30" s="5" t="str" cm="1">
        <f t="array" ref="CJ3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0" t="str" cm="1">
        <f t="array" ref="CK3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30" t="str" cm="1">
        <f t="array" ref="CL3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1" spans="1:93" x14ac:dyDescent="0.3">
      <c r="A31" s="3" t="s">
        <v>307</v>
      </c>
      <c r="B31" s="3" t="s">
        <v>268</v>
      </c>
      <c r="C31" s="3" t="s">
        <v>291</v>
      </c>
      <c r="D31" s="3" t="s">
        <v>96</v>
      </c>
      <c r="E31" s="3" t="s">
        <v>97</v>
      </c>
      <c r="F31" s="3" t="s">
        <v>112</v>
      </c>
      <c r="G31" s="3" t="s">
        <v>188</v>
      </c>
      <c r="H31" s="3" t="s">
        <v>97</v>
      </c>
      <c r="I31" s="3" t="s">
        <v>131</v>
      </c>
      <c r="J31" s="3" t="s">
        <v>163</v>
      </c>
      <c r="K31" s="4" t="s">
        <v>308</v>
      </c>
      <c r="L31" s="4" t="s">
        <v>309</v>
      </c>
      <c r="M31" s="3">
        <v>0</v>
      </c>
      <c r="N31" s="3" t="s">
        <v>120</v>
      </c>
      <c r="O31" s="3">
        <v>0.28127314814814813</v>
      </c>
      <c r="P31" s="3">
        <v>0.28127314814814813</v>
      </c>
      <c r="Q31" s="3">
        <v>0</v>
      </c>
      <c r="R31" s="3"/>
      <c r="S31" s="3" t="s">
        <v>294</v>
      </c>
      <c r="T31" s="5" t="s">
        <v>295</v>
      </c>
      <c r="U31" s="6"/>
      <c r="V31" s="5"/>
      <c r="W31" s="6"/>
      <c r="X31" s="6">
        <v>18.03</v>
      </c>
      <c r="Y31" s="6">
        <v>18.25</v>
      </c>
      <c r="Z31" s="6">
        <v>17.477799999999998</v>
      </c>
      <c r="AA31" s="6">
        <v>16.910699999999999</v>
      </c>
      <c r="AB31" s="7"/>
      <c r="AC31" s="7"/>
      <c r="AD31" s="7"/>
      <c r="AE31"/>
      <c r="AF31" s="5"/>
      <c r="AG31" s="5"/>
      <c r="AH31" s="5"/>
      <c r="AI31" s="6" t="s">
        <v>107</v>
      </c>
      <c r="AJ31" s="6" t="s">
        <v>108</v>
      </c>
      <c r="AK31" s="8" t="b">
        <v>1</v>
      </c>
      <c r="AM31" s="3" t="s">
        <v>109</v>
      </c>
      <c r="AN31" s="3" t="s">
        <v>110</v>
      </c>
      <c r="AO31" s="3"/>
      <c r="AP31">
        <v>4.5075000000000003</v>
      </c>
      <c r="AQ31">
        <v>4.5625</v>
      </c>
      <c r="AR31">
        <v>4.3694499999999996</v>
      </c>
      <c r="AS31">
        <v>4.2276749999999996</v>
      </c>
      <c r="AT31" t="s">
        <v>274</v>
      </c>
      <c r="CJ31" s="5" t="str" cm="1">
        <f t="array" ref="CJ3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1" t="str" cm="1">
        <f t="array" ref="CK3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31" t="str" cm="1">
        <f t="array" ref="CL3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32" spans="1:93" x14ac:dyDescent="0.3">
      <c r="A32" s="3" t="s">
        <v>310</v>
      </c>
      <c r="B32" s="3" t="s">
        <v>311</v>
      </c>
      <c r="C32" s="3" t="s">
        <v>312</v>
      </c>
      <c r="D32" s="3" t="s">
        <v>96</v>
      </c>
      <c r="E32" s="3" t="s">
        <v>97</v>
      </c>
      <c r="F32" s="3" t="s">
        <v>112</v>
      </c>
      <c r="G32" s="3" t="s">
        <v>194</v>
      </c>
      <c r="H32" s="3" t="s">
        <v>97</v>
      </c>
      <c r="I32" s="3" t="s">
        <v>131</v>
      </c>
      <c r="J32" s="3" t="s">
        <v>313</v>
      </c>
      <c r="K32" s="4" t="s">
        <v>314</v>
      </c>
      <c r="L32" s="4" t="s">
        <v>315</v>
      </c>
      <c r="M32" s="3">
        <v>0.54454930871725105</v>
      </c>
      <c r="N32" s="3" t="s">
        <v>104</v>
      </c>
      <c r="O32" s="3">
        <v>0.28164351851851854</v>
      </c>
      <c r="P32" s="3">
        <v>0.28164351851851854</v>
      </c>
      <c r="Q32" s="3">
        <v>0</v>
      </c>
      <c r="R32" s="3"/>
      <c r="S32" s="3" t="s">
        <v>316</v>
      </c>
      <c r="T32" s="5" t="s">
        <v>317</v>
      </c>
      <c r="U32" s="6"/>
      <c r="V32" s="5"/>
      <c r="W32" s="6"/>
      <c r="X32" s="6">
        <v>34.722999999999999</v>
      </c>
      <c r="Y32" s="6"/>
      <c r="Z32" s="6">
        <v>28.725000000000001</v>
      </c>
      <c r="AA32" s="6">
        <v>29.692</v>
      </c>
      <c r="AB32" s="7"/>
      <c r="AC32" s="7"/>
      <c r="AD32" s="7"/>
      <c r="AE32"/>
      <c r="AF32" s="5">
        <v>9.1114012276273498E-2</v>
      </c>
      <c r="AG32" s="5"/>
      <c r="AH32" s="5"/>
      <c r="AI32" s="6" t="s">
        <v>107</v>
      </c>
      <c r="AJ32" s="6" t="s">
        <v>108</v>
      </c>
      <c r="AK32" s="8" t="b">
        <v>1</v>
      </c>
      <c r="AM32" s="3" t="s">
        <v>109</v>
      </c>
      <c r="AN32" s="3" t="s">
        <v>110</v>
      </c>
      <c r="AO32" s="3"/>
      <c r="AP32">
        <v>8.6807499999999997</v>
      </c>
      <c r="AQ32"/>
      <c r="AR32">
        <v>7.1812500000000004</v>
      </c>
      <c r="AS32">
        <v>7.423</v>
      </c>
      <c r="AT32" t="s">
        <v>274</v>
      </c>
      <c r="CJ32" s="5" t="str" cm="1">
        <f t="array" ref="CJ3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2" t="str" cm="1">
        <f t="array" ref="CK3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32" t="str" cm="1">
        <f t="array" ref="CL3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3" spans="1:93" x14ac:dyDescent="0.3">
      <c r="A33" s="3" t="s">
        <v>318</v>
      </c>
      <c r="B33" s="3" t="s">
        <v>319</v>
      </c>
      <c r="C33" s="3" t="s">
        <v>320</v>
      </c>
      <c r="D33" s="3" t="s">
        <v>96</v>
      </c>
      <c r="E33" s="3" t="s">
        <v>97</v>
      </c>
      <c r="F33" s="3" t="s">
        <v>112</v>
      </c>
      <c r="G33" s="3" t="s">
        <v>202</v>
      </c>
      <c r="H33" s="3" t="s">
        <v>97</v>
      </c>
      <c r="I33" s="3" t="s">
        <v>131</v>
      </c>
      <c r="J33" s="3" t="s">
        <v>247</v>
      </c>
      <c r="K33" s="4" t="s">
        <v>321</v>
      </c>
      <c r="L33" s="4" t="s">
        <v>322</v>
      </c>
      <c r="M33" s="3">
        <v>0.76558440551161799</v>
      </c>
      <c r="N33" s="3" t="s">
        <v>120</v>
      </c>
      <c r="O33" s="3">
        <v>0.28217592592592594</v>
      </c>
      <c r="P33" s="3">
        <v>0.28217592592592594</v>
      </c>
      <c r="Q33" s="3">
        <v>0</v>
      </c>
      <c r="R33" s="3"/>
      <c r="S33" s="3" t="s">
        <v>323</v>
      </c>
      <c r="T33" s="5" t="s">
        <v>324</v>
      </c>
      <c r="U33" s="6"/>
      <c r="V33" s="5"/>
      <c r="W33" s="6"/>
      <c r="X33" s="6">
        <v>139.16229999999999</v>
      </c>
      <c r="Y33" s="6">
        <v>142.6146</v>
      </c>
      <c r="Z33" s="6">
        <v>138.80350000000001</v>
      </c>
      <c r="AA33" s="6">
        <v>140.14760000000001</v>
      </c>
      <c r="AB33" s="7"/>
      <c r="AC33" s="7"/>
      <c r="AD33" s="7"/>
      <c r="AE33"/>
      <c r="AF33" s="5">
        <v>0.33638416906082802</v>
      </c>
      <c r="AG33" s="5"/>
      <c r="AH33" s="5"/>
      <c r="AI33" s="6" t="s">
        <v>107</v>
      </c>
      <c r="AJ33" s="6" t="s">
        <v>108</v>
      </c>
      <c r="AK33" s="8" t="b">
        <v>1</v>
      </c>
      <c r="AM33" s="3" t="s">
        <v>109</v>
      </c>
      <c r="AN33" s="3" t="s">
        <v>110</v>
      </c>
      <c r="AO33" s="3"/>
      <c r="AP33">
        <v>34.790574999999997</v>
      </c>
      <c r="AQ33">
        <v>35.653649999999999</v>
      </c>
      <c r="AR33">
        <v>34.700875000000003</v>
      </c>
      <c r="AS33">
        <v>35.036900000000003</v>
      </c>
      <c r="AT33" t="s">
        <v>274</v>
      </c>
      <c r="CJ33" s="5" t="str" cm="1">
        <f t="array" ref="CJ3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3" t="str" cm="1">
        <f t="array" ref="CK3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33" t="str" cm="1">
        <f t="array" ref="CL3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34" spans="1:93" x14ac:dyDescent="0.3">
      <c r="A34" s="3" t="s">
        <v>325</v>
      </c>
      <c r="B34" s="3" t="s">
        <v>326</v>
      </c>
      <c r="C34" s="3" t="s">
        <v>225</v>
      </c>
      <c r="D34" s="3" t="s">
        <v>96</v>
      </c>
      <c r="E34" s="3" t="s">
        <v>97</v>
      </c>
      <c r="F34" s="3" t="s">
        <v>112</v>
      </c>
      <c r="G34" s="3" t="s">
        <v>217</v>
      </c>
      <c r="H34" s="3" t="s">
        <v>97</v>
      </c>
      <c r="I34" s="3" t="s">
        <v>131</v>
      </c>
      <c r="J34" s="3" t="s">
        <v>327</v>
      </c>
      <c r="K34" s="4" t="s">
        <v>328</v>
      </c>
      <c r="L34" s="4" t="s">
        <v>329</v>
      </c>
      <c r="M34" s="3">
        <v>0.184685133397579</v>
      </c>
      <c r="N34" s="3" t="s">
        <v>120</v>
      </c>
      <c r="O34" s="3">
        <v>0.28230324074074076</v>
      </c>
      <c r="P34" s="3">
        <v>0.28230324074074076</v>
      </c>
      <c r="Q34" s="3">
        <v>0</v>
      </c>
      <c r="R34" s="3"/>
      <c r="S34" s="3" t="s">
        <v>330</v>
      </c>
      <c r="T34" s="5" t="s">
        <v>331</v>
      </c>
      <c r="U34" s="6"/>
      <c r="V34" s="5"/>
      <c r="W34" s="6"/>
      <c r="X34" s="6">
        <v>77.84</v>
      </c>
      <c r="Y34" s="6">
        <v>71.349999999999994</v>
      </c>
      <c r="Z34" s="6">
        <v>74.236400000000003</v>
      </c>
      <c r="AA34" s="6">
        <v>75.84</v>
      </c>
      <c r="AB34" s="7"/>
      <c r="AC34" s="7"/>
      <c r="AD34" s="7"/>
      <c r="AE34"/>
      <c r="AF34" s="5">
        <v>8.4871797259382306E-2</v>
      </c>
      <c r="AG34" s="5"/>
      <c r="AH34" s="5"/>
      <c r="AI34" s="6" t="s">
        <v>107</v>
      </c>
      <c r="AJ34" s="6" t="s">
        <v>108</v>
      </c>
      <c r="AK34" s="8" t="b">
        <v>1</v>
      </c>
      <c r="AM34" s="3" t="s">
        <v>109</v>
      </c>
      <c r="AN34" s="3" t="s">
        <v>110</v>
      </c>
      <c r="AO34" s="3"/>
      <c r="AP34">
        <v>19.46</v>
      </c>
      <c r="AQ34">
        <v>17.837499999999999</v>
      </c>
      <c r="AR34">
        <v>18.559100000000001</v>
      </c>
      <c r="AS34">
        <v>18.96</v>
      </c>
      <c r="AT34" t="s">
        <v>274</v>
      </c>
      <c r="CJ34" s="5" t="str" cm="1">
        <f t="array" ref="CJ3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4" t="str" cm="1">
        <f t="array" ref="CK3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34" t="str" cm="1">
        <f t="array" ref="CL3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35" spans="1:93" x14ac:dyDescent="0.3">
      <c r="A35" s="3" t="s">
        <v>332</v>
      </c>
      <c r="B35" s="3" t="s">
        <v>333</v>
      </c>
      <c r="C35" s="3" t="s">
        <v>334</v>
      </c>
      <c r="D35" s="3" t="s">
        <v>300</v>
      </c>
      <c r="E35" s="3" t="s">
        <v>97</v>
      </c>
      <c r="F35" s="3" t="s">
        <v>112</v>
      </c>
      <c r="G35" s="3" t="s">
        <v>217</v>
      </c>
      <c r="H35" s="3" t="s">
        <v>97</v>
      </c>
      <c r="I35" s="3" t="s">
        <v>131</v>
      </c>
      <c r="J35" s="3" t="s">
        <v>256</v>
      </c>
      <c r="K35" s="4" t="s">
        <v>335</v>
      </c>
      <c r="L35" s="4" t="s">
        <v>336</v>
      </c>
      <c r="M35" s="3">
        <v>0.77310081571340605</v>
      </c>
      <c r="N35" s="3" t="s">
        <v>125</v>
      </c>
      <c r="O35" s="3">
        <v>0.28212962962962962</v>
      </c>
      <c r="P35" s="3">
        <v>0.28212962962962962</v>
      </c>
      <c r="Q35" s="3">
        <v>0</v>
      </c>
      <c r="R35" s="3"/>
      <c r="S35" s="3" t="s">
        <v>337</v>
      </c>
      <c r="T35" s="5" t="s">
        <v>338</v>
      </c>
      <c r="U35" s="6"/>
      <c r="V35" s="5"/>
      <c r="W35" s="6"/>
      <c r="X35" s="6">
        <v>39.475000000000001</v>
      </c>
      <c r="Y35" s="6">
        <v>35.93</v>
      </c>
      <c r="Z35" s="6">
        <v>36.586599999999997</v>
      </c>
      <c r="AA35" s="6">
        <v>40.596600000000002</v>
      </c>
      <c r="AB35" s="7"/>
      <c r="AC35" s="7"/>
      <c r="AD35" s="7"/>
      <c r="AE35"/>
      <c r="AF35" s="5">
        <v>0.27777868690984597</v>
      </c>
      <c r="AG35" s="5"/>
      <c r="AH35" s="5"/>
      <c r="AI35" s="6" t="s">
        <v>107</v>
      </c>
      <c r="AJ35" s="6" t="s">
        <v>108</v>
      </c>
      <c r="AK35" s="8" t="b">
        <v>1</v>
      </c>
      <c r="AM35" s="3" t="s">
        <v>109</v>
      </c>
      <c r="AN35" s="3" t="s">
        <v>110</v>
      </c>
      <c r="AO35" s="3"/>
      <c r="AP35">
        <v>9.8687500000000004</v>
      </c>
      <c r="AQ35">
        <v>8.9824999999999999</v>
      </c>
      <c r="AR35">
        <v>9.1466499999999993</v>
      </c>
      <c r="AS35">
        <v>10.149150000000001</v>
      </c>
      <c r="AT35" t="s">
        <v>306</v>
      </c>
      <c r="CJ35" s="5" t="str" cm="1">
        <f t="array" ref="CJ3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5" t="str" cm="1">
        <f t="array" ref="CK3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35" t="str" cm="1">
        <f t="array" ref="CL3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6" spans="1:93" x14ac:dyDescent="0.3">
      <c r="A36" s="3" t="s">
        <v>339</v>
      </c>
      <c r="B36" s="3" t="s">
        <v>340</v>
      </c>
      <c r="C36" s="3" t="s">
        <v>115</v>
      </c>
      <c r="D36" s="3" t="s">
        <v>96</v>
      </c>
      <c r="E36" s="3" t="s">
        <v>97</v>
      </c>
      <c r="F36" s="3" t="s">
        <v>112</v>
      </c>
      <c r="G36" s="3" t="s">
        <v>231</v>
      </c>
      <c r="H36" s="3" t="s">
        <v>97</v>
      </c>
      <c r="I36" s="3" t="s">
        <v>131</v>
      </c>
      <c r="J36" s="3" t="s">
        <v>264</v>
      </c>
      <c r="K36" s="4" t="s">
        <v>341</v>
      </c>
      <c r="L36" s="4" t="s">
        <v>342</v>
      </c>
      <c r="M36" s="3">
        <v>0.75669898279011305</v>
      </c>
      <c r="N36" s="3" t="s">
        <v>104</v>
      </c>
      <c r="O36" s="3">
        <v>0.28283564814814816</v>
      </c>
      <c r="P36" s="3">
        <v>0.28283564814814816</v>
      </c>
      <c r="Q36" s="3">
        <v>0</v>
      </c>
      <c r="R36" s="3"/>
      <c r="S36" s="3" t="s">
        <v>343</v>
      </c>
      <c r="T36" s="5" t="s">
        <v>344</v>
      </c>
      <c r="U36" s="6"/>
      <c r="V36" s="5"/>
      <c r="W36" s="6"/>
      <c r="X36" s="6">
        <v>67.14</v>
      </c>
      <c r="Y36" s="6">
        <v>56.37</v>
      </c>
      <c r="Z36" s="6">
        <v>56.975700000000003</v>
      </c>
      <c r="AA36" s="6">
        <v>63.4833</v>
      </c>
      <c r="AB36" s="7"/>
      <c r="AC36" s="7"/>
      <c r="AD36" s="7"/>
      <c r="AE36"/>
      <c r="AF36" s="5">
        <v>0.33290996157388197</v>
      </c>
      <c r="AG36" s="5"/>
      <c r="AH36" s="5"/>
      <c r="AI36" s="6" t="s">
        <v>107</v>
      </c>
      <c r="AJ36" s="6" t="s">
        <v>108</v>
      </c>
      <c r="AK36" s="8" t="b">
        <v>1</v>
      </c>
      <c r="AM36" s="3" t="s">
        <v>109</v>
      </c>
      <c r="AN36" s="3" t="s">
        <v>110</v>
      </c>
      <c r="AO36" s="3"/>
      <c r="AP36">
        <v>16.785</v>
      </c>
      <c r="AQ36">
        <v>14.092499999999999</v>
      </c>
      <c r="AR36">
        <v>14.243925000000001</v>
      </c>
      <c r="AS36">
        <v>15.870825</v>
      </c>
      <c r="AT36" t="s">
        <v>274</v>
      </c>
      <c r="CJ36" s="5" t="str" cm="1">
        <f t="array" ref="CJ3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6" t="str" cm="1">
        <f t="array" ref="CK3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36" t="str" cm="1">
        <f t="array" ref="CL3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7" spans="1:93" x14ac:dyDescent="0.3">
      <c r="A37" s="3" t="s">
        <v>345</v>
      </c>
      <c r="B37" s="3" t="s">
        <v>346</v>
      </c>
      <c r="C37" s="3" t="s">
        <v>95</v>
      </c>
      <c r="D37" s="3" t="s">
        <v>96</v>
      </c>
      <c r="E37" s="3" t="s">
        <v>97</v>
      </c>
      <c r="F37" s="3" t="s">
        <v>112</v>
      </c>
      <c r="G37" s="3" t="s">
        <v>247</v>
      </c>
      <c r="H37" s="3" t="s">
        <v>97</v>
      </c>
      <c r="I37" s="3" t="s">
        <v>131</v>
      </c>
      <c r="J37" s="3" t="s">
        <v>116</v>
      </c>
      <c r="K37" s="4" t="s">
        <v>347</v>
      </c>
      <c r="L37" s="4" t="s">
        <v>348</v>
      </c>
      <c r="M37" s="3">
        <v>6.7912341803312302</v>
      </c>
      <c r="N37" s="3" t="s">
        <v>120</v>
      </c>
      <c r="O37" s="3">
        <v>0.2875462962962963</v>
      </c>
      <c r="P37" s="3">
        <v>0.2875462962962963</v>
      </c>
      <c r="Q37" s="3">
        <v>0</v>
      </c>
      <c r="R37" s="3"/>
      <c r="S37" s="3" t="s">
        <v>349</v>
      </c>
      <c r="T37" s="5" t="s">
        <v>350</v>
      </c>
      <c r="U37" s="6"/>
      <c r="V37" s="5"/>
      <c r="W37" s="6"/>
      <c r="X37" s="6">
        <v>123.2992</v>
      </c>
      <c r="Y37" s="6">
        <v>116.99</v>
      </c>
      <c r="Z37" s="6">
        <v>120.3242</v>
      </c>
      <c r="AA37" s="6">
        <v>122.78</v>
      </c>
      <c r="AB37" s="7"/>
      <c r="AC37" s="7"/>
      <c r="AD37" s="7"/>
      <c r="AE37"/>
      <c r="AF37" s="5">
        <v>3.7744799577523298</v>
      </c>
      <c r="AG37" s="5"/>
      <c r="AH37" s="5"/>
      <c r="AI37" s="6" t="s">
        <v>107</v>
      </c>
      <c r="AJ37" s="6" t="s">
        <v>108</v>
      </c>
      <c r="AK37" s="8" t="b">
        <v>1</v>
      </c>
      <c r="AM37" s="3" t="s">
        <v>109</v>
      </c>
      <c r="AN37" s="3" t="s">
        <v>110</v>
      </c>
      <c r="AO37" s="3"/>
      <c r="AP37">
        <v>30.8248</v>
      </c>
      <c r="AQ37">
        <v>29.247499999999999</v>
      </c>
      <c r="AR37">
        <v>30.081050000000001</v>
      </c>
      <c r="AS37">
        <v>30.695</v>
      </c>
      <c r="AT37" t="s">
        <v>274</v>
      </c>
      <c r="CJ37" s="5" t="str" cm="1">
        <f t="array" ref="CJ3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7" t="str" cm="1">
        <f t="array" ref="CK3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37" t="str" cm="1">
        <f t="array" ref="CL3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38" spans="1:93" x14ac:dyDescent="0.3">
      <c r="A38" s="3" t="s">
        <v>351</v>
      </c>
      <c r="B38" s="3" t="s">
        <v>352</v>
      </c>
      <c r="C38" s="3" t="s">
        <v>95</v>
      </c>
      <c r="D38" s="3" t="s">
        <v>96</v>
      </c>
      <c r="E38" s="3" t="s">
        <v>97</v>
      </c>
      <c r="F38" s="3" t="s">
        <v>112</v>
      </c>
      <c r="G38" s="3" t="s">
        <v>353</v>
      </c>
      <c r="H38" s="3" t="s">
        <v>97</v>
      </c>
      <c r="I38" s="3" t="s">
        <v>100</v>
      </c>
      <c r="J38" s="3" t="s">
        <v>354</v>
      </c>
      <c r="K38" s="4" t="s">
        <v>355</v>
      </c>
      <c r="L38" s="4" t="s">
        <v>356</v>
      </c>
      <c r="M38" s="3">
        <v>13.234510513022499</v>
      </c>
      <c r="N38" s="3" t="s">
        <v>120</v>
      </c>
      <c r="O38" s="3">
        <v>0.29673611111111109</v>
      </c>
      <c r="P38" s="3">
        <v>0.29673611111111109</v>
      </c>
      <c r="Q38" s="3">
        <v>0</v>
      </c>
      <c r="R38" s="3"/>
      <c r="S38" s="3" t="s">
        <v>357</v>
      </c>
      <c r="T38" s="5" t="s">
        <v>358</v>
      </c>
      <c r="U38" s="6"/>
      <c r="V38" s="5"/>
      <c r="W38" s="6"/>
      <c r="X38" s="6">
        <v>83.15</v>
      </c>
      <c r="Y38" s="6">
        <v>130.08160000000001</v>
      </c>
      <c r="Z38" s="6">
        <v>126.87</v>
      </c>
      <c r="AA38" s="6">
        <v>83.15</v>
      </c>
      <c r="AB38" s="7"/>
      <c r="AC38" s="7"/>
      <c r="AD38" s="7"/>
      <c r="AE38"/>
      <c r="AF38" s="5">
        <v>9.0215022958241597</v>
      </c>
      <c r="AG38" s="5"/>
      <c r="AH38" s="5"/>
      <c r="AI38" s="6" t="s">
        <v>107</v>
      </c>
      <c r="AJ38" s="6" t="s">
        <v>108</v>
      </c>
      <c r="AK38" s="8" t="b">
        <v>1</v>
      </c>
      <c r="AM38" s="3" t="s">
        <v>109</v>
      </c>
      <c r="AN38" s="3" t="s">
        <v>110</v>
      </c>
      <c r="AO38" s="3"/>
      <c r="AP38">
        <v>20.787500000000001</v>
      </c>
      <c r="AQ38">
        <v>32.520400000000002</v>
      </c>
      <c r="AR38">
        <v>31.717500000000001</v>
      </c>
      <c r="AS38">
        <v>20.787500000000001</v>
      </c>
      <c r="AT38" t="s">
        <v>111</v>
      </c>
      <c r="CJ38" s="5" t="str" cm="1">
        <f t="array" ref="CJ3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8" t="str" cm="1">
        <f t="array" ref="CK3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38" t="str" cm="1">
        <f t="array" ref="CL3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9" spans="1:93" x14ac:dyDescent="0.3">
      <c r="A39" s="3" t="s">
        <v>359</v>
      </c>
      <c r="B39" s="3" t="s">
        <v>360</v>
      </c>
      <c r="C39" s="3" t="s">
        <v>95</v>
      </c>
      <c r="D39" s="3" t="s">
        <v>96</v>
      </c>
      <c r="E39" s="3" t="s">
        <v>97</v>
      </c>
      <c r="F39" s="3" t="s">
        <v>112</v>
      </c>
      <c r="G39" s="3" t="s">
        <v>361</v>
      </c>
      <c r="H39" s="3" t="s">
        <v>97</v>
      </c>
      <c r="I39" s="3" t="s">
        <v>100</v>
      </c>
      <c r="J39" s="3" t="s">
        <v>362</v>
      </c>
      <c r="K39" s="4" t="s">
        <v>363</v>
      </c>
      <c r="L39" s="4" t="s">
        <v>364</v>
      </c>
      <c r="M39" s="3">
        <v>0.42606528103351599</v>
      </c>
      <c r="N39" s="3" t="s">
        <v>120</v>
      </c>
      <c r="O39" s="3">
        <v>0.29703703703703704</v>
      </c>
      <c r="P39" s="3">
        <v>0.29703703703703704</v>
      </c>
      <c r="Q39" s="3">
        <v>0</v>
      </c>
      <c r="R39" s="3"/>
      <c r="S39" s="3" t="s">
        <v>365</v>
      </c>
      <c r="T39" s="5" t="s">
        <v>366</v>
      </c>
      <c r="U39" s="6"/>
      <c r="V39" s="5"/>
      <c r="W39" s="6">
        <v>4</v>
      </c>
      <c r="X39" s="6">
        <v>114.57</v>
      </c>
      <c r="Y39" s="6">
        <v>196.9016</v>
      </c>
      <c r="Z39" s="6">
        <v>184.1593</v>
      </c>
      <c r="AA39" s="6">
        <v>167.83</v>
      </c>
      <c r="AB39" s="7"/>
      <c r="AC39" s="7"/>
      <c r="AD39" s="7"/>
      <c r="AE39"/>
      <c r="AF39" s="5">
        <v>5.20505819442151E-2</v>
      </c>
      <c r="AG39" s="5">
        <v>73</v>
      </c>
      <c r="AH39" s="5"/>
      <c r="AI39" s="6" t="s">
        <v>107</v>
      </c>
      <c r="AJ39" s="6" t="s">
        <v>108</v>
      </c>
      <c r="AK39" s="8" t="b">
        <v>1</v>
      </c>
      <c r="AM39" s="3" t="s">
        <v>109</v>
      </c>
      <c r="AN39" s="3" t="s">
        <v>110</v>
      </c>
      <c r="AO39" s="3">
        <v>73</v>
      </c>
      <c r="AP39">
        <v>28.642499999999998</v>
      </c>
      <c r="AQ39">
        <v>49.2254</v>
      </c>
      <c r="AR39">
        <v>46.039825</v>
      </c>
      <c r="AS39">
        <v>41.957500000000003</v>
      </c>
      <c r="AT39" t="s">
        <v>111</v>
      </c>
      <c r="CJ39" s="5" t="str" cm="1">
        <f t="array" ref="CJ3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K39" t="str" cm="1">
        <f t="array" ref="CK3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39" t="str" cm="1">
        <f t="array" ref="CL3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M3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0" spans="1:93" x14ac:dyDescent="0.3">
      <c r="A40" s="3" t="s">
        <v>367</v>
      </c>
      <c r="B40" s="3" t="s">
        <v>368</v>
      </c>
      <c r="C40" s="3" t="s">
        <v>95</v>
      </c>
      <c r="D40" s="3" t="s">
        <v>246</v>
      </c>
      <c r="E40" s="3" t="s">
        <v>97</v>
      </c>
      <c r="F40" s="3" t="s">
        <v>112</v>
      </c>
      <c r="G40" s="3" t="s">
        <v>361</v>
      </c>
      <c r="H40" s="3" t="s">
        <v>97</v>
      </c>
      <c r="I40" s="3" t="s">
        <v>100</v>
      </c>
      <c r="J40" s="3" t="s">
        <v>369</v>
      </c>
      <c r="K40" s="4" t="s">
        <v>370</v>
      </c>
      <c r="L40" s="4" t="s">
        <v>371</v>
      </c>
      <c r="M40" s="3">
        <v>5.2667001970112297</v>
      </c>
      <c r="N40" s="3" t="s">
        <v>134</v>
      </c>
      <c r="O40" s="3">
        <v>0.30149305555555556</v>
      </c>
      <c r="P40" s="3">
        <v>0.30149305555555556</v>
      </c>
      <c r="Q40" s="3">
        <v>0</v>
      </c>
      <c r="R40" s="3"/>
      <c r="S40" s="3" t="s">
        <v>372</v>
      </c>
      <c r="T40" s="5" t="s">
        <v>373</v>
      </c>
      <c r="U40" s="6"/>
      <c r="V40" s="5"/>
      <c r="W40" s="6"/>
      <c r="X40" s="6">
        <v>79.893699999999995</v>
      </c>
      <c r="Y40" s="6">
        <v>99.193299999999994</v>
      </c>
      <c r="Z40" s="6">
        <v>119.93</v>
      </c>
      <c r="AA40" s="6">
        <v>72.67</v>
      </c>
      <c r="AB40" s="7"/>
      <c r="AC40" s="7"/>
      <c r="AD40" s="7"/>
      <c r="AE40"/>
      <c r="AF40" s="5">
        <v>3.77132422436117</v>
      </c>
      <c r="AG40" s="5"/>
      <c r="AH40" s="5"/>
      <c r="AI40" s="6" t="s">
        <v>107</v>
      </c>
      <c r="AJ40" s="6" t="s">
        <v>108</v>
      </c>
      <c r="AK40" s="8" t="b">
        <v>1</v>
      </c>
      <c r="AM40" s="3" t="s">
        <v>109</v>
      </c>
      <c r="AN40" s="3" t="s">
        <v>110</v>
      </c>
      <c r="AO40" s="3"/>
      <c r="AP40">
        <v>19.973424999999999</v>
      </c>
      <c r="AQ40">
        <v>24.798324999999998</v>
      </c>
      <c r="AR40">
        <v>29.982500000000002</v>
      </c>
      <c r="AS40">
        <v>18.1675</v>
      </c>
      <c r="AT40" t="s">
        <v>253</v>
      </c>
      <c r="CJ40" s="5" t="str" cm="1">
        <f t="array" ref="CJ4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0" t="str" cm="1">
        <f t="array" ref="CK4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40" t="str" cm="1">
        <f t="array" ref="CL4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1" spans="1:93" x14ac:dyDescent="0.3">
      <c r="A41" s="3" t="s">
        <v>374</v>
      </c>
      <c r="B41" s="3" t="s">
        <v>375</v>
      </c>
      <c r="C41" s="3" t="s">
        <v>95</v>
      </c>
      <c r="D41" s="3" t="s">
        <v>96</v>
      </c>
      <c r="E41" s="3" t="s">
        <v>97</v>
      </c>
      <c r="F41" s="3" t="s">
        <v>112</v>
      </c>
      <c r="G41" s="3" t="s">
        <v>376</v>
      </c>
      <c r="H41" s="3" t="s">
        <v>97</v>
      </c>
      <c r="I41" s="3" t="s">
        <v>100</v>
      </c>
      <c r="J41" s="3" t="s">
        <v>377</v>
      </c>
      <c r="K41" s="4" t="s">
        <v>378</v>
      </c>
      <c r="L41" s="4" t="s">
        <v>379</v>
      </c>
      <c r="M41" s="3">
        <v>0.237482139840722</v>
      </c>
      <c r="N41" s="3" t="s">
        <v>120</v>
      </c>
      <c r="O41" s="3">
        <v>0.29719907407407409</v>
      </c>
      <c r="P41" s="3">
        <v>0.29719907407407409</v>
      </c>
      <c r="Q41" s="3">
        <v>0</v>
      </c>
      <c r="R41" s="3"/>
      <c r="S41" s="3" t="s">
        <v>380</v>
      </c>
      <c r="T41" s="5" t="s">
        <v>381</v>
      </c>
      <c r="U41" s="6"/>
      <c r="V41" s="5"/>
      <c r="W41" s="6"/>
      <c r="X41" s="6">
        <v>100</v>
      </c>
      <c r="Y41" s="6">
        <v>213.244</v>
      </c>
      <c r="Z41" s="6">
        <v>261.08350000000002</v>
      </c>
      <c r="AA41" s="6">
        <v>86.3</v>
      </c>
      <c r="AB41" s="7"/>
      <c r="AC41" s="7"/>
      <c r="AD41" s="7"/>
      <c r="AE41"/>
      <c r="AF41" s="5">
        <v>3.2700401877806998E-2</v>
      </c>
      <c r="AG41" s="5"/>
      <c r="AH41" s="5"/>
      <c r="AI41" s="6" t="s">
        <v>107</v>
      </c>
      <c r="AJ41" s="6" t="s">
        <v>108</v>
      </c>
      <c r="AK41" s="8" t="b">
        <v>1</v>
      </c>
      <c r="AM41" s="3" t="s">
        <v>109</v>
      </c>
      <c r="AN41" s="3" t="s">
        <v>110</v>
      </c>
      <c r="AO41" s="3"/>
      <c r="AP41">
        <v>25</v>
      </c>
      <c r="AQ41">
        <v>53.311</v>
      </c>
      <c r="AR41">
        <v>65.270875000000004</v>
      </c>
      <c r="AS41">
        <v>21.574999999999999</v>
      </c>
      <c r="AT41" t="s">
        <v>111</v>
      </c>
      <c r="CJ41" s="5" t="str" cm="1">
        <f t="array" ref="CJ4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1" t="str" cm="1">
        <f t="array" ref="CK4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41" t="str" cm="1">
        <f t="array" ref="CL4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2" spans="1:93" x14ac:dyDescent="0.3">
      <c r="A42" s="3" t="s">
        <v>382</v>
      </c>
      <c r="B42" s="3" t="s">
        <v>383</v>
      </c>
      <c r="C42" s="3" t="s">
        <v>95</v>
      </c>
      <c r="D42" s="3" t="s">
        <v>96</v>
      </c>
      <c r="E42" s="3" t="s">
        <v>97</v>
      </c>
      <c r="F42" s="3" t="s">
        <v>112</v>
      </c>
      <c r="G42" s="3" t="s">
        <v>384</v>
      </c>
      <c r="H42" s="3" t="s">
        <v>97</v>
      </c>
      <c r="I42" s="3" t="s">
        <v>100</v>
      </c>
      <c r="J42" s="3" t="s">
        <v>385</v>
      </c>
      <c r="K42" s="4" t="s">
        <v>386</v>
      </c>
      <c r="L42" s="4" t="s">
        <v>387</v>
      </c>
      <c r="M42" s="3">
        <v>2.1395995579659899</v>
      </c>
      <c r="N42" s="3" t="s">
        <v>120</v>
      </c>
      <c r="O42" s="3">
        <v>0.29869212962962965</v>
      </c>
      <c r="P42" s="3">
        <v>0.29869212962962965</v>
      </c>
      <c r="Q42" s="3">
        <v>0</v>
      </c>
      <c r="R42" s="3"/>
      <c r="S42" s="3" t="s">
        <v>388</v>
      </c>
      <c r="T42" s="5" t="s">
        <v>389</v>
      </c>
      <c r="U42" s="6"/>
      <c r="V42" s="5"/>
      <c r="W42" s="6"/>
      <c r="X42" s="6">
        <v>195.85380000000001</v>
      </c>
      <c r="Y42" s="6">
        <v>122.872</v>
      </c>
      <c r="Z42" s="6">
        <v>189.7938</v>
      </c>
      <c r="AA42" s="6">
        <v>192.22</v>
      </c>
      <c r="AB42" s="7"/>
      <c r="AC42" s="7"/>
      <c r="AD42" s="7"/>
      <c r="AE42"/>
      <c r="AF42" s="5">
        <v>0.56595927529169199</v>
      </c>
      <c r="AG42" s="5"/>
      <c r="AH42" s="5"/>
      <c r="AI42" s="6" t="s">
        <v>107</v>
      </c>
      <c r="AJ42" s="6" t="s">
        <v>108</v>
      </c>
      <c r="AK42" s="8" t="b">
        <v>1</v>
      </c>
      <c r="AM42" s="3" t="s">
        <v>109</v>
      </c>
      <c r="AN42" s="3" t="s">
        <v>110</v>
      </c>
      <c r="AO42" s="3"/>
      <c r="AP42">
        <v>48.963450000000002</v>
      </c>
      <c r="AQ42">
        <v>30.718</v>
      </c>
      <c r="AR42">
        <v>47.448450000000001</v>
      </c>
      <c r="AS42">
        <v>48.055</v>
      </c>
      <c r="AT42" t="s">
        <v>111</v>
      </c>
      <c r="CJ42" s="5" t="str" cm="1">
        <f t="array" ref="CJ4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2" t="str" cm="1">
        <f t="array" ref="CK4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42" t="str" cm="1">
        <f t="array" ref="CL4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3" spans="1:93" x14ac:dyDescent="0.3">
      <c r="A43" s="3" t="s">
        <v>390</v>
      </c>
      <c r="B43" s="3" t="s">
        <v>391</v>
      </c>
      <c r="C43" s="3" t="s">
        <v>392</v>
      </c>
      <c r="D43" s="3" t="s">
        <v>96</v>
      </c>
      <c r="E43" s="3" t="s">
        <v>97</v>
      </c>
      <c r="F43" s="3" t="s">
        <v>112</v>
      </c>
      <c r="G43" s="3" t="s">
        <v>327</v>
      </c>
      <c r="H43" s="3" t="s">
        <v>97</v>
      </c>
      <c r="I43" s="3" t="s">
        <v>100</v>
      </c>
      <c r="J43" s="3" t="s">
        <v>393</v>
      </c>
      <c r="K43" s="4" t="s">
        <v>394</v>
      </c>
      <c r="L43" s="4" t="s">
        <v>395</v>
      </c>
      <c r="M43" s="3">
        <v>12.539426369592499</v>
      </c>
      <c r="N43" s="3" t="s">
        <v>120</v>
      </c>
      <c r="O43" s="3">
        <v>0.30739583333333331</v>
      </c>
      <c r="P43" s="3">
        <v>0.30739583333333331</v>
      </c>
      <c r="Q43" s="3">
        <v>0</v>
      </c>
      <c r="R43" s="3"/>
      <c r="S43" s="3" t="s">
        <v>396</v>
      </c>
      <c r="T43" s="5" t="s">
        <v>397</v>
      </c>
      <c r="U43" s="6"/>
      <c r="V43" s="5"/>
      <c r="W43" s="6">
        <v>8</v>
      </c>
      <c r="X43" s="6">
        <v>38.786099999999998</v>
      </c>
      <c r="Y43" s="6">
        <v>36.64</v>
      </c>
      <c r="Z43" s="6">
        <v>37.886099999999999</v>
      </c>
      <c r="AA43" s="6">
        <v>38.44</v>
      </c>
      <c r="AB43" s="7"/>
      <c r="AC43" s="7"/>
      <c r="AD43" s="7"/>
      <c r="AE43"/>
      <c r="AF43" s="5">
        <v>10.8019873378227</v>
      </c>
      <c r="AG43" s="5">
        <v>150</v>
      </c>
      <c r="AH43" s="5"/>
      <c r="AI43" s="6" t="s">
        <v>107</v>
      </c>
      <c r="AJ43" s="6" t="s">
        <v>108</v>
      </c>
      <c r="AK43" s="8" t="b">
        <v>1</v>
      </c>
      <c r="AM43" s="3" t="s">
        <v>109</v>
      </c>
      <c r="AN43" s="3" t="s">
        <v>110</v>
      </c>
      <c r="AO43" s="3">
        <v>150</v>
      </c>
      <c r="AP43">
        <v>9.6965249999999994</v>
      </c>
      <c r="AQ43">
        <v>9.16</v>
      </c>
      <c r="AR43">
        <v>9.4715249999999997</v>
      </c>
      <c r="AS43">
        <v>9.61</v>
      </c>
      <c r="AT43" t="s">
        <v>111</v>
      </c>
      <c r="CJ43" s="5" t="str" cm="1">
        <f t="array" ref="CJ4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K43" t="str" cm="1">
        <f t="array" ref="CK4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43" t="str" cm="1">
        <f t="array" ref="CL4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M4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4" spans="1:93" x14ac:dyDescent="0.3">
      <c r="A44" s="3" t="s">
        <v>398</v>
      </c>
      <c r="B44" s="3" t="s">
        <v>399</v>
      </c>
      <c r="C44" s="3" t="s">
        <v>400</v>
      </c>
      <c r="D44" s="3" t="s">
        <v>96</v>
      </c>
      <c r="E44" s="3" t="s">
        <v>97</v>
      </c>
      <c r="F44" s="3" t="s">
        <v>100</v>
      </c>
      <c r="G44" s="3" t="s">
        <v>99</v>
      </c>
      <c r="H44" s="3" t="s">
        <v>97</v>
      </c>
      <c r="I44" s="3" t="s">
        <v>112</v>
      </c>
      <c r="J44" s="3" t="s">
        <v>401</v>
      </c>
      <c r="K44" s="4" t="s">
        <v>402</v>
      </c>
      <c r="L44" s="4" t="s">
        <v>403</v>
      </c>
      <c r="M44" s="3">
        <v>28.071134936064499</v>
      </c>
      <c r="N44" s="3" t="s">
        <v>104</v>
      </c>
      <c r="O44" s="3">
        <v>0.26949074074074075</v>
      </c>
      <c r="P44" s="3">
        <v>0.26949074074074075</v>
      </c>
      <c r="Q44" s="3">
        <v>0</v>
      </c>
      <c r="R44" s="3"/>
      <c r="S44" s="3" t="s">
        <v>404</v>
      </c>
      <c r="T44" s="5" t="s">
        <v>405</v>
      </c>
      <c r="U44" s="6"/>
      <c r="V44" s="5"/>
      <c r="W44" s="6"/>
      <c r="X44" s="6">
        <v>20</v>
      </c>
      <c r="Y44" s="6">
        <v>20</v>
      </c>
      <c r="Z44" s="6">
        <v>20</v>
      </c>
      <c r="AA44" s="6">
        <v>20</v>
      </c>
      <c r="AB44" s="7"/>
      <c r="AC44" s="7"/>
      <c r="AD44" s="7"/>
      <c r="AE44"/>
      <c r="AF44" s="5">
        <v>29.549841179302501</v>
      </c>
      <c r="AG44" s="5"/>
      <c r="AH44" s="5"/>
      <c r="AI44" s="6" t="s">
        <v>107</v>
      </c>
      <c r="AJ44" s="6" t="s">
        <v>108</v>
      </c>
      <c r="AK44" s="8" t="b">
        <v>1</v>
      </c>
      <c r="AM44" s="3" t="s">
        <v>109</v>
      </c>
      <c r="AN44" s="3" t="s">
        <v>110</v>
      </c>
      <c r="AO44" s="3"/>
      <c r="AP44">
        <v>5</v>
      </c>
      <c r="AQ44">
        <v>5</v>
      </c>
      <c r="AR44">
        <v>5</v>
      </c>
      <c r="AS44">
        <v>5</v>
      </c>
      <c r="AT44" t="s">
        <v>406</v>
      </c>
      <c r="CJ44" s="5" t="str" cm="1">
        <f t="array" ref="CJ4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4" t="str" cm="1">
        <f t="array" ref="CK4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44" t="str" cm="1">
        <f t="array" ref="CL4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5" spans="1:93" x14ac:dyDescent="0.3">
      <c r="A45" s="3" t="s">
        <v>407</v>
      </c>
      <c r="B45" s="3" t="s">
        <v>408</v>
      </c>
      <c r="C45" s="3" t="s">
        <v>95</v>
      </c>
      <c r="D45" s="3" t="s">
        <v>172</v>
      </c>
      <c r="E45" s="3" t="s">
        <v>97</v>
      </c>
      <c r="F45" s="3" t="s">
        <v>100</v>
      </c>
      <c r="G45" s="3" t="s">
        <v>99</v>
      </c>
      <c r="H45" s="3" t="s">
        <v>97</v>
      </c>
      <c r="I45" s="3" t="s">
        <v>112</v>
      </c>
      <c r="J45" s="3" t="s">
        <v>409</v>
      </c>
      <c r="K45" s="4" t="s">
        <v>410</v>
      </c>
      <c r="L45" s="4" t="s">
        <v>411</v>
      </c>
      <c r="M45" s="3">
        <v>30.610301647335302</v>
      </c>
      <c r="N45" s="3" t="s">
        <v>97</v>
      </c>
      <c r="O45" s="3">
        <v>0.27124999999999999</v>
      </c>
      <c r="P45" s="3">
        <v>0.27124999999999999</v>
      </c>
      <c r="Q45" s="3">
        <v>0</v>
      </c>
      <c r="R45" s="3"/>
      <c r="S45" s="3" t="s">
        <v>412</v>
      </c>
      <c r="T45" s="5" t="s">
        <v>413</v>
      </c>
      <c r="U45" s="6"/>
      <c r="V45" s="5"/>
      <c r="W45" s="6"/>
      <c r="X45" s="6">
        <v>38.494999999999997</v>
      </c>
      <c r="Y45" s="6">
        <v>35</v>
      </c>
      <c r="Z45" s="6">
        <v>36.093299999999999</v>
      </c>
      <c r="AA45" s="6">
        <v>37.062800000000003</v>
      </c>
      <c r="AB45" s="7"/>
      <c r="AC45" s="7"/>
      <c r="AD45" s="7"/>
      <c r="AE45"/>
      <c r="AF45" s="5">
        <v>30.613701805843</v>
      </c>
      <c r="AG45" s="5"/>
      <c r="AH45" s="5"/>
      <c r="AI45" s="6" t="s">
        <v>107</v>
      </c>
      <c r="AJ45" s="6" t="s">
        <v>108</v>
      </c>
      <c r="AK45" s="8" t="b">
        <v>1</v>
      </c>
      <c r="AM45" s="3" t="s">
        <v>109</v>
      </c>
      <c r="AN45" s="3" t="s">
        <v>110</v>
      </c>
      <c r="AO45" s="3"/>
      <c r="AP45">
        <v>9.6237499999999994</v>
      </c>
      <c r="AQ45">
        <v>8.75</v>
      </c>
      <c r="AR45">
        <v>9.0233249999999998</v>
      </c>
      <c r="AS45">
        <v>9.2657000000000007</v>
      </c>
      <c r="AT45" t="s">
        <v>414</v>
      </c>
      <c r="CJ45" s="5" t="str" cm="1">
        <f t="array" ref="CJ4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5" t="str" cm="1">
        <f t="array" ref="CK4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45" t="str" cm="1">
        <f t="array" ref="CL4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6" spans="1:93" x14ac:dyDescent="0.3">
      <c r="A46" s="3" t="s">
        <v>415</v>
      </c>
      <c r="B46" s="3" t="s">
        <v>416</v>
      </c>
      <c r="C46" s="3" t="s">
        <v>115</v>
      </c>
      <c r="D46" s="3" t="s">
        <v>96</v>
      </c>
      <c r="E46" s="3" t="s">
        <v>97</v>
      </c>
      <c r="F46" s="3" t="s">
        <v>100</v>
      </c>
      <c r="G46" s="3" t="s">
        <v>116</v>
      </c>
      <c r="H46" s="3" t="s">
        <v>97</v>
      </c>
      <c r="I46" s="3" t="s">
        <v>112</v>
      </c>
      <c r="J46" s="3" t="s">
        <v>417</v>
      </c>
      <c r="K46" s="4" t="s">
        <v>418</v>
      </c>
      <c r="L46" s="4" t="s">
        <v>419</v>
      </c>
      <c r="M46" s="3">
        <v>1.04027046635747</v>
      </c>
      <c r="N46" s="3" t="s">
        <v>104</v>
      </c>
      <c r="O46" s="3">
        <v>0.27020833333333333</v>
      </c>
      <c r="P46" s="3">
        <v>0.27020833333333333</v>
      </c>
      <c r="Q46" s="3">
        <v>0</v>
      </c>
      <c r="R46" s="3"/>
      <c r="S46" s="3" t="s">
        <v>420</v>
      </c>
      <c r="T46" s="5" t="s">
        <v>421</v>
      </c>
      <c r="U46" s="6"/>
      <c r="V46" s="5"/>
      <c r="W46" s="6"/>
      <c r="X46" s="6">
        <v>28.802800000000001</v>
      </c>
      <c r="Y46" s="6">
        <v>26.25</v>
      </c>
      <c r="Z46" s="6">
        <v>27.6142</v>
      </c>
      <c r="AA46" s="6">
        <v>28.16</v>
      </c>
      <c r="AB46" s="7"/>
      <c r="AC46" s="7"/>
      <c r="AD46" s="7"/>
      <c r="AE46"/>
      <c r="AF46" s="5">
        <v>0.52807358637516599</v>
      </c>
      <c r="AG46" s="5"/>
      <c r="AH46" s="5"/>
      <c r="AI46" s="6" t="s">
        <v>107</v>
      </c>
      <c r="AJ46" s="6" t="s">
        <v>108</v>
      </c>
      <c r="AK46" s="8" t="b">
        <v>1</v>
      </c>
      <c r="AM46" s="3" t="s">
        <v>109</v>
      </c>
      <c r="AN46" s="3" t="s">
        <v>110</v>
      </c>
      <c r="AO46" s="3"/>
      <c r="AP46">
        <v>7.2007000000000003</v>
      </c>
      <c r="AQ46">
        <v>6.5625</v>
      </c>
      <c r="AR46">
        <v>6.9035500000000001</v>
      </c>
      <c r="AS46">
        <v>7.04</v>
      </c>
      <c r="AT46" t="s">
        <v>406</v>
      </c>
      <c r="CJ46" s="5" t="str" cm="1">
        <f t="array" ref="CJ4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6" t="str" cm="1">
        <f t="array" ref="CK4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46" t="str" cm="1">
        <f t="array" ref="CL4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7" spans="1:93" x14ac:dyDescent="0.3">
      <c r="A47" s="3" t="s">
        <v>422</v>
      </c>
      <c r="B47" s="3" t="s">
        <v>423</v>
      </c>
      <c r="C47" s="3" t="s">
        <v>95</v>
      </c>
      <c r="D47" s="3" t="s">
        <v>172</v>
      </c>
      <c r="E47" s="3" t="s">
        <v>97</v>
      </c>
      <c r="F47" s="3" t="s">
        <v>100</v>
      </c>
      <c r="G47" s="3" t="s">
        <v>116</v>
      </c>
      <c r="H47" s="3" t="s">
        <v>97</v>
      </c>
      <c r="I47" s="3" t="s">
        <v>112</v>
      </c>
      <c r="J47" s="3" t="s">
        <v>424</v>
      </c>
      <c r="K47" s="4" t="s">
        <v>425</v>
      </c>
      <c r="L47" s="4" t="s">
        <v>426</v>
      </c>
      <c r="M47" s="3">
        <v>1.1435167975723699</v>
      </c>
      <c r="N47" s="3" t="s">
        <v>97</v>
      </c>
      <c r="O47" s="3">
        <v>0.27204861111111112</v>
      </c>
      <c r="P47" s="3">
        <v>0.27204861111111112</v>
      </c>
      <c r="Q47" s="3">
        <v>0</v>
      </c>
      <c r="R47" s="3"/>
      <c r="S47" s="3" t="s">
        <v>427</v>
      </c>
      <c r="T47" s="5" t="s">
        <v>428</v>
      </c>
      <c r="U47" s="6"/>
      <c r="V47" s="5"/>
      <c r="W47" s="6"/>
      <c r="X47" s="6">
        <v>36.545000000000002</v>
      </c>
      <c r="Y47" s="6">
        <v>35</v>
      </c>
      <c r="Z47" s="6">
        <v>35.78</v>
      </c>
      <c r="AA47" s="6">
        <v>36.17</v>
      </c>
      <c r="AB47" s="7"/>
      <c r="AC47" s="7"/>
      <c r="AD47" s="7"/>
      <c r="AE47"/>
      <c r="AF47" s="5">
        <v>0.19397800145219499</v>
      </c>
      <c r="AG47" s="5"/>
      <c r="AH47" s="5"/>
      <c r="AI47" s="6" t="s">
        <v>107</v>
      </c>
      <c r="AJ47" s="6" t="s">
        <v>108</v>
      </c>
      <c r="AK47" s="8" t="b">
        <v>1</v>
      </c>
      <c r="AM47" s="3" t="s">
        <v>109</v>
      </c>
      <c r="AN47" s="3" t="s">
        <v>110</v>
      </c>
      <c r="AO47" s="3"/>
      <c r="AP47">
        <v>9.1362500000000004</v>
      </c>
      <c r="AQ47">
        <v>8.75</v>
      </c>
      <c r="AR47">
        <v>8.9450000000000003</v>
      </c>
      <c r="AS47">
        <v>9.0425000000000004</v>
      </c>
      <c r="AT47" t="s">
        <v>414</v>
      </c>
      <c r="CJ47" s="5" t="str" cm="1">
        <f t="array" ref="CJ4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7" t="str" cm="1">
        <f t="array" ref="CK4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47" t="str" cm="1">
        <f t="array" ref="CL4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8" spans="1:93" x14ac:dyDescent="0.3">
      <c r="A48" s="3" t="s">
        <v>429</v>
      </c>
      <c r="B48" s="3" t="s">
        <v>430</v>
      </c>
      <c r="C48" s="3" t="s">
        <v>95</v>
      </c>
      <c r="D48" s="3" t="s">
        <v>96</v>
      </c>
      <c r="E48" s="3" t="s">
        <v>97</v>
      </c>
      <c r="F48" s="3" t="s">
        <v>100</v>
      </c>
      <c r="G48" s="3" t="s">
        <v>125</v>
      </c>
      <c r="H48" s="3" t="s">
        <v>97</v>
      </c>
      <c r="I48" s="3" t="s">
        <v>112</v>
      </c>
      <c r="J48" s="3" t="s">
        <v>431</v>
      </c>
      <c r="K48" s="4" t="s">
        <v>432</v>
      </c>
      <c r="L48" s="4" t="s">
        <v>433</v>
      </c>
      <c r="M48" s="3">
        <v>2.5800780598074202</v>
      </c>
      <c r="N48" s="3" t="s">
        <v>120</v>
      </c>
      <c r="O48" s="3">
        <v>0.27200231481481479</v>
      </c>
      <c r="P48" s="3">
        <v>0.27200231481481479</v>
      </c>
      <c r="Q48" s="3">
        <v>0</v>
      </c>
      <c r="R48" s="3"/>
      <c r="S48" s="3" t="s">
        <v>434</v>
      </c>
      <c r="T48" s="5" t="s">
        <v>435</v>
      </c>
      <c r="U48" s="6"/>
      <c r="V48" s="5"/>
      <c r="W48" s="6"/>
      <c r="X48" s="6">
        <v>76.014600000000002</v>
      </c>
      <c r="Y48" s="6">
        <v>188.995</v>
      </c>
      <c r="Z48" s="6">
        <v>64.072999999999993</v>
      </c>
      <c r="AA48" s="6">
        <v>68.395300000000006</v>
      </c>
      <c r="AB48" s="7"/>
      <c r="AC48" s="7"/>
      <c r="AD48" s="7"/>
      <c r="AE48"/>
      <c r="AF48" s="5">
        <v>0.70122612145858398</v>
      </c>
      <c r="AG48" s="5"/>
      <c r="AH48" s="5"/>
      <c r="AI48" s="6" t="s">
        <v>107</v>
      </c>
      <c r="AJ48" s="6" t="s">
        <v>108</v>
      </c>
      <c r="AK48" s="8" t="b">
        <v>1</v>
      </c>
      <c r="AM48" s="3" t="s">
        <v>109</v>
      </c>
      <c r="AN48" s="3" t="s">
        <v>110</v>
      </c>
      <c r="AO48" s="3"/>
      <c r="AP48">
        <v>19.00365</v>
      </c>
      <c r="AQ48">
        <v>47.248750000000001</v>
      </c>
      <c r="AR48">
        <v>16.018249999999998</v>
      </c>
      <c r="AS48">
        <v>17.098825000000001</v>
      </c>
      <c r="AT48" t="s">
        <v>406</v>
      </c>
      <c r="CJ48" s="5" t="str" cm="1">
        <f t="array" ref="CJ4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8" t="str" cm="1">
        <f t="array" ref="CK4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48" t="str" cm="1">
        <f t="array" ref="CL4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4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9" spans="1:93" x14ac:dyDescent="0.3">
      <c r="A49" s="3" t="s">
        <v>436</v>
      </c>
      <c r="B49" s="3" t="s">
        <v>437</v>
      </c>
      <c r="C49" s="3" t="s">
        <v>95</v>
      </c>
      <c r="D49" s="3" t="s">
        <v>96</v>
      </c>
      <c r="E49" s="3" t="s">
        <v>97</v>
      </c>
      <c r="F49" s="3" t="s">
        <v>100</v>
      </c>
      <c r="G49" s="3" t="s">
        <v>134</v>
      </c>
      <c r="H49" s="3" t="s">
        <v>97</v>
      </c>
      <c r="I49" s="3" t="s">
        <v>112</v>
      </c>
      <c r="J49" s="3" t="s">
        <v>135</v>
      </c>
      <c r="K49" s="4" t="s">
        <v>438</v>
      </c>
      <c r="L49" s="4" t="s">
        <v>439</v>
      </c>
      <c r="M49" s="3">
        <v>4.3074676673859402</v>
      </c>
      <c r="N49" s="3" t="s">
        <v>99</v>
      </c>
      <c r="O49" s="3">
        <v>0.27498842592592593</v>
      </c>
      <c r="P49" s="3">
        <v>0.27498842592592593</v>
      </c>
      <c r="Q49" s="3">
        <v>0</v>
      </c>
      <c r="R49" s="3"/>
      <c r="S49" s="3" t="s">
        <v>440</v>
      </c>
      <c r="T49" s="5" t="s">
        <v>441</v>
      </c>
      <c r="U49" s="6"/>
      <c r="V49" s="5"/>
      <c r="W49" s="6"/>
      <c r="X49" s="6">
        <v>44.32</v>
      </c>
      <c r="Y49" s="6">
        <v>41.66</v>
      </c>
      <c r="Z49" s="6">
        <v>39.994999999999997</v>
      </c>
      <c r="AA49" s="6">
        <v>42.933300000000003</v>
      </c>
      <c r="AB49" s="7"/>
      <c r="AC49" s="7"/>
      <c r="AD49" s="7"/>
      <c r="AE49"/>
      <c r="AF49" s="5">
        <v>1.3572718560250601</v>
      </c>
      <c r="AG49" s="5"/>
      <c r="AH49" s="5"/>
      <c r="AI49" s="6" t="s">
        <v>107</v>
      </c>
      <c r="AJ49" s="6" t="s">
        <v>108</v>
      </c>
      <c r="AK49" s="8" t="b">
        <v>1</v>
      </c>
      <c r="AM49" s="3" t="s">
        <v>109</v>
      </c>
      <c r="AN49" s="3" t="s">
        <v>110</v>
      </c>
      <c r="AO49" s="3"/>
      <c r="AP49">
        <v>11.08</v>
      </c>
      <c r="AQ49">
        <v>10.414999999999999</v>
      </c>
      <c r="AR49">
        <v>9.9987499999999994</v>
      </c>
      <c r="AS49">
        <v>10.733325000000001</v>
      </c>
      <c r="AT49" t="s">
        <v>406</v>
      </c>
      <c r="CJ49" s="5" t="str" cm="1">
        <f t="array" ref="CJ4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9" t="str" cm="1">
        <f t="array" ref="CK4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49" t="str" cm="1">
        <f t="array" ref="CL4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0" spans="1:93" x14ac:dyDescent="0.3">
      <c r="A50" s="3" t="s">
        <v>442</v>
      </c>
      <c r="B50" s="3" t="s">
        <v>268</v>
      </c>
      <c r="C50" s="3" t="s">
        <v>443</v>
      </c>
      <c r="D50" s="3" t="s">
        <v>96</v>
      </c>
      <c r="E50" s="3" t="s">
        <v>97</v>
      </c>
      <c r="F50" s="3" t="s">
        <v>100</v>
      </c>
      <c r="G50" s="3" t="s">
        <v>104</v>
      </c>
      <c r="H50" s="3" t="s">
        <v>97</v>
      </c>
      <c r="I50" s="3" t="s">
        <v>112</v>
      </c>
      <c r="J50" s="3" t="s">
        <v>444</v>
      </c>
      <c r="K50" s="4" t="s">
        <v>445</v>
      </c>
      <c r="L50" s="4" t="s">
        <v>446</v>
      </c>
      <c r="M50" s="3">
        <v>0</v>
      </c>
      <c r="N50" s="3" t="s">
        <v>120</v>
      </c>
      <c r="O50" s="3">
        <v>0.27498842592592593</v>
      </c>
      <c r="P50" s="3">
        <v>0.27498842592592593</v>
      </c>
      <c r="Q50" s="3">
        <v>0</v>
      </c>
      <c r="R50" s="3"/>
      <c r="S50" s="3" t="s">
        <v>440</v>
      </c>
      <c r="T50" s="5" t="s">
        <v>441</v>
      </c>
      <c r="U50" s="6"/>
      <c r="V50" s="5"/>
      <c r="W50" s="6">
        <v>2</v>
      </c>
      <c r="X50" s="6">
        <v>47.471499999999999</v>
      </c>
      <c r="Y50" s="6">
        <v>54.446899999999999</v>
      </c>
      <c r="Z50" s="6">
        <v>49.474600000000002</v>
      </c>
      <c r="AA50" s="6">
        <v>51.206899999999997</v>
      </c>
      <c r="AB50" s="7"/>
      <c r="AC50" s="7"/>
      <c r="AD50" s="7"/>
      <c r="AE50"/>
      <c r="AF50" s="5"/>
      <c r="AG50" s="5">
        <v>53</v>
      </c>
      <c r="AH50" s="5"/>
      <c r="AI50" s="6" t="s">
        <v>107</v>
      </c>
      <c r="AJ50" s="6" t="s">
        <v>108</v>
      </c>
      <c r="AK50" s="8" t="b">
        <v>1</v>
      </c>
      <c r="AM50" s="3" t="s">
        <v>109</v>
      </c>
      <c r="AN50" s="3" t="s">
        <v>110</v>
      </c>
      <c r="AO50" s="3">
        <v>53</v>
      </c>
      <c r="AP50">
        <v>11.867875</v>
      </c>
      <c r="AQ50">
        <v>13.611725</v>
      </c>
      <c r="AR50">
        <v>12.368650000000001</v>
      </c>
      <c r="AS50">
        <v>12.801724999999999</v>
      </c>
      <c r="AT50" t="s">
        <v>406</v>
      </c>
      <c r="CJ50" s="5" t="str" cm="1">
        <f t="array" ref="CJ5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50" t="str" cm="1">
        <f t="array" ref="CK5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50" t="str" cm="1">
        <f t="array" ref="CL5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5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1" spans="1:93" x14ac:dyDescent="0.3">
      <c r="A51" s="3" t="s">
        <v>447</v>
      </c>
      <c r="B51" s="3" t="s">
        <v>268</v>
      </c>
      <c r="C51" s="3" t="s">
        <v>448</v>
      </c>
      <c r="D51" s="3" t="s">
        <v>96</v>
      </c>
      <c r="E51" s="3" t="s">
        <v>97</v>
      </c>
      <c r="F51" s="3" t="s">
        <v>100</v>
      </c>
      <c r="G51" s="3" t="s">
        <v>97</v>
      </c>
      <c r="H51" s="3" t="s">
        <v>97</v>
      </c>
      <c r="I51" s="3" t="s">
        <v>112</v>
      </c>
      <c r="J51" s="3" t="s">
        <v>164</v>
      </c>
      <c r="K51" s="4" t="s">
        <v>449</v>
      </c>
      <c r="L51" s="4" t="s">
        <v>446</v>
      </c>
      <c r="M51" s="3">
        <v>0</v>
      </c>
      <c r="N51" s="3" t="s">
        <v>120</v>
      </c>
      <c r="O51" s="3">
        <v>0.27498842592592593</v>
      </c>
      <c r="P51" s="3">
        <v>0.27498842592592593</v>
      </c>
      <c r="Q51" s="3">
        <v>0</v>
      </c>
      <c r="R51" s="3"/>
      <c r="S51" s="3" t="s">
        <v>440</v>
      </c>
      <c r="T51" s="5" t="s">
        <v>441</v>
      </c>
      <c r="U51" s="6"/>
      <c r="V51" s="5"/>
      <c r="W51" s="6"/>
      <c r="X51" s="6">
        <v>33.859200000000001</v>
      </c>
      <c r="Y51" s="6">
        <v>42.468400000000003</v>
      </c>
      <c r="Z51" s="6">
        <v>37.128399999999999</v>
      </c>
      <c r="AA51" s="6">
        <v>30.786100000000001</v>
      </c>
      <c r="AB51" s="7"/>
      <c r="AC51" s="7"/>
      <c r="AD51" s="7"/>
      <c r="AE51"/>
      <c r="AF51" s="5"/>
      <c r="AG51" s="5"/>
      <c r="AH51" s="5"/>
      <c r="AI51" s="6" t="s">
        <v>107</v>
      </c>
      <c r="AJ51" s="6" t="s">
        <v>108</v>
      </c>
      <c r="AK51" s="8" t="b">
        <v>1</v>
      </c>
      <c r="AM51" s="3" t="s">
        <v>109</v>
      </c>
      <c r="AN51" s="3" t="s">
        <v>110</v>
      </c>
      <c r="AO51" s="3"/>
      <c r="AP51">
        <v>8.4648000000000003</v>
      </c>
      <c r="AQ51">
        <v>10.617100000000001</v>
      </c>
      <c r="AR51">
        <v>9.2820999999999998</v>
      </c>
      <c r="AS51">
        <v>7.6965250000000003</v>
      </c>
      <c r="AT51" t="s">
        <v>406</v>
      </c>
      <c r="CJ51" s="5" t="str" cm="1">
        <f t="array" ref="CJ5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1" t="str" cm="1">
        <f t="array" ref="CK5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51" t="str" cm="1">
        <f t="array" ref="CL5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2" spans="1:93" x14ac:dyDescent="0.3">
      <c r="A52" s="3" t="s">
        <v>450</v>
      </c>
      <c r="B52" s="3" t="s">
        <v>268</v>
      </c>
      <c r="C52" s="3" t="s">
        <v>451</v>
      </c>
      <c r="D52" s="3" t="s">
        <v>96</v>
      </c>
      <c r="E52" s="3" t="s">
        <v>97</v>
      </c>
      <c r="F52" s="3" t="s">
        <v>100</v>
      </c>
      <c r="G52" s="3" t="s">
        <v>120</v>
      </c>
      <c r="H52" s="3" t="s">
        <v>97</v>
      </c>
      <c r="I52" s="3" t="s">
        <v>112</v>
      </c>
      <c r="J52" s="3" t="s">
        <v>173</v>
      </c>
      <c r="K52" s="4" t="s">
        <v>452</v>
      </c>
      <c r="L52" s="4" t="s">
        <v>446</v>
      </c>
      <c r="M52" s="3">
        <v>0</v>
      </c>
      <c r="N52" s="3" t="s">
        <v>120</v>
      </c>
      <c r="O52" s="3">
        <v>0.27498842592592593</v>
      </c>
      <c r="P52" s="3">
        <v>0.27498842592592593</v>
      </c>
      <c r="Q52" s="3">
        <v>0</v>
      </c>
      <c r="R52" s="3"/>
      <c r="S52" s="3" t="s">
        <v>440</v>
      </c>
      <c r="T52" s="5" t="s">
        <v>441</v>
      </c>
      <c r="U52" s="6"/>
      <c r="V52" s="5"/>
      <c r="W52" s="6"/>
      <c r="X52" s="6">
        <v>80.561499999999995</v>
      </c>
      <c r="Y52" s="6">
        <v>73.896100000000004</v>
      </c>
      <c r="Z52" s="6">
        <v>64.763000000000005</v>
      </c>
      <c r="AA52" s="6">
        <v>69.483800000000002</v>
      </c>
      <c r="AB52" s="7"/>
      <c r="AC52" s="7"/>
      <c r="AD52" s="7"/>
      <c r="AE52"/>
      <c r="AF52" s="5"/>
      <c r="AG52" s="5"/>
      <c r="AH52" s="5"/>
      <c r="AI52" s="6" t="s">
        <v>107</v>
      </c>
      <c r="AJ52" s="6" t="s">
        <v>108</v>
      </c>
      <c r="AK52" s="8" t="b">
        <v>1</v>
      </c>
      <c r="AM52" s="3" t="s">
        <v>109</v>
      </c>
      <c r="AN52" s="3" t="s">
        <v>110</v>
      </c>
      <c r="AO52" s="3"/>
      <c r="AP52">
        <v>20.140374999999999</v>
      </c>
      <c r="AQ52">
        <v>18.474025000000001</v>
      </c>
      <c r="AR52">
        <v>16.190750000000001</v>
      </c>
      <c r="AS52">
        <v>17.370950000000001</v>
      </c>
      <c r="AT52" t="s">
        <v>406</v>
      </c>
      <c r="CJ52" s="5" t="str" cm="1">
        <f t="array" ref="CJ5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2" t="str" cm="1">
        <f t="array" ref="CK5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52" t="str" cm="1">
        <f t="array" ref="CL5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3" spans="1:93" x14ac:dyDescent="0.3">
      <c r="A53" s="3" t="s">
        <v>453</v>
      </c>
      <c r="B53" s="3" t="s">
        <v>268</v>
      </c>
      <c r="C53" s="3" t="s">
        <v>454</v>
      </c>
      <c r="D53" s="3" t="s">
        <v>96</v>
      </c>
      <c r="E53" s="3" t="s">
        <v>97</v>
      </c>
      <c r="F53" s="3" t="s">
        <v>100</v>
      </c>
      <c r="G53" s="3" t="s">
        <v>163</v>
      </c>
      <c r="H53" s="3" t="s">
        <v>97</v>
      </c>
      <c r="I53" s="3" t="s">
        <v>112</v>
      </c>
      <c r="J53" s="3" t="s">
        <v>143</v>
      </c>
      <c r="K53" s="4" t="s">
        <v>455</v>
      </c>
      <c r="L53" s="4" t="s">
        <v>446</v>
      </c>
      <c r="M53" s="3">
        <v>0</v>
      </c>
      <c r="N53" s="3" t="s">
        <v>120</v>
      </c>
      <c r="O53" s="3">
        <v>0.27498842592592593</v>
      </c>
      <c r="P53" s="3">
        <v>0.27498842592592593</v>
      </c>
      <c r="Q53" s="3">
        <v>0</v>
      </c>
      <c r="R53" s="3"/>
      <c r="S53" s="3" t="s">
        <v>440</v>
      </c>
      <c r="T53" s="5" t="s">
        <v>441</v>
      </c>
      <c r="U53" s="6"/>
      <c r="V53" s="5"/>
      <c r="W53" s="6"/>
      <c r="X53" s="6">
        <v>59.131500000000003</v>
      </c>
      <c r="Y53" s="6">
        <v>69.356899999999996</v>
      </c>
      <c r="Z53" s="6">
        <v>61.91</v>
      </c>
      <c r="AA53" s="6">
        <v>56.378399999999999</v>
      </c>
      <c r="AB53" s="7"/>
      <c r="AC53" s="7"/>
      <c r="AD53" s="7"/>
      <c r="AE53"/>
      <c r="AF53" s="5"/>
      <c r="AG53" s="5"/>
      <c r="AH53" s="5"/>
      <c r="AI53" s="6" t="s">
        <v>107</v>
      </c>
      <c r="AJ53" s="6" t="s">
        <v>108</v>
      </c>
      <c r="AK53" s="8" t="b">
        <v>1</v>
      </c>
      <c r="AM53" s="3" t="s">
        <v>109</v>
      </c>
      <c r="AN53" s="3" t="s">
        <v>110</v>
      </c>
      <c r="AO53" s="3"/>
      <c r="AP53">
        <v>14.782875000000001</v>
      </c>
      <c r="AQ53">
        <v>17.339224999999999</v>
      </c>
      <c r="AR53">
        <v>15.477499999999999</v>
      </c>
      <c r="AS53">
        <v>14.0946</v>
      </c>
      <c r="AT53" t="s">
        <v>406</v>
      </c>
      <c r="CJ53" s="5" t="str" cm="1">
        <f t="array" ref="CJ5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3" t="str" cm="1">
        <f t="array" ref="CK5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53" t="str" cm="1">
        <f t="array" ref="CL5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4" spans="1:93" x14ac:dyDescent="0.3">
      <c r="A54" s="3" t="s">
        <v>456</v>
      </c>
      <c r="B54" s="3" t="s">
        <v>457</v>
      </c>
      <c r="C54" s="3" t="s">
        <v>95</v>
      </c>
      <c r="D54" s="3" t="s">
        <v>96</v>
      </c>
      <c r="E54" s="3" t="s">
        <v>97</v>
      </c>
      <c r="F54" s="3" t="s">
        <v>100</v>
      </c>
      <c r="G54" s="3" t="s">
        <v>180</v>
      </c>
      <c r="H54" s="3" t="s">
        <v>97</v>
      </c>
      <c r="I54" s="3" t="s">
        <v>112</v>
      </c>
      <c r="J54" s="3" t="s">
        <v>458</v>
      </c>
      <c r="K54" s="4" t="s">
        <v>459</v>
      </c>
      <c r="L54" s="4" t="s">
        <v>460</v>
      </c>
      <c r="M54" s="3">
        <v>3.33637535385787</v>
      </c>
      <c r="N54" s="3" t="s">
        <v>120</v>
      </c>
      <c r="O54" s="3">
        <v>0.27731481481481479</v>
      </c>
      <c r="P54" s="3">
        <v>0.27731481481481479</v>
      </c>
      <c r="Q54" s="3">
        <v>0</v>
      </c>
      <c r="R54" s="3"/>
      <c r="S54" s="3" t="s">
        <v>461</v>
      </c>
      <c r="T54" s="5" t="s">
        <v>462</v>
      </c>
      <c r="U54" s="6"/>
      <c r="V54" s="5"/>
      <c r="W54" s="6"/>
      <c r="X54" s="6">
        <v>96.0976</v>
      </c>
      <c r="Y54" s="6">
        <v>90.03</v>
      </c>
      <c r="Z54" s="6">
        <v>92.912300000000002</v>
      </c>
      <c r="AA54" s="6">
        <v>108.26609999999999</v>
      </c>
      <c r="AB54" s="7"/>
      <c r="AC54" s="7"/>
      <c r="AD54" s="7"/>
      <c r="AE54"/>
      <c r="AF54" s="5">
        <v>1.2088417479678899</v>
      </c>
      <c r="AG54" s="5"/>
      <c r="AH54" s="5"/>
      <c r="AI54" s="6" t="s">
        <v>107</v>
      </c>
      <c r="AJ54" s="6" t="s">
        <v>108</v>
      </c>
      <c r="AK54" s="8" t="b">
        <v>1</v>
      </c>
      <c r="AM54" s="3" t="s">
        <v>109</v>
      </c>
      <c r="AN54" s="3" t="s">
        <v>110</v>
      </c>
      <c r="AO54" s="3"/>
      <c r="AP54">
        <v>24.0244</v>
      </c>
      <c r="AQ54">
        <v>22.5075</v>
      </c>
      <c r="AR54">
        <v>23.228075</v>
      </c>
      <c r="AS54">
        <v>27.066524999999999</v>
      </c>
      <c r="AT54" t="s">
        <v>406</v>
      </c>
      <c r="CJ54" s="5" t="str" cm="1">
        <f t="array" ref="CJ5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4" t="str" cm="1">
        <f t="array" ref="CK5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54" t="str" cm="1">
        <f t="array" ref="CL5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5" spans="1:93" x14ac:dyDescent="0.3">
      <c r="A55" s="3" t="s">
        <v>463</v>
      </c>
      <c r="B55" s="3" t="s">
        <v>464</v>
      </c>
      <c r="C55" s="3" t="s">
        <v>115</v>
      </c>
      <c r="D55" s="3" t="s">
        <v>96</v>
      </c>
      <c r="E55" s="3" t="s">
        <v>97</v>
      </c>
      <c r="F55" s="3" t="s">
        <v>100</v>
      </c>
      <c r="G55" s="3" t="s">
        <v>188</v>
      </c>
      <c r="H55" s="3" t="s">
        <v>97</v>
      </c>
      <c r="I55" s="3" t="s">
        <v>100</v>
      </c>
      <c r="J55" s="3" t="s">
        <v>458</v>
      </c>
      <c r="K55" s="4" t="s">
        <v>465</v>
      </c>
      <c r="L55" s="4" t="s">
        <v>466</v>
      </c>
      <c r="M55" s="3">
        <v>13.933020863682</v>
      </c>
      <c r="N55" s="3" t="s">
        <v>120</v>
      </c>
      <c r="O55" s="3">
        <v>0.28699074074074077</v>
      </c>
      <c r="P55" s="3">
        <v>0.28699074074074077</v>
      </c>
      <c r="Q55" s="3">
        <v>0</v>
      </c>
      <c r="R55" s="3"/>
      <c r="S55" s="3" t="s">
        <v>467</v>
      </c>
      <c r="T55" s="5" t="s">
        <v>468</v>
      </c>
      <c r="U55" s="6"/>
      <c r="V55" s="5"/>
      <c r="W55" s="6">
        <v>3</v>
      </c>
      <c r="X55" s="6">
        <v>116.37350000000001</v>
      </c>
      <c r="Y55" s="6"/>
      <c r="Z55" s="6">
        <v>125.73</v>
      </c>
      <c r="AA55" s="6">
        <v>76.134100000000004</v>
      </c>
      <c r="AB55" s="7"/>
      <c r="AC55" s="7"/>
      <c r="AD55" s="7"/>
      <c r="AE55"/>
      <c r="AF55" s="5">
        <v>10.189469132684</v>
      </c>
      <c r="AG55" s="5">
        <v>48</v>
      </c>
      <c r="AH55" s="5"/>
      <c r="AI55" s="6" t="s">
        <v>107</v>
      </c>
      <c r="AJ55" s="6" t="s">
        <v>108</v>
      </c>
      <c r="AK55" s="8" t="b">
        <v>1</v>
      </c>
      <c r="AM55" s="3" t="s">
        <v>108</v>
      </c>
      <c r="AN55" s="3" t="s">
        <v>110</v>
      </c>
      <c r="AO55" s="3"/>
      <c r="AP55">
        <v>29.093375000000002</v>
      </c>
      <c r="AQ55"/>
      <c r="AR55">
        <v>31.432500000000001</v>
      </c>
      <c r="AS55">
        <v>19.033525000000001</v>
      </c>
      <c r="AT55" t="s">
        <v>111</v>
      </c>
      <c r="CJ55" s="5" t="str" cm="1">
        <f t="array" ref="CJ5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5" t="str" cm="1">
        <f t="array" ref="CK5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55" t="str" cm="1">
        <f t="array" ref="CL5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6" spans="1:93" x14ac:dyDescent="0.3">
      <c r="A56" s="3" t="s">
        <v>469</v>
      </c>
      <c r="B56" s="3" t="s">
        <v>340</v>
      </c>
      <c r="C56" s="3" t="s">
        <v>95</v>
      </c>
      <c r="D56" s="3" t="s">
        <v>96</v>
      </c>
      <c r="E56" s="3" t="s">
        <v>97</v>
      </c>
      <c r="F56" s="3" t="s">
        <v>100</v>
      </c>
      <c r="G56" s="3" t="s">
        <v>194</v>
      </c>
      <c r="H56" s="3" t="s">
        <v>97</v>
      </c>
      <c r="I56" s="3" t="s">
        <v>100</v>
      </c>
      <c r="J56" s="3" t="s">
        <v>470</v>
      </c>
      <c r="K56" s="4" t="s">
        <v>471</v>
      </c>
      <c r="L56" s="4" t="s">
        <v>472</v>
      </c>
      <c r="M56" s="3">
        <v>0.78940896131098304</v>
      </c>
      <c r="N56" s="3" t="s">
        <v>120</v>
      </c>
      <c r="O56" s="3">
        <v>0.28753472222222221</v>
      </c>
      <c r="P56" s="3">
        <v>0.28753472222222221</v>
      </c>
      <c r="Q56" s="3">
        <v>0</v>
      </c>
      <c r="R56" s="3"/>
      <c r="S56" s="3" t="s">
        <v>473</v>
      </c>
      <c r="T56" s="5" t="s">
        <v>474</v>
      </c>
      <c r="U56" s="6"/>
      <c r="V56" s="5"/>
      <c r="W56" s="6"/>
      <c r="X56" s="6">
        <v>105.7247</v>
      </c>
      <c r="Y56" s="6">
        <v>109.1936</v>
      </c>
      <c r="Z56" s="6">
        <v>127.83580000000001</v>
      </c>
      <c r="AA56" s="6">
        <v>128.31569999999999</v>
      </c>
      <c r="AB56" s="7"/>
      <c r="AC56" s="7"/>
      <c r="AD56" s="7"/>
      <c r="AE56"/>
      <c r="AF56" s="5">
        <v>0.60766254538255404</v>
      </c>
      <c r="AG56" s="5"/>
      <c r="AH56" s="5"/>
      <c r="AI56" s="6" t="s">
        <v>107</v>
      </c>
      <c r="AJ56" s="6" t="s">
        <v>108</v>
      </c>
      <c r="AK56" s="8" t="b">
        <v>1</v>
      </c>
      <c r="AM56" s="3" t="s">
        <v>108</v>
      </c>
      <c r="AN56" s="3" t="s">
        <v>110</v>
      </c>
      <c r="AO56" s="3"/>
      <c r="AP56">
        <v>26.431175</v>
      </c>
      <c r="AQ56">
        <v>27.298400000000001</v>
      </c>
      <c r="AR56">
        <v>31.958950000000002</v>
      </c>
      <c r="AS56">
        <v>32.078924999999998</v>
      </c>
      <c r="AT56" t="s">
        <v>111</v>
      </c>
      <c r="CJ56" s="5" t="str" cm="1">
        <f t="array" ref="CJ5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6" t="str" cm="1">
        <f t="array" ref="CK5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56" t="str" cm="1">
        <f t="array" ref="CL5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7" spans="1:93" x14ac:dyDescent="0.3">
      <c r="A57" s="3" t="s">
        <v>475</v>
      </c>
      <c r="B57" s="3" t="s">
        <v>476</v>
      </c>
      <c r="C57" s="3" t="s">
        <v>115</v>
      </c>
      <c r="D57" s="3" t="s">
        <v>96</v>
      </c>
      <c r="E57" s="3" t="s">
        <v>97</v>
      </c>
      <c r="F57" s="3" t="s">
        <v>100</v>
      </c>
      <c r="G57" s="3" t="s">
        <v>202</v>
      </c>
      <c r="H57" s="3" t="s">
        <v>97</v>
      </c>
      <c r="I57" s="3" t="s">
        <v>100</v>
      </c>
      <c r="J57" s="3" t="s">
        <v>477</v>
      </c>
      <c r="K57" s="4" t="s">
        <v>478</v>
      </c>
      <c r="L57" s="4" t="s">
        <v>479</v>
      </c>
      <c r="M57" s="3">
        <v>2.3645006120204901E-2</v>
      </c>
      <c r="N57" s="3" t="s">
        <v>120</v>
      </c>
      <c r="O57" s="3">
        <v>0.2875462962962963</v>
      </c>
      <c r="P57" s="3">
        <v>0.2875462962962963</v>
      </c>
      <c r="Q57" s="3">
        <v>0</v>
      </c>
      <c r="R57" s="3"/>
      <c r="S57" s="3" t="s">
        <v>480</v>
      </c>
      <c r="T57" s="5" t="s">
        <v>481</v>
      </c>
      <c r="U57" s="6"/>
      <c r="V57" s="5"/>
      <c r="W57" s="6">
        <v>24</v>
      </c>
      <c r="X57" s="6">
        <v>311.07920000000001</v>
      </c>
      <c r="Y57" s="6">
        <v>252.79570000000001</v>
      </c>
      <c r="Z57" s="6">
        <v>310.77069999999998</v>
      </c>
      <c r="AA57" s="6">
        <v>332.76609999999999</v>
      </c>
      <c r="AB57" s="7"/>
      <c r="AC57" s="7"/>
      <c r="AD57" s="7"/>
      <c r="AE57"/>
      <c r="AF57" s="5">
        <v>1.81998486343069E-2</v>
      </c>
      <c r="AG57" s="5">
        <v>569</v>
      </c>
      <c r="AH57" s="5"/>
      <c r="AI57" s="6" t="s">
        <v>107</v>
      </c>
      <c r="AJ57" s="6" t="s">
        <v>108</v>
      </c>
      <c r="AK57" s="8" t="b">
        <v>1</v>
      </c>
      <c r="AM57" s="3" t="s">
        <v>108</v>
      </c>
      <c r="AN57" s="3" t="s">
        <v>110</v>
      </c>
      <c r="AO57" s="3"/>
      <c r="AP57">
        <v>77.769800000000004</v>
      </c>
      <c r="AQ57">
        <v>63.198925000000003</v>
      </c>
      <c r="AR57">
        <v>77.692674999999994</v>
      </c>
      <c r="AS57">
        <v>83.191524999999999</v>
      </c>
      <c r="AT57" t="s">
        <v>111</v>
      </c>
      <c r="CJ57" s="5" t="str" cm="1">
        <f t="array" ref="CJ5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7" t="str" cm="1">
        <f t="array" ref="CK5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57" t="str" cm="1">
        <f t="array" ref="CL5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8" spans="1:93" x14ac:dyDescent="0.3">
      <c r="A58" s="3" t="s">
        <v>482</v>
      </c>
      <c r="B58" s="3" t="s">
        <v>483</v>
      </c>
      <c r="C58" s="3" t="s">
        <v>95</v>
      </c>
      <c r="D58" s="3" t="s">
        <v>246</v>
      </c>
      <c r="E58" s="3" t="s">
        <v>97</v>
      </c>
      <c r="F58" s="3" t="s">
        <v>100</v>
      </c>
      <c r="G58" s="3" t="s">
        <v>202</v>
      </c>
      <c r="H58" s="3" t="s">
        <v>97</v>
      </c>
      <c r="I58" s="3" t="s">
        <v>100</v>
      </c>
      <c r="J58" s="3" t="s">
        <v>484</v>
      </c>
      <c r="K58" s="4" t="s">
        <v>485</v>
      </c>
      <c r="L58" s="4" t="s">
        <v>486</v>
      </c>
      <c r="M58" s="3">
        <v>0.59392817877232995</v>
      </c>
      <c r="N58" s="3" t="s">
        <v>134</v>
      </c>
      <c r="O58" s="3">
        <v>0.28885416666666669</v>
      </c>
      <c r="P58" s="3">
        <v>0.28885416666666669</v>
      </c>
      <c r="Q58" s="3">
        <v>0</v>
      </c>
      <c r="R58" s="3"/>
      <c r="S58" s="3" t="s">
        <v>487</v>
      </c>
      <c r="T58" s="5" t="s">
        <v>488</v>
      </c>
      <c r="U58" s="6"/>
      <c r="V58" s="5"/>
      <c r="W58" s="6"/>
      <c r="X58" s="6">
        <v>119.76</v>
      </c>
      <c r="Y58" s="6">
        <v>106.8066</v>
      </c>
      <c r="Z58" s="6">
        <v>111.48</v>
      </c>
      <c r="AA58" s="6">
        <v>113.29</v>
      </c>
      <c r="AB58" s="7"/>
      <c r="AC58" s="7"/>
      <c r="AD58" s="7"/>
      <c r="AE58"/>
      <c r="AF58" s="5">
        <v>0.45547895266078597</v>
      </c>
      <c r="AG58" s="5"/>
      <c r="AH58" s="5"/>
      <c r="AI58" s="6" t="s">
        <v>107</v>
      </c>
      <c r="AJ58" s="6" t="s">
        <v>108</v>
      </c>
      <c r="AK58" s="8" t="b">
        <v>1</v>
      </c>
      <c r="AM58" s="3" t="s">
        <v>108</v>
      </c>
      <c r="AN58" s="3" t="s">
        <v>110</v>
      </c>
      <c r="AO58" s="3"/>
      <c r="AP58">
        <v>29.94</v>
      </c>
      <c r="AQ58">
        <v>26.701650000000001</v>
      </c>
      <c r="AR58">
        <v>27.87</v>
      </c>
      <c r="AS58">
        <v>28.322500000000002</v>
      </c>
      <c r="AT58" t="s">
        <v>253</v>
      </c>
      <c r="CJ58" s="5" t="str" cm="1">
        <f t="array" ref="CJ5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8" t="str" cm="1">
        <f t="array" ref="CK5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58" t="str" cm="1">
        <f t="array" ref="CL5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9" spans="1:93" x14ac:dyDescent="0.3">
      <c r="A59" s="3" t="s">
        <v>489</v>
      </c>
      <c r="B59" s="3" t="s">
        <v>490</v>
      </c>
      <c r="C59" s="3" t="s">
        <v>95</v>
      </c>
      <c r="D59" s="3" t="s">
        <v>96</v>
      </c>
      <c r="E59" s="3" t="s">
        <v>97</v>
      </c>
      <c r="F59" s="3" t="s">
        <v>100</v>
      </c>
      <c r="G59" s="3" t="s">
        <v>217</v>
      </c>
      <c r="H59" s="3" t="s">
        <v>97</v>
      </c>
      <c r="I59" s="3" t="s">
        <v>100</v>
      </c>
      <c r="J59" s="3" t="s">
        <v>125</v>
      </c>
      <c r="K59" s="4" t="s">
        <v>491</v>
      </c>
      <c r="L59" s="4" t="s">
        <v>492</v>
      </c>
      <c r="M59" s="3">
        <v>10.630638128146501</v>
      </c>
      <c r="N59" s="3" t="s">
        <v>120</v>
      </c>
      <c r="O59" s="3">
        <v>0.29493055555555553</v>
      </c>
      <c r="P59" s="3">
        <v>0.29493055555555553</v>
      </c>
      <c r="Q59" s="3">
        <v>0</v>
      </c>
      <c r="R59" s="3"/>
      <c r="S59" s="3" t="s">
        <v>493</v>
      </c>
      <c r="T59" s="5" t="s">
        <v>494</v>
      </c>
      <c r="U59" s="6"/>
      <c r="V59" s="5"/>
      <c r="W59" s="6">
        <v>11</v>
      </c>
      <c r="X59" s="6">
        <v>224.55709999999999</v>
      </c>
      <c r="Y59" s="6">
        <v>168.89689999999999</v>
      </c>
      <c r="Z59" s="6">
        <v>213.5692</v>
      </c>
      <c r="AA59" s="6">
        <v>226.72300000000001</v>
      </c>
      <c r="AB59" s="7"/>
      <c r="AC59" s="7"/>
      <c r="AD59" s="7"/>
      <c r="AE59"/>
      <c r="AF59" s="5">
        <v>8.5196847268873892</v>
      </c>
      <c r="AG59" s="5">
        <v>216</v>
      </c>
      <c r="AH59" s="5"/>
      <c r="AI59" s="6" t="s">
        <v>107</v>
      </c>
      <c r="AJ59" s="6" t="s">
        <v>108</v>
      </c>
      <c r="AK59" s="8" t="b">
        <v>1</v>
      </c>
      <c r="AM59" s="3" t="s">
        <v>108</v>
      </c>
      <c r="AN59" s="3" t="s">
        <v>110</v>
      </c>
      <c r="AO59" s="3"/>
      <c r="AP59">
        <v>56.139274999999998</v>
      </c>
      <c r="AQ59">
        <v>42.224224999999997</v>
      </c>
      <c r="AR59">
        <v>53.392299999999999</v>
      </c>
      <c r="AS59">
        <v>56.680750000000003</v>
      </c>
      <c r="AT59" t="s">
        <v>111</v>
      </c>
      <c r="CJ59" s="5" t="str" cm="1">
        <f t="array" ref="CJ5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9" t="str" cm="1">
        <f t="array" ref="CK5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59" t="str" cm="1">
        <f t="array" ref="CL5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0" spans="1:93" x14ac:dyDescent="0.3">
      <c r="A60" s="3" t="s">
        <v>495</v>
      </c>
      <c r="B60" s="3" t="s">
        <v>268</v>
      </c>
      <c r="C60" s="3" t="s">
        <v>496</v>
      </c>
      <c r="D60" s="3" t="s">
        <v>96</v>
      </c>
      <c r="E60" s="3" t="s">
        <v>97</v>
      </c>
      <c r="F60" s="3" t="s">
        <v>131</v>
      </c>
      <c r="G60" s="3" t="s">
        <v>99</v>
      </c>
      <c r="H60" s="3" t="s">
        <v>97</v>
      </c>
      <c r="I60" s="3" t="s">
        <v>112</v>
      </c>
      <c r="J60" s="3" t="s">
        <v>158</v>
      </c>
      <c r="K60" s="4" t="s">
        <v>497</v>
      </c>
      <c r="L60" s="4" t="s">
        <v>498</v>
      </c>
      <c r="M60" s="3">
        <v>33.381164399907</v>
      </c>
      <c r="N60" s="3" t="s">
        <v>120</v>
      </c>
      <c r="O60" s="3">
        <v>0.27317129629629627</v>
      </c>
      <c r="P60" s="3">
        <v>0.27317129629629627</v>
      </c>
      <c r="Q60" s="3">
        <v>0</v>
      </c>
      <c r="R60" s="3"/>
      <c r="S60" s="3" t="s">
        <v>499</v>
      </c>
      <c r="T60" s="5" t="s">
        <v>500</v>
      </c>
      <c r="U60" s="6"/>
      <c r="V60" s="5"/>
      <c r="W60" s="6"/>
      <c r="X60" s="6">
        <v>28.733799999999999</v>
      </c>
      <c r="Y60" s="6">
        <v>27.875299999999999</v>
      </c>
      <c r="Z60" s="6">
        <v>26.584599999999998</v>
      </c>
      <c r="AA60" s="6">
        <v>27.974599999999999</v>
      </c>
      <c r="AB60" s="7"/>
      <c r="AC60" s="7"/>
      <c r="AD60" s="7"/>
      <c r="AE60"/>
      <c r="AF60" s="5">
        <v>32.541696612779603</v>
      </c>
      <c r="AG60" s="5"/>
      <c r="AH60" s="5"/>
      <c r="AI60" s="6" t="s">
        <v>107</v>
      </c>
      <c r="AJ60" s="6" t="s">
        <v>108</v>
      </c>
      <c r="AK60" s="8" t="b">
        <v>1</v>
      </c>
      <c r="AM60" s="3" t="s">
        <v>109</v>
      </c>
      <c r="AN60" s="3" t="s">
        <v>110</v>
      </c>
      <c r="AO60" s="3"/>
      <c r="AP60">
        <v>7.1834499999999997</v>
      </c>
      <c r="AQ60">
        <v>6.9688249999999998</v>
      </c>
      <c r="AR60">
        <v>6.6461499999999996</v>
      </c>
      <c r="AS60">
        <v>6.9936499999999997</v>
      </c>
      <c r="AT60" t="s">
        <v>406</v>
      </c>
      <c r="CJ60" s="5" t="str" cm="1">
        <f t="array" ref="CJ6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0" t="str" cm="1">
        <f t="array" ref="CK6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60" t="str" cm="1">
        <f t="array" ref="CL6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6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1" spans="1:93" x14ac:dyDescent="0.3">
      <c r="A61" s="3" t="s">
        <v>501</v>
      </c>
      <c r="D61" s="3" t="s">
        <v>172</v>
      </c>
      <c r="E61" s="3" t="s">
        <v>97</v>
      </c>
      <c r="F61" s="3" t="s">
        <v>131</v>
      </c>
      <c r="G61" s="3" t="s">
        <v>99</v>
      </c>
      <c r="H61" s="3" t="s">
        <v>97</v>
      </c>
      <c r="I61" s="3" t="s">
        <v>131</v>
      </c>
      <c r="J61" s="3" t="s">
        <v>99</v>
      </c>
      <c r="K61" s="4" t="s">
        <v>502</v>
      </c>
      <c r="L61" s="4" t="s">
        <v>503</v>
      </c>
      <c r="M61" s="3">
        <v>35.139317533001297</v>
      </c>
      <c r="N61" s="3"/>
      <c r="O61" s="3">
        <v>0.27439814814814817</v>
      </c>
      <c r="P61" s="3">
        <v>0.28342592592592591</v>
      </c>
      <c r="Q61" s="3">
        <v>0</v>
      </c>
      <c r="R61" s="3"/>
      <c r="S61" s="3" t="s">
        <v>504</v>
      </c>
      <c r="T61" s="5" t="s">
        <v>505</v>
      </c>
      <c r="U61" s="6"/>
      <c r="V61" s="5"/>
      <c r="W61" s="6"/>
      <c r="X61" s="6"/>
      <c r="Y61" s="6"/>
      <c r="Z61" s="6"/>
      <c r="AA61" s="6"/>
      <c r="AB61" s="7"/>
      <c r="AC61" s="7"/>
      <c r="AD61" s="7"/>
      <c r="AE61"/>
      <c r="AF61" s="5">
        <v>35.674798840035898</v>
      </c>
      <c r="AG61" s="5"/>
      <c r="AH61" s="5"/>
      <c r="AJ61" s="6" t="s">
        <v>108</v>
      </c>
      <c r="AK61" s="8" t="b">
        <v>0</v>
      </c>
      <c r="AM61" s="3" t="s">
        <v>108</v>
      </c>
      <c r="AN61" s="3"/>
      <c r="AO61" s="3"/>
      <c r="AP61"/>
      <c r="AQ61"/>
      <c r="AR61"/>
      <c r="AT61" t="s">
        <v>506</v>
      </c>
      <c r="CJ61" s="5" t="str" cm="1">
        <f t="array" ref="CJ6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1" t="str" cm="1">
        <f t="array" ref="CK6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61" t="str" cm="1">
        <f t="array" ref="CL6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2" spans="1:93" x14ac:dyDescent="0.3">
      <c r="A62" s="3" t="s">
        <v>507</v>
      </c>
      <c r="B62" s="3" t="s">
        <v>288</v>
      </c>
      <c r="C62" s="3" t="s">
        <v>443</v>
      </c>
      <c r="D62" s="3" t="s">
        <v>96</v>
      </c>
      <c r="E62" s="3" t="s">
        <v>97</v>
      </c>
      <c r="F62" s="3" t="s">
        <v>131</v>
      </c>
      <c r="G62" s="3" t="s">
        <v>116</v>
      </c>
      <c r="H62" s="3" t="s">
        <v>97</v>
      </c>
      <c r="I62" s="3" t="s">
        <v>112</v>
      </c>
      <c r="J62" s="3" t="s">
        <v>99</v>
      </c>
      <c r="K62" s="4" t="s">
        <v>508</v>
      </c>
      <c r="L62" s="4" t="s">
        <v>446</v>
      </c>
      <c r="M62" s="3">
        <v>1.64170158095658</v>
      </c>
      <c r="N62" s="3" t="s">
        <v>120</v>
      </c>
      <c r="O62" s="3">
        <v>0.27431712962962962</v>
      </c>
      <c r="P62" s="3">
        <v>0.27431712962962962</v>
      </c>
      <c r="Q62" s="3">
        <v>0</v>
      </c>
      <c r="R62" s="3"/>
      <c r="S62" s="3" t="s">
        <v>440</v>
      </c>
      <c r="T62" s="5" t="s">
        <v>441</v>
      </c>
      <c r="U62" s="6"/>
      <c r="V62" s="5"/>
      <c r="W62" s="6"/>
      <c r="X62" s="6">
        <v>575.77</v>
      </c>
      <c r="Y62" s="6">
        <v>83.915000000000006</v>
      </c>
      <c r="Z62" s="6">
        <v>285.54000000000002</v>
      </c>
      <c r="AA62" s="6"/>
      <c r="AB62" s="7"/>
      <c r="AC62" s="7"/>
      <c r="AD62" s="7"/>
      <c r="AE62"/>
      <c r="AF62" s="5">
        <v>0.17002294472261401</v>
      </c>
      <c r="AG62" s="5"/>
      <c r="AH62" s="5"/>
      <c r="AI62" s="6" t="s">
        <v>107</v>
      </c>
      <c r="AJ62" s="6" t="s">
        <v>108</v>
      </c>
      <c r="AK62" s="8" t="b">
        <v>1</v>
      </c>
      <c r="AM62" s="3" t="s">
        <v>109</v>
      </c>
      <c r="AN62" s="3" t="s">
        <v>110</v>
      </c>
      <c r="AO62" s="3"/>
      <c r="AP62">
        <v>143.9425</v>
      </c>
      <c r="AQ62">
        <v>20.978750000000002</v>
      </c>
      <c r="AR62">
        <v>71.385000000000005</v>
      </c>
      <c r="AT62" t="s">
        <v>406</v>
      </c>
      <c r="CJ62" s="5" t="str" cm="1">
        <f t="array" ref="CJ6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2" t="str" cm="1">
        <f t="array" ref="CK6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62" t="str" cm="1">
        <f t="array" ref="CL6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6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3" spans="1:93" x14ac:dyDescent="0.3">
      <c r="A63" s="3" t="s">
        <v>509</v>
      </c>
      <c r="B63" s="3" t="s">
        <v>510</v>
      </c>
      <c r="C63" s="3" t="s">
        <v>95</v>
      </c>
      <c r="D63" s="3" t="s">
        <v>172</v>
      </c>
      <c r="E63" s="3" t="s">
        <v>97</v>
      </c>
      <c r="F63" s="3" t="s">
        <v>131</v>
      </c>
      <c r="G63" s="3" t="s">
        <v>116</v>
      </c>
      <c r="H63" s="3" t="s">
        <v>97</v>
      </c>
      <c r="I63" s="3" t="s">
        <v>131</v>
      </c>
      <c r="J63" s="3" t="s">
        <v>377</v>
      </c>
      <c r="K63" s="4" t="s">
        <v>511</v>
      </c>
      <c r="L63" s="4" t="s">
        <v>512</v>
      </c>
      <c r="M63" s="3">
        <v>2.4984643589705202</v>
      </c>
      <c r="N63" s="3" t="s">
        <v>116</v>
      </c>
      <c r="O63" s="3">
        <v>0.28516203703703702</v>
      </c>
      <c r="P63" s="3">
        <v>0.28516203703703702</v>
      </c>
      <c r="Q63" s="3">
        <v>0</v>
      </c>
      <c r="R63" s="3"/>
      <c r="S63" s="3" t="s">
        <v>513</v>
      </c>
      <c r="T63" s="5" t="s">
        <v>514</v>
      </c>
      <c r="U63" s="6"/>
      <c r="V63" s="5"/>
      <c r="W63" s="6"/>
      <c r="X63" s="6">
        <v>45.32</v>
      </c>
      <c r="Y63" s="6">
        <v>40.89</v>
      </c>
      <c r="Z63" s="6">
        <v>44.57</v>
      </c>
      <c r="AA63" s="6">
        <v>44.57</v>
      </c>
      <c r="AB63" s="7"/>
      <c r="AC63" s="7"/>
      <c r="AD63" s="7"/>
      <c r="AE63"/>
      <c r="AF63" s="5">
        <v>0.54669743652065494</v>
      </c>
      <c r="AG63" s="5"/>
      <c r="AH63" s="5"/>
      <c r="AI63" s="6" t="s">
        <v>107</v>
      </c>
      <c r="AJ63" s="6" t="s">
        <v>108</v>
      </c>
      <c r="AK63" s="8" t="b">
        <v>1</v>
      </c>
      <c r="AM63" s="3" t="s">
        <v>108</v>
      </c>
      <c r="AN63" s="3" t="s">
        <v>110</v>
      </c>
      <c r="AO63" s="3"/>
      <c r="AP63">
        <v>11.33</v>
      </c>
      <c r="AQ63">
        <v>10.2225</v>
      </c>
      <c r="AR63">
        <v>11.1425</v>
      </c>
      <c r="AS63">
        <v>11.1425</v>
      </c>
      <c r="AT63" t="s">
        <v>506</v>
      </c>
      <c r="CJ63" s="5" t="str" cm="1">
        <f t="array" ref="CJ6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3" t="str" cm="1">
        <f t="array" ref="CK6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63" t="str" cm="1">
        <f t="array" ref="CL6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4" spans="1:93" x14ac:dyDescent="0.3">
      <c r="A64" s="3" t="s">
        <v>515</v>
      </c>
      <c r="B64" s="3" t="s">
        <v>516</v>
      </c>
      <c r="C64" s="3" t="s">
        <v>95</v>
      </c>
      <c r="D64" s="3" t="s">
        <v>96</v>
      </c>
      <c r="E64" s="3" t="s">
        <v>97</v>
      </c>
      <c r="F64" s="3" t="s">
        <v>131</v>
      </c>
      <c r="G64" s="3" t="s">
        <v>125</v>
      </c>
      <c r="H64" s="3" t="s">
        <v>97</v>
      </c>
      <c r="I64" s="3" t="s">
        <v>112</v>
      </c>
      <c r="J64" s="3" t="s">
        <v>477</v>
      </c>
      <c r="K64" s="4" t="s">
        <v>517</v>
      </c>
      <c r="L64" s="4" t="s">
        <v>518</v>
      </c>
      <c r="M64" s="3">
        <v>4.9728442691266501</v>
      </c>
      <c r="N64" s="3" t="s">
        <v>120</v>
      </c>
      <c r="O64" s="3">
        <v>0.2777662037037037</v>
      </c>
      <c r="P64" s="3">
        <v>0.2777662037037037</v>
      </c>
      <c r="Q64" s="3">
        <v>0</v>
      </c>
      <c r="R64" s="3"/>
      <c r="S64" s="3" t="s">
        <v>519</v>
      </c>
      <c r="T64" s="5" t="s">
        <v>520</v>
      </c>
      <c r="U64" s="6"/>
      <c r="V64" s="5"/>
      <c r="W64" s="6"/>
      <c r="X64" s="6">
        <v>72.937600000000003</v>
      </c>
      <c r="Y64" s="6">
        <v>65.108400000000003</v>
      </c>
      <c r="Z64" s="6">
        <v>67.173000000000002</v>
      </c>
      <c r="AA64" s="6">
        <v>68.17</v>
      </c>
      <c r="AB64" s="7"/>
      <c r="AC64" s="7"/>
      <c r="AD64" s="7"/>
      <c r="AE64"/>
      <c r="AF64" s="5">
        <v>1.7974644081678299</v>
      </c>
      <c r="AG64" s="5"/>
      <c r="AH64" s="5"/>
      <c r="AI64" s="6" t="s">
        <v>107</v>
      </c>
      <c r="AJ64" s="6" t="s">
        <v>108</v>
      </c>
      <c r="AK64" s="8" t="b">
        <v>1</v>
      </c>
      <c r="AM64" s="3" t="s">
        <v>109</v>
      </c>
      <c r="AN64" s="3" t="s">
        <v>110</v>
      </c>
      <c r="AO64" s="3"/>
      <c r="AP64">
        <v>18.234400000000001</v>
      </c>
      <c r="AQ64">
        <v>16.277100000000001</v>
      </c>
      <c r="AR64">
        <v>16.79325</v>
      </c>
      <c r="AS64">
        <v>17.0425</v>
      </c>
      <c r="AT64" t="s">
        <v>406</v>
      </c>
      <c r="CJ64" s="5" t="str" cm="1">
        <f t="array" ref="CJ6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4" t="str" cm="1">
        <f t="array" ref="CK6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64" t="str" cm="1">
        <f t="array" ref="CL6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6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5" spans="1:93" x14ac:dyDescent="0.3">
      <c r="A65" s="3" t="s">
        <v>521</v>
      </c>
      <c r="B65" s="3" t="s">
        <v>326</v>
      </c>
      <c r="C65" s="3" t="s">
        <v>171</v>
      </c>
      <c r="D65" s="3" t="s">
        <v>96</v>
      </c>
      <c r="E65" s="3" t="s">
        <v>97</v>
      </c>
      <c r="F65" s="3" t="s">
        <v>131</v>
      </c>
      <c r="G65" s="3" t="s">
        <v>134</v>
      </c>
      <c r="H65" s="3" t="s">
        <v>97</v>
      </c>
      <c r="I65" s="3" t="s">
        <v>112</v>
      </c>
      <c r="J65" s="3" t="s">
        <v>470</v>
      </c>
      <c r="K65" s="4" t="s">
        <v>522</v>
      </c>
      <c r="L65" s="4" t="s">
        <v>523</v>
      </c>
      <c r="M65" s="3">
        <v>0.75814529322087798</v>
      </c>
      <c r="N65" s="3" t="s">
        <v>120</v>
      </c>
      <c r="O65" s="3">
        <v>0.27829861111111109</v>
      </c>
      <c r="P65" s="3">
        <v>0.27829861111111109</v>
      </c>
      <c r="Q65" s="3">
        <v>0</v>
      </c>
      <c r="R65" s="3"/>
      <c r="S65" s="3" t="s">
        <v>524</v>
      </c>
      <c r="T65" s="5" t="s">
        <v>525</v>
      </c>
      <c r="U65" s="6"/>
      <c r="V65" s="5"/>
      <c r="W65" s="6"/>
      <c r="X65" s="6">
        <v>92.896100000000004</v>
      </c>
      <c r="Y65" s="6">
        <v>83.26</v>
      </c>
      <c r="Z65" s="6">
        <v>86.9084</v>
      </c>
      <c r="AA65" s="6">
        <v>91.622299999999996</v>
      </c>
      <c r="AB65" s="7"/>
      <c r="AC65" s="7"/>
      <c r="AD65" s="7"/>
      <c r="AE65"/>
      <c r="AF65" s="5">
        <v>0.193652600168362</v>
      </c>
      <c r="AG65" s="5"/>
      <c r="AH65" s="5"/>
      <c r="AI65" s="6" t="s">
        <v>107</v>
      </c>
      <c r="AJ65" s="6" t="s">
        <v>108</v>
      </c>
      <c r="AK65" s="8" t="b">
        <v>1</v>
      </c>
      <c r="AM65" s="3" t="s">
        <v>109</v>
      </c>
      <c r="AN65" s="3" t="s">
        <v>110</v>
      </c>
      <c r="AO65" s="3"/>
      <c r="AP65">
        <v>23.224025000000001</v>
      </c>
      <c r="AQ65">
        <v>20.815000000000001</v>
      </c>
      <c r="AR65">
        <v>21.7271</v>
      </c>
      <c r="AS65">
        <v>22.905574999999999</v>
      </c>
      <c r="AT65" t="s">
        <v>406</v>
      </c>
      <c r="CJ65" s="5" t="str" cm="1">
        <f t="array" ref="CJ6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5" t="str" cm="1">
        <f t="array" ref="CK6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65" t="str" cm="1">
        <f t="array" ref="CL6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6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6" spans="1:93" x14ac:dyDescent="0.3">
      <c r="A66" s="3" t="s">
        <v>526</v>
      </c>
      <c r="B66" s="3" t="s">
        <v>298</v>
      </c>
      <c r="C66" s="3" t="s">
        <v>527</v>
      </c>
      <c r="D66" s="3" t="s">
        <v>172</v>
      </c>
      <c r="E66" s="3" t="s">
        <v>97</v>
      </c>
      <c r="F66" s="3" t="s">
        <v>131</v>
      </c>
      <c r="G66" s="3" t="s">
        <v>134</v>
      </c>
      <c r="H66" s="3" t="s">
        <v>97</v>
      </c>
      <c r="I66" s="3" t="s">
        <v>131</v>
      </c>
      <c r="J66" s="3" t="s">
        <v>528</v>
      </c>
      <c r="K66" s="4" t="s">
        <v>302</v>
      </c>
      <c r="L66" s="4" t="s">
        <v>529</v>
      </c>
      <c r="M66" s="3">
        <v>2.85931262001395</v>
      </c>
      <c r="N66" s="3" t="s">
        <v>116</v>
      </c>
      <c r="O66" s="3">
        <v>0.28935185185185186</v>
      </c>
      <c r="P66" s="3">
        <v>0.28935185185185186</v>
      </c>
      <c r="Q66" s="3">
        <v>0</v>
      </c>
      <c r="R66" s="3"/>
      <c r="S66" s="3" t="s">
        <v>530</v>
      </c>
      <c r="T66" s="5" t="s">
        <v>531</v>
      </c>
      <c r="U66" s="6"/>
      <c r="V66" s="5"/>
      <c r="W66" s="6"/>
      <c r="X66" s="6">
        <v>89.133300000000006</v>
      </c>
      <c r="Y66" s="6">
        <v>25.5838</v>
      </c>
      <c r="Z66" s="6">
        <v>29.445</v>
      </c>
      <c r="AA66" s="6">
        <v>94.826599999999999</v>
      </c>
      <c r="AB66" s="7"/>
      <c r="AC66" s="7"/>
      <c r="AD66" s="7"/>
      <c r="AE66"/>
      <c r="AF66" s="5">
        <v>0.404510452308599</v>
      </c>
      <c r="AG66" s="5"/>
      <c r="AH66" s="5"/>
      <c r="AI66" s="6" t="s">
        <v>107</v>
      </c>
      <c r="AJ66" s="6" t="s">
        <v>108</v>
      </c>
      <c r="AK66" s="8" t="b">
        <v>1</v>
      </c>
      <c r="AM66" s="3" t="s">
        <v>108</v>
      </c>
      <c r="AN66" s="3" t="s">
        <v>110</v>
      </c>
      <c r="AO66" s="3"/>
      <c r="AP66">
        <v>22.283325000000001</v>
      </c>
      <c r="AQ66">
        <v>6.39595</v>
      </c>
      <c r="AR66">
        <v>7.3612500000000001</v>
      </c>
      <c r="AS66">
        <v>23.70665</v>
      </c>
      <c r="AT66" t="s">
        <v>506</v>
      </c>
      <c r="CJ66" s="5" t="str" cm="1">
        <f t="array" ref="CJ6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6" t="str" cm="1">
        <f t="array" ref="CK6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66" t="str" cm="1">
        <f t="array" ref="CL6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7" spans="1:93" x14ac:dyDescent="0.3">
      <c r="A67" s="3" t="s">
        <v>532</v>
      </c>
      <c r="B67" s="3" t="s">
        <v>319</v>
      </c>
      <c r="C67" s="3" t="s">
        <v>533</v>
      </c>
      <c r="D67" s="3" t="s">
        <v>96</v>
      </c>
      <c r="E67" s="3" t="s">
        <v>97</v>
      </c>
      <c r="F67" s="3" t="s">
        <v>131</v>
      </c>
      <c r="G67" s="3" t="s">
        <v>104</v>
      </c>
      <c r="H67" s="3" t="s">
        <v>97</v>
      </c>
      <c r="I67" s="3" t="s">
        <v>112</v>
      </c>
      <c r="J67" s="3" t="s">
        <v>117</v>
      </c>
      <c r="K67" s="4" t="s">
        <v>534</v>
      </c>
      <c r="L67" s="4" t="s">
        <v>535</v>
      </c>
      <c r="M67" s="3">
        <v>2.4372702389955498</v>
      </c>
      <c r="N67" s="3" t="s">
        <v>120</v>
      </c>
      <c r="O67" s="3">
        <v>0.27998842592592593</v>
      </c>
      <c r="P67" s="3">
        <v>0.27998842592592593</v>
      </c>
      <c r="Q67" s="3">
        <v>0</v>
      </c>
      <c r="R67" s="3"/>
      <c r="S67" s="3" t="s">
        <v>536</v>
      </c>
      <c r="T67" s="5" t="s">
        <v>537</v>
      </c>
      <c r="U67" s="6"/>
      <c r="V67" s="5"/>
      <c r="W67" s="6"/>
      <c r="X67" s="6">
        <v>90.978499999999997</v>
      </c>
      <c r="Y67" s="6">
        <v>90.272300000000001</v>
      </c>
      <c r="Z67" s="6">
        <v>94.131399999999999</v>
      </c>
      <c r="AA67" s="6">
        <v>91.265299999999996</v>
      </c>
      <c r="AB67" s="7"/>
      <c r="AC67" s="7"/>
      <c r="AD67" s="7"/>
      <c r="AE67"/>
      <c r="AF67" s="5">
        <v>1.33080388585471</v>
      </c>
      <c r="AG67" s="5"/>
      <c r="AH67" s="5"/>
      <c r="AI67" s="6" t="s">
        <v>107</v>
      </c>
      <c r="AJ67" s="6" t="s">
        <v>108</v>
      </c>
      <c r="AK67" s="8" t="b">
        <v>1</v>
      </c>
      <c r="AM67" s="3" t="s">
        <v>109</v>
      </c>
      <c r="AN67" s="3" t="s">
        <v>110</v>
      </c>
      <c r="AO67" s="3"/>
      <c r="AP67">
        <v>22.744624999999999</v>
      </c>
      <c r="AQ67">
        <v>22.568075</v>
      </c>
      <c r="AR67">
        <v>23.53285</v>
      </c>
      <c r="AS67">
        <v>22.816324999999999</v>
      </c>
      <c r="AT67" t="s">
        <v>406</v>
      </c>
      <c r="CJ67" s="5" t="str" cm="1">
        <f t="array" ref="CJ6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7" t="str" cm="1">
        <f t="array" ref="CK6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67" t="str" cm="1">
        <f t="array" ref="CL6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6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8" spans="1:93" x14ac:dyDescent="0.3">
      <c r="A68" s="3" t="s">
        <v>538</v>
      </c>
      <c r="B68" s="3" t="s">
        <v>539</v>
      </c>
      <c r="C68" s="3" t="s">
        <v>95</v>
      </c>
      <c r="D68" s="3" t="s">
        <v>96</v>
      </c>
      <c r="E68" s="3" t="s">
        <v>97</v>
      </c>
      <c r="F68" s="3" t="s">
        <v>131</v>
      </c>
      <c r="G68" s="3" t="s">
        <v>97</v>
      </c>
      <c r="H68" s="3" t="s">
        <v>97</v>
      </c>
      <c r="I68" s="3" t="s">
        <v>140</v>
      </c>
      <c r="J68" s="3" t="s">
        <v>125</v>
      </c>
      <c r="K68" s="4" t="s">
        <v>540</v>
      </c>
      <c r="L68" s="4" t="s">
        <v>541</v>
      </c>
      <c r="M68" s="3">
        <v>1.88565715402365</v>
      </c>
      <c r="N68" s="3" t="s">
        <v>120</v>
      </c>
      <c r="O68" s="3">
        <v>0.28129629629629632</v>
      </c>
      <c r="P68" s="3">
        <v>0.28129629629629632</v>
      </c>
      <c r="Q68" s="3">
        <v>0</v>
      </c>
      <c r="R68" s="3"/>
      <c r="S68" s="3" t="s">
        <v>542</v>
      </c>
      <c r="T68" s="5" t="s">
        <v>543</v>
      </c>
      <c r="U68" s="6"/>
      <c r="V68" s="5"/>
      <c r="W68" s="6">
        <v>5</v>
      </c>
      <c r="X68" s="6">
        <v>201.3561</v>
      </c>
      <c r="Y68" s="6">
        <v>190.14920000000001</v>
      </c>
      <c r="Z68" s="6">
        <v>195.45689999999999</v>
      </c>
      <c r="AA68" s="6">
        <v>200.26150000000001</v>
      </c>
      <c r="AB68" s="7"/>
      <c r="AC68" s="7"/>
      <c r="AD68" s="7"/>
      <c r="AE68"/>
      <c r="AF68" s="5">
        <v>0.54340068813292797</v>
      </c>
      <c r="AG68" s="5">
        <v>163</v>
      </c>
      <c r="AH68" s="5"/>
      <c r="AI68" s="6" t="s">
        <v>107</v>
      </c>
      <c r="AJ68" s="6" t="s">
        <v>108</v>
      </c>
      <c r="AK68" s="8" t="b">
        <v>1</v>
      </c>
      <c r="AM68" s="3" t="s">
        <v>109</v>
      </c>
      <c r="AN68" s="3" t="s">
        <v>110</v>
      </c>
      <c r="AO68" s="3">
        <v>163</v>
      </c>
      <c r="AP68">
        <v>50.339024999999999</v>
      </c>
      <c r="AQ68">
        <v>47.537300000000002</v>
      </c>
      <c r="AR68">
        <v>48.864224999999998</v>
      </c>
      <c r="AS68">
        <v>50.065375000000003</v>
      </c>
      <c r="AT68" t="s">
        <v>296</v>
      </c>
      <c r="CJ68" s="5" t="str" cm="1">
        <f t="array" ref="CJ6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68" t="str" cm="1">
        <f t="array" ref="CK6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68" t="str" cm="1">
        <f t="array" ref="CL6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6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9" spans="1:93" x14ac:dyDescent="0.3">
      <c r="A69" s="3" t="s">
        <v>544</v>
      </c>
      <c r="B69" s="3" t="s">
        <v>326</v>
      </c>
      <c r="C69" s="3" t="s">
        <v>545</v>
      </c>
      <c r="D69" s="3" t="s">
        <v>96</v>
      </c>
      <c r="E69" s="3" t="s">
        <v>97</v>
      </c>
      <c r="F69" s="3" t="s">
        <v>131</v>
      </c>
      <c r="G69" s="3" t="s">
        <v>120</v>
      </c>
      <c r="H69" s="3" t="s">
        <v>97</v>
      </c>
      <c r="I69" s="3" t="s">
        <v>131</v>
      </c>
      <c r="J69" s="3" t="s">
        <v>546</v>
      </c>
      <c r="K69" s="4" t="s">
        <v>547</v>
      </c>
      <c r="L69" s="4" t="s">
        <v>548</v>
      </c>
      <c r="M69" s="3">
        <v>2.9921669606119399</v>
      </c>
      <c r="N69" s="3" t="s">
        <v>120</v>
      </c>
      <c r="O69" s="3">
        <v>0.28337962962962965</v>
      </c>
      <c r="P69" s="3">
        <v>0.28337962962962965</v>
      </c>
      <c r="Q69" s="3">
        <v>0</v>
      </c>
      <c r="R69" s="3"/>
      <c r="S69" s="3" t="s">
        <v>549</v>
      </c>
      <c r="T69" s="5" t="s">
        <v>550</v>
      </c>
      <c r="U69" s="6"/>
      <c r="V69" s="5"/>
      <c r="W69" s="6"/>
      <c r="X69" s="6">
        <v>73.176100000000005</v>
      </c>
      <c r="Y69" s="6">
        <v>68.52</v>
      </c>
      <c r="Z69" s="6">
        <v>71.172300000000007</v>
      </c>
      <c r="AA69" s="6">
        <v>72.83</v>
      </c>
      <c r="AB69" s="7"/>
      <c r="AC69" s="7"/>
      <c r="AD69" s="7"/>
      <c r="AE69"/>
      <c r="AF69" s="5">
        <v>1.23134636955057</v>
      </c>
      <c r="AG69" s="5"/>
      <c r="AH69" s="5"/>
      <c r="AI69" s="6" t="s">
        <v>107</v>
      </c>
      <c r="AJ69" s="6" t="s">
        <v>108</v>
      </c>
      <c r="AK69" s="8" t="b">
        <v>1</v>
      </c>
      <c r="AM69" s="3" t="s">
        <v>108</v>
      </c>
      <c r="AN69" s="3" t="s">
        <v>110</v>
      </c>
      <c r="AO69" s="3"/>
      <c r="AP69">
        <v>18.294025000000001</v>
      </c>
      <c r="AQ69">
        <v>17.13</v>
      </c>
      <c r="AR69">
        <v>17.793075000000002</v>
      </c>
      <c r="AS69">
        <v>18.2075</v>
      </c>
      <c r="AT69" t="s">
        <v>274</v>
      </c>
      <c r="CJ69" s="5" t="str" cm="1">
        <f t="array" ref="CJ6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9" t="str" cm="1">
        <f t="array" ref="CK6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69" t="str" cm="1">
        <f t="array" ref="CL6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0" spans="1:93" x14ac:dyDescent="0.3">
      <c r="A70" s="3" t="s">
        <v>551</v>
      </c>
      <c r="B70" s="3" t="s">
        <v>552</v>
      </c>
      <c r="C70" s="3" t="s">
        <v>553</v>
      </c>
      <c r="D70" s="3" t="s">
        <v>96</v>
      </c>
      <c r="E70" s="3" t="s">
        <v>97</v>
      </c>
      <c r="F70" s="3" t="s">
        <v>131</v>
      </c>
      <c r="G70" s="3" t="s">
        <v>163</v>
      </c>
      <c r="H70" s="3" t="s">
        <v>97</v>
      </c>
      <c r="I70" s="3" t="s">
        <v>131</v>
      </c>
      <c r="J70" s="3" t="s">
        <v>554</v>
      </c>
      <c r="K70" s="4" t="s">
        <v>555</v>
      </c>
      <c r="L70" s="4" t="s">
        <v>556</v>
      </c>
      <c r="M70" s="3">
        <v>0</v>
      </c>
      <c r="N70" s="3" t="s">
        <v>104</v>
      </c>
      <c r="O70" s="3">
        <v>0.28337962962962965</v>
      </c>
      <c r="P70" s="3">
        <v>0.28337962962962965</v>
      </c>
      <c r="Q70" s="3">
        <v>0</v>
      </c>
      <c r="R70" s="3"/>
      <c r="S70" s="3" t="s">
        <v>549</v>
      </c>
      <c r="T70" s="5" t="s">
        <v>550</v>
      </c>
      <c r="U70" s="6"/>
      <c r="V70" s="5"/>
      <c r="W70" s="6"/>
      <c r="X70" s="6">
        <v>46.975700000000003</v>
      </c>
      <c r="Y70" s="6"/>
      <c r="Z70" s="6">
        <v>42.17</v>
      </c>
      <c r="AA70" s="6">
        <v>38.667099999999998</v>
      </c>
      <c r="AB70" s="7"/>
      <c r="AC70" s="7"/>
      <c r="AD70" s="7"/>
      <c r="AE70"/>
      <c r="AF70" s="5"/>
      <c r="AG70" s="5"/>
      <c r="AH70" s="5"/>
      <c r="AI70" s="6" t="s">
        <v>107</v>
      </c>
      <c r="AJ70" s="6" t="s">
        <v>108</v>
      </c>
      <c r="AK70" s="8" t="b">
        <v>1</v>
      </c>
      <c r="AM70" s="3" t="s">
        <v>108</v>
      </c>
      <c r="AN70" s="3" t="s">
        <v>110</v>
      </c>
      <c r="AO70" s="3"/>
      <c r="AP70">
        <v>11.743925000000001</v>
      </c>
      <c r="AQ70"/>
      <c r="AR70">
        <v>10.5425</v>
      </c>
      <c r="AS70">
        <v>9.6667749999999995</v>
      </c>
      <c r="AT70" t="s">
        <v>274</v>
      </c>
      <c r="CJ70" s="5" t="str" cm="1">
        <f t="array" ref="CJ7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0" t="str" cm="1">
        <f t="array" ref="CK7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70" t="str" cm="1">
        <f t="array" ref="CL7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1" spans="1:93" x14ac:dyDescent="0.3">
      <c r="A71" s="3" t="s">
        <v>557</v>
      </c>
      <c r="B71" s="3" t="s">
        <v>558</v>
      </c>
      <c r="C71" s="3" t="s">
        <v>171</v>
      </c>
      <c r="D71" s="3" t="s">
        <v>96</v>
      </c>
      <c r="E71" s="3" t="s">
        <v>97</v>
      </c>
      <c r="F71" s="3" t="s">
        <v>131</v>
      </c>
      <c r="G71" s="3" t="s">
        <v>180</v>
      </c>
      <c r="H71" s="3" t="s">
        <v>97</v>
      </c>
      <c r="I71" s="3" t="s">
        <v>131</v>
      </c>
      <c r="J71" s="3" t="s">
        <v>559</v>
      </c>
      <c r="K71" s="4" t="s">
        <v>560</v>
      </c>
      <c r="L71" s="4" t="s">
        <v>561</v>
      </c>
      <c r="M71" s="3">
        <v>0.85629789903759901</v>
      </c>
      <c r="N71" s="3" t="s">
        <v>120</v>
      </c>
      <c r="O71" s="3">
        <v>0.28396990740740741</v>
      </c>
      <c r="P71" s="3">
        <v>0.28396990740740741</v>
      </c>
      <c r="Q71" s="3">
        <v>0</v>
      </c>
      <c r="R71" s="3"/>
      <c r="S71" s="3" t="s">
        <v>562</v>
      </c>
      <c r="T71" s="5" t="s">
        <v>563</v>
      </c>
      <c r="U71" s="6"/>
      <c r="V71" s="5"/>
      <c r="W71" s="6"/>
      <c r="X71" s="6">
        <v>81.586100000000002</v>
      </c>
      <c r="Y71" s="6">
        <v>119.2915</v>
      </c>
      <c r="Z71" s="6">
        <v>98.088300000000004</v>
      </c>
      <c r="AA71" s="6">
        <v>95.12</v>
      </c>
      <c r="AB71" s="7"/>
      <c r="AC71" s="7"/>
      <c r="AD71" s="7"/>
      <c r="AE71"/>
      <c r="AF71" s="5">
        <v>0.15799469260413701</v>
      </c>
      <c r="AG71" s="5"/>
      <c r="AH71" s="5"/>
      <c r="AI71" s="6" t="s">
        <v>107</v>
      </c>
      <c r="AJ71" s="6" t="s">
        <v>108</v>
      </c>
      <c r="AK71" s="8" t="b">
        <v>1</v>
      </c>
      <c r="AM71" s="3" t="s">
        <v>108</v>
      </c>
      <c r="AN71" s="3" t="s">
        <v>110</v>
      </c>
      <c r="AO71" s="3"/>
      <c r="AP71">
        <v>20.396525</v>
      </c>
      <c r="AQ71">
        <v>29.822875</v>
      </c>
      <c r="AR71">
        <v>24.522075000000001</v>
      </c>
      <c r="AS71">
        <v>23.78</v>
      </c>
      <c r="AT71" t="s">
        <v>274</v>
      </c>
      <c r="CJ71" s="5" t="str" cm="1">
        <f t="array" ref="CJ7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1" t="str" cm="1">
        <f t="array" ref="CK7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71" t="str" cm="1">
        <f t="array" ref="CL7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2" spans="1:93" x14ac:dyDescent="0.3">
      <c r="A72" s="3" t="s">
        <v>564</v>
      </c>
      <c r="B72" s="3" t="s">
        <v>238</v>
      </c>
      <c r="C72" s="3" t="s">
        <v>95</v>
      </c>
      <c r="D72" s="3" t="s">
        <v>96</v>
      </c>
      <c r="E72" s="3" t="s">
        <v>97</v>
      </c>
      <c r="F72" s="3" t="s">
        <v>131</v>
      </c>
      <c r="G72" s="3" t="s">
        <v>188</v>
      </c>
      <c r="H72" s="3" t="s">
        <v>97</v>
      </c>
      <c r="I72" s="3" t="s">
        <v>131</v>
      </c>
      <c r="J72" s="3" t="s">
        <v>143</v>
      </c>
      <c r="K72" s="4" t="s">
        <v>565</v>
      </c>
      <c r="L72" s="4" t="s">
        <v>566</v>
      </c>
      <c r="M72" s="3">
        <v>0.86031981557607595</v>
      </c>
      <c r="N72" s="3" t="s">
        <v>120</v>
      </c>
      <c r="O72" s="3">
        <v>0.28457175925925926</v>
      </c>
      <c r="P72" s="3">
        <v>0.28457175925925926</v>
      </c>
      <c r="Q72" s="3">
        <v>0</v>
      </c>
      <c r="R72" s="3"/>
      <c r="S72" s="3" t="s">
        <v>567</v>
      </c>
      <c r="T72" s="5" t="s">
        <v>568</v>
      </c>
      <c r="U72" s="6"/>
      <c r="V72" s="5"/>
      <c r="W72" s="6"/>
      <c r="X72" s="6">
        <v>154.92660000000001</v>
      </c>
      <c r="Y72" s="6">
        <v>129.3373</v>
      </c>
      <c r="Z72" s="6">
        <v>128.82849999999999</v>
      </c>
      <c r="AA72" s="6">
        <v>177.11089999999999</v>
      </c>
      <c r="AB72" s="7"/>
      <c r="AC72" s="7"/>
      <c r="AD72" s="7"/>
      <c r="AE72"/>
      <c r="AF72" s="5">
        <v>0.36411368177214398</v>
      </c>
      <c r="AG72" s="5"/>
      <c r="AH72" s="5"/>
      <c r="AI72" s="6" t="s">
        <v>107</v>
      </c>
      <c r="AJ72" s="6" t="s">
        <v>108</v>
      </c>
      <c r="AK72" s="8" t="b">
        <v>1</v>
      </c>
      <c r="AM72" s="3" t="s">
        <v>108</v>
      </c>
      <c r="AN72" s="3" t="s">
        <v>110</v>
      </c>
      <c r="AO72" s="3"/>
      <c r="AP72">
        <v>38.731650000000002</v>
      </c>
      <c r="AQ72">
        <v>32.334325</v>
      </c>
      <c r="AR72">
        <v>32.207124999999998</v>
      </c>
      <c r="AS72">
        <v>44.277724999999997</v>
      </c>
      <c r="AT72" t="s">
        <v>274</v>
      </c>
      <c r="CJ72" s="5" t="str" cm="1">
        <f t="array" ref="CJ7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2" t="str" cm="1">
        <f t="array" ref="CK7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72" t="str" cm="1">
        <f t="array" ref="CL7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3" spans="1:93" x14ac:dyDescent="0.3">
      <c r="A73" s="3" t="s">
        <v>569</v>
      </c>
      <c r="B73" s="3" t="s">
        <v>570</v>
      </c>
      <c r="C73" s="3" t="s">
        <v>115</v>
      </c>
      <c r="D73" s="3" t="s">
        <v>172</v>
      </c>
      <c r="E73" s="3" t="s">
        <v>97</v>
      </c>
      <c r="F73" s="3" t="s">
        <v>131</v>
      </c>
      <c r="G73" s="3" t="s">
        <v>188</v>
      </c>
      <c r="H73" s="3" t="s">
        <v>97</v>
      </c>
      <c r="I73" s="3" t="s">
        <v>131</v>
      </c>
      <c r="J73" s="3" t="s">
        <v>189</v>
      </c>
      <c r="K73" s="4" t="s">
        <v>571</v>
      </c>
      <c r="L73" s="4" t="s">
        <v>572</v>
      </c>
      <c r="M73" s="3">
        <v>4.2495008334517497</v>
      </c>
      <c r="N73" s="3" t="s">
        <v>97</v>
      </c>
      <c r="O73" s="3">
        <v>0.29899305555555555</v>
      </c>
      <c r="P73" s="3">
        <v>0.29899305555555555</v>
      </c>
      <c r="Q73" s="3">
        <v>0</v>
      </c>
      <c r="R73" s="3"/>
      <c r="S73" s="3" t="s">
        <v>573</v>
      </c>
      <c r="T73" s="5" t="s">
        <v>574</v>
      </c>
      <c r="U73" s="6"/>
      <c r="V73" s="5"/>
      <c r="W73" s="6"/>
      <c r="X73" s="6">
        <v>36.384999999999998</v>
      </c>
      <c r="Y73" s="6">
        <v>25.878499999999999</v>
      </c>
      <c r="Z73" s="6">
        <v>34.93</v>
      </c>
      <c r="AA73" s="6">
        <v>36.01</v>
      </c>
      <c r="AB73" s="7"/>
      <c r="AC73" s="7"/>
      <c r="AD73" s="7"/>
      <c r="AE73"/>
      <c r="AF73" s="5">
        <v>2.25012321442177</v>
      </c>
      <c r="AG73" s="5"/>
      <c r="AH73" s="5"/>
      <c r="AI73" s="6" t="s">
        <v>107</v>
      </c>
      <c r="AJ73" s="6" t="s">
        <v>108</v>
      </c>
      <c r="AK73" s="8" t="b">
        <v>1</v>
      </c>
      <c r="AM73" s="3" t="s">
        <v>108</v>
      </c>
      <c r="AN73" s="3" t="s">
        <v>110</v>
      </c>
      <c r="AO73" s="3"/>
      <c r="AP73">
        <v>9.0962499999999995</v>
      </c>
      <c r="AQ73">
        <v>6.4696249999999997</v>
      </c>
      <c r="AR73">
        <v>8.7324999999999999</v>
      </c>
      <c r="AS73">
        <v>9.0024999999999995</v>
      </c>
      <c r="AT73" t="s">
        <v>506</v>
      </c>
      <c r="CJ73" s="5" t="str" cm="1">
        <f t="array" ref="CJ7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3" t="str" cm="1">
        <f t="array" ref="CK7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73" t="str" cm="1">
        <f t="array" ref="CL7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4" spans="1:93" x14ac:dyDescent="0.3">
      <c r="A74" s="3" t="s">
        <v>575</v>
      </c>
      <c r="B74" s="3" t="s">
        <v>576</v>
      </c>
      <c r="C74" s="3" t="s">
        <v>95</v>
      </c>
      <c r="D74" s="3" t="s">
        <v>96</v>
      </c>
      <c r="E74" s="3" t="s">
        <v>97</v>
      </c>
      <c r="F74" s="3" t="s">
        <v>131</v>
      </c>
      <c r="G74" s="3" t="s">
        <v>194</v>
      </c>
      <c r="H74" s="3" t="s">
        <v>97</v>
      </c>
      <c r="I74" s="3" t="s">
        <v>98</v>
      </c>
      <c r="J74" s="3" t="s">
        <v>104</v>
      </c>
      <c r="K74" s="4" t="s">
        <v>577</v>
      </c>
      <c r="L74" s="4" t="s">
        <v>578</v>
      </c>
      <c r="M74" s="3">
        <v>1.1478394363075499</v>
      </c>
      <c r="N74" s="3" t="s">
        <v>120</v>
      </c>
      <c r="O74" s="3">
        <v>0.28537037037037039</v>
      </c>
      <c r="P74" s="3">
        <v>0.28537037037037039</v>
      </c>
      <c r="Q74" s="3">
        <v>0</v>
      </c>
      <c r="R74" s="3"/>
      <c r="S74" s="3" t="s">
        <v>579</v>
      </c>
      <c r="T74" s="5" t="s">
        <v>580</v>
      </c>
      <c r="U74" s="6"/>
      <c r="V74" s="5"/>
      <c r="W74" s="6"/>
      <c r="X74" s="6">
        <v>124.7457</v>
      </c>
      <c r="Y74" s="6">
        <v>113.00149999999999</v>
      </c>
      <c r="Z74" s="6">
        <v>127.5723</v>
      </c>
      <c r="AA74" s="6">
        <v>131.42230000000001</v>
      </c>
      <c r="AB74" s="7"/>
      <c r="AC74" s="7"/>
      <c r="AD74" s="7"/>
      <c r="AE74"/>
      <c r="AF74" s="5">
        <v>0.510029546235644</v>
      </c>
      <c r="AG74" s="5"/>
      <c r="AH74" s="5"/>
      <c r="AI74" s="6" t="s">
        <v>107</v>
      </c>
      <c r="AJ74" s="6" t="s">
        <v>108</v>
      </c>
      <c r="AK74" s="8" t="b">
        <v>1</v>
      </c>
      <c r="AM74" s="3" t="s">
        <v>109</v>
      </c>
      <c r="AN74" s="3" t="s">
        <v>110</v>
      </c>
      <c r="AO74" s="3"/>
      <c r="AP74">
        <v>31.186425</v>
      </c>
      <c r="AQ74">
        <v>28.250374999999998</v>
      </c>
      <c r="AR74">
        <v>31.893075</v>
      </c>
      <c r="AS74">
        <v>32.855575000000002</v>
      </c>
      <c r="AT74" t="s">
        <v>185</v>
      </c>
      <c r="CJ74" s="5" t="str" cm="1">
        <f t="array" ref="CJ7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4" t="str" cm="1">
        <f t="array" ref="CK7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4" t="str" cm="1">
        <f t="array" ref="CL7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7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5" spans="1:93" x14ac:dyDescent="0.3">
      <c r="A75" s="3" t="s">
        <v>581</v>
      </c>
      <c r="B75" s="3" t="s">
        <v>416</v>
      </c>
      <c r="C75" s="3" t="s">
        <v>582</v>
      </c>
      <c r="D75" s="3" t="s">
        <v>96</v>
      </c>
      <c r="E75" s="3" t="s">
        <v>97</v>
      </c>
      <c r="F75" s="3" t="s">
        <v>131</v>
      </c>
      <c r="G75" s="3" t="s">
        <v>202</v>
      </c>
      <c r="H75" s="3" t="s">
        <v>97</v>
      </c>
      <c r="I75" s="3" t="s">
        <v>140</v>
      </c>
      <c r="J75" s="3" t="s">
        <v>210</v>
      </c>
      <c r="K75" s="4" t="s">
        <v>583</v>
      </c>
      <c r="L75" s="4" t="s">
        <v>584</v>
      </c>
      <c r="M75" s="3">
        <v>3.0803229156881602</v>
      </c>
      <c r="N75" s="3" t="s">
        <v>104</v>
      </c>
      <c r="O75" s="3">
        <v>0.28749999999999998</v>
      </c>
      <c r="P75" s="3">
        <v>0.28749999999999998</v>
      </c>
      <c r="Q75" s="3">
        <v>0</v>
      </c>
      <c r="R75" s="3"/>
      <c r="S75" s="3" t="s">
        <v>585</v>
      </c>
      <c r="T75" s="5" t="s">
        <v>586</v>
      </c>
      <c r="U75" s="6"/>
      <c r="V75" s="5"/>
      <c r="W75" s="6"/>
      <c r="X75" s="6">
        <v>29.035</v>
      </c>
      <c r="Y75" s="6">
        <v>26.72</v>
      </c>
      <c r="Z75" s="6">
        <v>28.013300000000001</v>
      </c>
      <c r="AA75" s="6">
        <v>28.66</v>
      </c>
      <c r="AB75" s="7"/>
      <c r="AC75" s="7"/>
      <c r="AD75" s="7"/>
      <c r="AE75"/>
      <c r="AF75" s="5">
        <v>1.82751105923298</v>
      </c>
      <c r="AG75" s="5"/>
      <c r="AH75" s="5"/>
      <c r="AI75" s="6" t="s">
        <v>107</v>
      </c>
      <c r="AJ75" s="6" t="s">
        <v>108</v>
      </c>
      <c r="AK75" s="8" t="b">
        <v>1</v>
      </c>
      <c r="AM75" s="3" t="s">
        <v>109</v>
      </c>
      <c r="AN75" s="3" t="s">
        <v>110</v>
      </c>
      <c r="AO75" s="3"/>
      <c r="AP75">
        <v>7.25875</v>
      </c>
      <c r="AQ75">
        <v>6.68</v>
      </c>
      <c r="AR75">
        <v>7.0033250000000002</v>
      </c>
      <c r="AS75">
        <v>7.165</v>
      </c>
      <c r="AT75" t="s">
        <v>296</v>
      </c>
      <c r="CJ75" s="5" t="str" cm="1">
        <f t="array" ref="CJ7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5" t="str" cm="1">
        <f t="array" ref="CK7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75" t="str" cm="1">
        <f t="array" ref="CL7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6" spans="1:93" x14ac:dyDescent="0.3">
      <c r="A76" s="3" t="s">
        <v>587</v>
      </c>
      <c r="B76" s="3" t="s">
        <v>399</v>
      </c>
      <c r="C76" s="3" t="s">
        <v>334</v>
      </c>
      <c r="D76" s="3" t="s">
        <v>172</v>
      </c>
      <c r="E76" s="3" t="s">
        <v>97</v>
      </c>
      <c r="F76" s="3" t="s">
        <v>131</v>
      </c>
      <c r="G76" s="3" t="s">
        <v>202</v>
      </c>
      <c r="H76" s="3" t="s">
        <v>97</v>
      </c>
      <c r="I76" s="3" t="s">
        <v>140</v>
      </c>
      <c r="J76" s="3" t="s">
        <v>528</v>
      </c>
      <c r="K76" s="4" t="s">
        <v>588</v>
      </c>
      <c r="L76" s="4" t="s">
        <v>589</v>
      </c>
      <c r="M76" s="3">
        <v>1.88819779641926</v>
      </c>
      <c r="N76" s="3" t="s">
        <v>97</v>
      </c>
      <c r="O76" s="3">
        <v>0.30180555555555555</v>
      </c>
      <c r="P76" s="3">
        <v>0.30180555555555555</v>
      </c>
      <c r="Q76" s="3">
        <v>0</v>
      </c>
      <c r="R76" s="3"/>
      <c r="S76" s="3" t="s">
        <v>590</v>
      </c>
      <c r="T76" s="5" t="s">
        <v>591</v>
      </c>
      <c r="U76" s="6"/>
      <c r="V76" s="5"/>
      <c r="W76" s="6"/>
      <c r="X76" s="6">
        <v>20.116599999999998</v>
      </c>
      <c r="Y76" s="6">
        <v>20</v>
      </c>
      <c r="Z76" s="6">
        <v>20</v>
      </c>
      <c r="AA76" s="6">
        <v>20</v>
      </c>
      <c r="AB76" s="7"/>
      <c r="AC76" s="7"/>
      <c r="AD76" s="7"/>
      <c r="AE76"/>
      <c r="AF76" s="5">
        <v>0.37913669090691499</v>
      </c>
      <c r="AG76" s="5"/>
      <c r="AH76" s="5"/>
      <c r="AI76" s="6" t="s">
        <v>107</v>
      </c>
      <c r="AJ76" s="6" t="s">
        <v>108</v>
      </c>
      <c r="AK76" s="8" t="b">
        <v>1</v>
      </c>
      <c r="AM76" s="3" t="s">
        <v>109</v>
      </c>
      <c r="AN76" s="3" t="s">
        <v>110</v>
      </c>
      <c r="AO76" s="3"/>
      <c r="AP76">
        <v>5.0291499999999996</v>
      </c>
      <c r="AQ76">
        <v>5</v>
      </c>
      <c r="AR76">
        <v>5</v>
      </c>
      <c r="AS76">
        <v>5</v>
      </c>
      <c r="AT76" t="s">
        <v>592</v>
      </c>
      <c r="CJ76" s="5" t="str" cm="1">
        <f t="array" ref="CJ7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6" t="str" cm="1">
        <f t="array" ref="CK7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76" t="str" cm="1">
        <f t="array" ref="CL7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7" spans="1:93" x14ac:dyDescent="0.3">
      <c r="A77" s="3" t="s">
        <v>593</v>
      </c>
      <c r="B77" s="3" t="s">
        <v>594</v>
      </c>
      <c r="C77" s="3" t="s">
        <v>299</v>
      </c>
      <c r="D77" s="3" t="s">
        <v>96</v>
      </c>
      <c r="E77" s="3" t="s">
        <v>97</v>
      </c>
      <c r="F77" s="3" t="s">
        <v>131</v>
      </c>
      <c r="G77" s="3" t="s">
        <v>217</v>
      </c>
      <c r="H77" s="3" t="s">
        <v>97</v>
      </c>
      <c r="I77" s="3" t="s">
        <v>140</v>
      </c>
      <c r="J77" s="3" t="s">
        <v>377</v>
      </c>
      <c r="K77" s="4" t="s">
        <v>595</v>
      </c>
      <c r="L77" s="4" t="s">
        <v>596</v>
      </c>
      <c r="M77" s="3">
        <v>1.7923843767494001</v>
      </c>
      <c r="N77" s="3" t="s">
        <v>120</v>
      </c>
      <c r="O77" s="3">
        <v>0.28875000000000001</v>
      </c>
      <c r="P77" s="3">
        <v>0.28875000000000001</v>
      </c>
      <c r="Q77" s="3">
        <v>0</v>
      </c>
      <c r="R77" s="3"/>
      <c r="S77" s="3" t="s">
        <v>597</v>
      </c>
      <c r="T77" s="5" t="s">
        <v>598</v>
      </c>
      <c r="U77" s="6"/>
      <c r="V77" s="5"/>
      <c r="W77" s="6"/>
      <c r="X77" s="6">
        <v>86.039100000000005</v>
      </c>
      <c r="Y77" s="6">
        <v>59.68</v>
      </c>
      <c r="Z77" s="6">
        <v>80.780699999999996</v>
      </c>
      <c r="AA77" s="6">
        <v>84.307100000000005</v>
      </c>
      <c r="AB77" s="7"/>
      <c r="AC77" s="7"/>
      <c r="AD77" s="7"/>
      <c r="AE77"/>
      <c r="AF77" s="5">
        <v>0.53310309024136404</v>
      </c>
      <c r="AG77" s="5"/>
      <c r="AH77" s="5"/>
      <c r="AI77" s="6" t="s">
        <v>107</v>
      </c>
      <c r="AJ77" s="6" t="s">
        <v>108</v>
      </c>
      <c r="AK77" s="8" t="b">
        <v>1</v>
      </c>
      <c r="AM77" s="3" t="s">
        <v>109</v>
      </c>
      <c r="AN77" s="3" t="s">
        <v>110</v>
      </c>
      <c r="AO77" s="3"/>
      <c r="AP77">
        <v>21.509775000000001</v>
      </c>
      <c r="AQ77">
        <v>14.92</v>
      </c>
      <c r="AR77">
        <v>20.195174999999999</v>
      </c>
      <c r="AS77">
        <v>21.076775000000001</v>
      </c>
      <c r="AT77" t="s">
        <v>296</v>
      </c>
      <c r="CJ77" s="5" t="str" cm="1">
        <f t="array" ref="CJ7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7" t="str" cm="1">
        <f t="array" ref="CK7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77" t="str" cm="1">
        <f t="array" ref="CL7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8" spans="1:93" x14ac:dyDescent="0.3">
      <c r="A78" s="3" t="s">
        <v>599</v>
      </c>
      <c r="B78" s="3" t="s">
        <v>600</v>
      </c>
      <c r="C78" s="3" t="s">
        <v>545</v>
      </c>
      <c r="D78" s="3" t="s">
        <v>96</v>
      </c>
      <c r="E78" s="3" t="s">
        <v>97</v>
      </c>
      <c r="F78" s="3" t="s">
        <v>131</v>
      </c>
      <c r="G78" s="3" t="s">
        <v>231</v>
      </c>
      <c r="H78" s="3" t="s">
        <v>97</v>
      </c>
      <c r="I78" s="3" t="s">
        <v>140</v>
      </c>
      <c r="J78" s="3" t="s">
        <v>362</v>
      </c>
      <c r="K78" s="4" t="s">
        <v>601</v>
      </c>
      <c r="L78" s="4" t="s">
        <v>602</v>
      </c>
      <c r="M78" s="3">
        <v>1.27375884354115</v>
      </c>
      <c r="N78" s="3" t="s">
        <v>120</v>
      </c>
      <c r="O78" s="3">
        <v>0.28962962962962963</v>
      </c>
      <c r="P78" s="3">
        <v>0.28962962962962963</v>
      </c>
      <c r="Q78" s="3">
        <v>0</v>
      </c>
      <c r="R78" s="3"/>
      <c r="S78" s="3" t="s">
        <v>603</v>
      </c>
      <c r="T78" s="5" t="s">
        <v>604</v>
      </c>
      <c r="U78" s="6"/>
      <c r="V78" s="5"/>
      <c r="W78" s="6"/>
      <c r="X78" s="6">
        <v>108.97410000000001</v>
      </c>
      <c r="Y78" s="6">
        <v>99.369200000000006</v>
      </c>
      <c r="Z78" s="6">
        <v>104.4246</v>
      </c>
      <c r="AA78" s="6">
        <v>108.7392</v>
      </c>
      <c r="AB78" s="7"/>
      <c r="AC78" s="7"/>
      <c r="AD78" s="7"/>
      <c r="AE78"/>
      <c r="AF78" s="5">
        <v>0.190012701780546</v>
      </c>
      <c r="AG78" s="5"/>
      <c r="AH78" s="5"/>
      <c r="AI78" s="6" t="s">
        <v>107</v>
      </c>
      <c r="AJ78" s="6" t="s">
        <v>108</v>
      </c>
      <c r="AK78" s="8" t="b">
        <v>1</v>
      </c>
      <c r="AM78" s="3" t="s">
        <v>109</v>
      </c>
      <c r="AN78" s="3" t="s">
        <v>110</v>
      </c>
      <c r="AO78" s="3"/>
      <c r="AP78">
        <v>27.243525000000002</v>
      </c>
      <c r="AQ78">
        <v>24.842300000000002</v>
      </c>
      <c r="AR78">
        <v>26.10615</v>
      </c>
      <c r="AS78">
        <v>27.184799999999999</v>
      </c>
      <c r="AT78" t="s">
        <v>296</v>
      </c>
      <c r="CJ78" s="5" t="str" cm="1">
        <f t="array" ref="CJ7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8" t="str" cm="1">
        <f t="array" ref="CK7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78" t="str" cm="1">
        <f t="array" ref="CL7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9" spans="1:93" x14ac:dyDescent="0.3">
      <c r="A79" s="3" t="s">
        <v>605</v>
      </c>
      <c r="B79" s="3" t="s">
        <v>606</v>
      </c>
      <c r="C79" s="3" t="s">
        <v>95</v>
      </c>
      <c r="D79" s="3" t="s">
        <v>96</v>
      </c>
      <c r="E79" s="3" t="s">
        <v>97</v>
      </c>
      <c r="F79" s="3" t="s">
        <v>131</v>
      </c>
      <c r="G79" s="3" t="s">
        <v>247</v>
      </c>
      <c r="H79" s="3" t="s">
        <v>97</v>
      </c>
      <c r="I79" s="3" t="s">
        <v>140</v>
      </c>
      <c r="J79" s="3" t="s">
        <v>101</v>
      </c>
      <c r="K79" s="4" t="s">
        <v>607</v>
      </c>
      <c r="L79" s="4" t="s">
        <v>608</v>
      </c>
      <c r="M79" s="3">
        <v>1.90950118377805</v>
      </c>
      <c r="N79" s="3" t="s">
        <v>120</v>
      </c>
      <c r="O79" s="3">
        <v>0.29096064814814815</v>
      </c>
      <c r="P79" s="3">
        <v>0.29096064814814815</v>
      </c>
      <c r="Q79" s="3">
        <v>0</v>
      </c>
      <c r="R79" s="3"/>
      <c r="S79" s="3" t="s">
        <v>609</v>
      </c>
      <c r="T79" s="5" t="s">
        <v>610</v>
      </c>
      <c r="U79" s="6"/>
      <c r="V79" s="5"/>
      <c r="W79" s="6"/>
      <c r="X79" s="6">
        <v>68.452500000000001</v>
      </c>
      <c r="Y79" s="6">
        <v>61.6038</v>
      </c>
      <c r="Z79" s="6">
        <v>63.648499999999999</v>
      </c>
      <c r="AA79" s="6">
        <v>63.949199999999998</v>
      </c>
      <c r="AB79" s="7"/>
      <c r="AC79" s="7"/>
      <c r="AD79" s="7"/>
      <c r="AE79"/>
      <c r="AF79" s="5">
        <v>0.351623843512268</v>
      </c>
      <c r="AG79" s="5"/>
      <c r="AH79" s="5"/>
      <c r="AI79" s="6" t="s">
        <v>107</v>
      </c>
      <c r="AJ79" s="6" t="s">
        <v>108</v>
      </c>
      <c r="AK79" s="8" t="b">
        <v>1</v>
      </c>
      <c r="AM79" s="3" t="s">
        <v>109</v>
      </c>
      <c r="AN79" s="3" t="s">
        <v>110</v>
      </c>
      <c r="AO79" s="3"/>
      <c r="AP79">
        <v>17.113125</v>
      </c>
      <c r="AQ79">
        <v>15.40095</v>
      </c>
      <c r="AR79">
        <v>15.912125</v>
      </c>
      <c r="AS79">
        <v>15.987299999999999</v>
      </c>
      <c r="AT79" t="s">
        <v>296</v>
      </c>
      <c r="CJ79" s="5" t="str" cm="1">
        <f t="array" ref="CJ7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9" t="str" cm="1">
        <f t="array" ref="CK7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79" t="str" cm="1">
        <f t="array" ref="CL7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0" spans="1:93" x14ac:dyDescent="0.3">
      <c r="A80" s="3" t="s">
        <v>611</v>
      </c>
      <c r="B80" s="3" t="s">
        <v>298</v>
      </c>
      <c r="C80" s="3" t="s">
        <v>612</v>
      </c>
      <c r="D80" s="3" t="s">
        <v>96</v>
      </c>
      <c r="E80" s="3" t="s">
        <v>97</v>
      </c>
      <c r="F80" s="3" t="s">
        <v>131</v>
      </c>
      <c r="G80" s="3" t="s">
        <v>353</v>
      </c>
      <c r="H80" s="3" t="s">
        <v>97</v>
      </c>
      <c r="I80" s="3" t="s">
        <v>140</v>
      </c>
      <c r="J80" s="3" t="s">
        <v>218</v>
      </c>
      <c r="K80" s="4" t="s">
        <v>302</v>
      </c>
      <c r="L80" s="4" t="s">
        <v>613</v>
      </c>
      <c r="M80" s="3">
        <v>2.2077165301889199</v>
      </c>
      <c r="N80" s="3" t="s">
        <v>99</v>
      </c>
      <c r="O80" s="3">
        <v>0.29248842592592594</v>
      </c>
      <c r="P80" s="3">
        <v>0.29248842592592594</v>
      </c>
      <c r="Q80" s="3">
        <v>0</v>
      </c>
      <c r="R80" s="3"/>
      <c r="S80" s="3" t="s">
        <v>614</v>
      </c>
      <c r="T80" s="5" t="s">
        <v>615</v>
      </c>
      <c r="U80" s="6"/>
      <c r="V80" s="5"/>
      <c r="W80" s="6"/>
      <c r="X80" s="6">
        <v>83.773300000000006</v>
      </c>
      <c r="Y80" s="6">
        <v>21.433</v>
      </c>
      <c r="Z80" s="6">
        <v>24.514199999999999</v>
      </c>
      <c r="AA80" s="6">
        <v>46.976599999999998</v>
      </c>
      <c r="AB80" s="7"/>
      <c r="AC80" s="7"/>
      <c r="AD80" s="7"/>
      <c r="AE80"/>
      <c r="AF80" s="5">
        <v>0.41627808911007103</v>
      </c>
      <c r="AG80" s="5"/>
      <c r="AH80" s="5"/>
      <c r="AI80" s="6" t="s">
        <v>107</v>
      </c>
      <c r="AJ80" s="6" t="s">
        <v>108</v>
      </c>
      <c r="AK80" s="8" t="b">
        <v>1</v>
      </c>
      <c r="AM80" s="3" t="s">
        <v>109</v>
      </c>
      <c r="AN80" s="3" t="s">
        <v>110</v>
      </c>
      <c r="AO80" s="3"/>
      <c r="AP80">
        <v>20.943325000000002</v>
      </c>
      <c r="AQ80">
        <v>5.35825</v>
      </c>
      <c r="AR80">
        <v>6.1285499999999997</v>
      </c>
      <c r="AS80">
        <v>11.744149999999999</v>
      </c>
      <c r="AT80" t="s">
        <v>296</v>
      </c>
      <c r="CJ80" s="5" t="str" cm="1">
        <f t="array" ref="CJ8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0" t="str" cm="1">
        <f t="array" ref="CK8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80" t="str" cm="1">
        <f t="array" ref="CL8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1" spans="1:93" x14ac:dyDescent="0.3">
      <c r="A81" s="3" t="s">
        <v>616</v>
      </c>
      <c r="B81" s="3" t="s">
        <v>617</v>
      </c>
      <c r="C81" s="3" t="s">
        <v>618</v>
      </c>
      <c r="D81" s="3" t="s">
        <v>172</v>
      </c>
      <c r="E81" s="3" t="s">
        <v>97</v>
      </c>
      <c r="F81" s="3" t="s">
        <v>131</v>
      </c>
      <c r="G81" s="3" t="s">
        <v>353</v>
      </c>
      <c r="H81" s="3" t="s">
        <v>97</v>
      </c>
      <c r="I81" s="3" t="s">
        <v>140</v>
      </c>
      <c r="J81" s="3" t="s">
        <v>195</v>
      </c>
      <c r="K81" s="4" t="s">
        <v>619</v>
      </c>
      <c r="L81" s="4" t="s">
        <v>620</v>
      </c>
      <c r="M81" s="3">
        <v>0</v>
      </c>
      <c r="N81" s="3" t="s">
        <v>97</v>
      </c>
      <c r="O81" s="3">
        <v>0.30586805555555557</v>
      </c>
      <c r="P81" s="3">
        <v>0.30586805555555557</v>
      </c>
      <c r="Q81" s="3">
        <v>0</v>
      </c>
      <c r="R81" s="3"/>
      <c r="S81" s="3" t="s">
        <v>621</v>
      </c>
      <c r="T81" s="5" t="s">
        <v>622</v>
      </c>
      <c r="U81" s="6"/>
      <c r="V81" s="5"/>
      <c r="W81" s="6"/>
      <c r="X81" s="6">
        <v>45.1828</v>
      </c>
      <c r="Y81" s="6">
        <v>49.463299999999997</v>
      </c>
      <c r="Z81" s="6">
        <v>56.276600000000002</v>
      </c>
      <c r="AA81" s="6">
        <v>36.735700000000001</v>
      </c>
      <c r="AB81" s="7"/>
      <c r="AC81" s="7"/>
      <c r="AD81" s="7"/>
      <c r="AE81"/>
      <c r="AF81" s="5"/>
      <c r="AG81" s="5"/>
      <c r="AH81" s="5"/>
      <c r="AI81" s="6" t="s">
        <v>107</v>
      </c>
      <c r="AJ81" s="6" t="s">
        <v>108</v>
      </c>
      <c r="AK81" s="8" t="b">
        <v>1</v>
      </c>
      <c r="AM81" s="3" t="s">
        <v>109</v>
      </c>
      <c r="AN81" s="3" t="s">
        <v>110</v>
      </c>
      <c r="AO81" s="3"/>
      <c r="AP81">
        <v>11.2957</v>
      </c>
      <c r="AQ81">
        <v>12.365824999999999</v>
      </c>
      <c r="AR81">
        <v>14.06915</v>
      </c>
      <c r="AS81">
        <v>9.1839250000000003</v>
      </c>
      <c r="AT81" t="s">
        <v>592</v>
      </c>
      <c r="CJ81" s="5" t="str" cm="1">
        <f t="array" ref="CJ8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1" t="str" cm="1">
        <f t="array" ref="CK8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81" t="str" cm="1">
        <f t="array" ref="CL8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2" spans="1:93" x14ac:dyDescent="0.3">
      <c r="A82" s="3" t="s">
        <v>623</v>
      </c>
      <c r="B82" s="3" t="s">
        <v>624</v>
      </c>
      <c r="C82" s="3" t="s">
        <v>625</v>
      </c>
      <c r="D82" s="3" t="s">
        <v>246</v>
      </c>
      <c r="E82" s="3" t="s">
        <v>97</v>
      </c>
      <c r="F82" s="3" t="s">
        <v>131</v>
      </c>
      <c r="G82" s="3" t="s">
        <v>353</v>
      </c>
      <c r="H82" s="3" t="s">
        <v>97</v>
      </c>
      <c r="I82" s="3" t="s">
        <v>140</v>
      </c>
      <c r="J82" s="3" t="s">
        <v>164</v>
      </c>
      <c r="K82" s="4" t="s">
        <v>626</v>
      </c>
      <c r="L82" s="4" t="s">
        <v>627</v>
      </c>
      <c r="M82" s="3">
        <v>2.0760234892368299</v>
      </c>
      <c r="N82" s="3" t="s">
        <v>134</v>
      </c>
      <c r="O82" s="3">
        <v>0.30585648148148148</v>
      </c>
      <c r="P82" s="3">
        <v>0.30585648148148148</v>
      </c>
      <c r="Q82" s="3">
        <v>0</v>
      </c>
      <c r="R82" s="3"/>
      <c r="S82" s="3" t="s">
        <v>628</v>
      </c>
      <c r="T82" s="5" t="s">
        <v>629</v>
      </c>
      <c r="U82" s="6"/>
      <c r="V82" s="5"/>
      <c r="W82" s="6"/>
      <c r="X82" s="6">
        <v>25.18</v>
      </c>
      <c r="Y82" s="6">
        <v>22.18</v>
      </c>
      <c r="Z82" s="6">
        <v>22.945699999999999</v>
      </c>
      <c r="AA82" s="6">
        <v>24.46</v>
      </c>
      <c r="AB82" s="7"/>
      <c r="AC82" s="7"/>
      <c r="AD82" s="7"/>
      <c r="AE82"/>
      <c r="AF82" s="5">
        <v>0.77344029111233203</v>
      </c>
      <c r="AG82" s="5"/>
      <c r="AH82" s="5"/>
      <c r="AI82" s="6" t="s">
        <v>107</v>
      </c>
      <c r="AJ82" s="6" t="s">
        <v>108</v>
      </c>
      <c r="AK82" s="8" t="b">
        <v>1</v>
      </c>
      <c r="AM82" s="3" t="s">
        <v>109</v>
      </c>
      <c r="AN82" s="3" t="s">
        <v>110</v>
      </c>
      <c r="AO82" s="3"/>
      <c r="AP82">
        <v>6.2949999999999999</v>
      </c>
      <c r="AQ82">
        <v>5.5449999999999999</v>
      </c>
      <c r="AR82">
        <v>5.7364249999999997</v>
      </c>
      <c r="AS82">
        <v>6.1150000000000002</v>
      </c>
      <c r="AT82" t="s">
        <v>630</v>
      </c>
      <c r="CJ82" s="5" t="str" cm="1">
        <f t="array" ref="CJ8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2" t="str" cm="1">
        <f t="array" ref="CK8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82" t="str" cm="1">
        <f t="array" ref="CL8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3" spans="1:93" x14ac:dyDescent="0.3">
      <c r="A83" s="3" t="s">
        <v>631</v>
      </c>
      <c r="B83" s="3" t="s">
        <v>326</v>
      </c>
      <c r="C83" s="3" t="s">
        <v>625</v>
      </c>
      <c r="D83" s="3" t="s">
        <v>96</v>
      </c>
      <c r="E83" s="3" t="s">
        <v>97</v>
      </c>
      <c r="F83" s="3" t="s">
        <v>131</v>
      </c>
      <c r="G83" s="3" t="s">
        <v>361</v>
      </c>
      <c r="H83" s="3" t="s">
        <v>97</v>
      </c>
      <c r="I83" s="3" t="s">
        <v>140</v>
      </c>
      <c r="J83" s="3" t="s">
        <v>632</v>
      </c>
      <c r="K83" s="4" t="s">
        <v>633</v>
      </c>
      <c r="L83" s="4" t="s">
        <v>634</v>
      </c>
      <c r="M83" s="3">
        <v>0.95701121538877498</v>
      </c>
      <c r="N83" s="3" t="s">
        <v>120</v>
      </c>
      <c r="O83" s="3">
        <v>0.2931597222222222</v>
      </c>
      <c r="P83" s="3">
        <v>0.2931597222222222</v>
      </c>
      <c r="Q83" s="3">
        <v>0</v>
      </c>
      <c r="R83" s="3"/>
      <c r="S83" s="3" t="s">
        <v>621</v>
      </c>
      <c r="T83" s="5" t="s">
        <v>622</v>
      </c>
      <c r="U83" s="6"/>
      <c r="V83" s="5"/>
      <c r="W83" s="6"/>
      <c r="X83" s="6">
        <v>88.43</v>
      </c>
      <c r="Y83" s="6"/>
      <c r="Z83" s="6"/>
      <c r="AA83" s="6"/>
      <c r="AB83" s="7"/>
      <c r="AC83" s="7"/>
      <c r="AD83" s="7"/>
      <c r="AE83"/>
      <c r="AF83" s="5">
        <v>9.9102907441628502E-2</v>
      </c>
      <c r="AG83" s="5"/>
      <c r="AH83" s="5"/>
      <c r="AI83" s="6" t="s">
        <v>107</v>
      </c>
      <c r="AJ83" s="6" t="s">
        <v>108</v>
      </c>
      <c r="AK83" s="8" t="b">
        <v>1</v>
      </c>
      <c r="AM83" s="3" t="s">
        <v>109</v>
      </c>
      <c r="AN83" s="3" t="s">
        <v>110</v>
      </c>
      <c r="AO83" s="3"/>
      <c r="AP83">
        <v>22.107500000000002</v>
      </c>
      <c r="AQ83"/>
      <c r="AR83"/>
      <c r="AT83" t="s">
        <v>296</v>
      </c>
      <c r="CJ83" s="5" t="str" cm="1">
        <f t="array" ref="CJ8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3" t="str" cm="1">
        <f t="array" ref="CK8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83" t="str" cm="1">
        <f t="array" ref="CL8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4" spans="1:93" x14ac:dyDescent="0.3">
      <c r="A84" s="3" t="s">
        <v>635</v>
      </c>
      <c r="B84" s="3" t="s">
        <v>333</v>
      </c>
      <c r="C84" s="3" t="s">
        <v>115</v>
      </c>
      <c r="D84" s="3" t="s">
        <v>172</v>
      </c>
      <c r="E84" s="3" t="s">
        <v>97</v>
      </c>
      <c r="F84" s="3" t="s">
        <v>131</v>
      </c>
      <c r="G84" s="3" t="s">
        <v>361</v>
      </c>
      <c r="H84" s="3" t="s">
        <v>97</v>
      </c>
      <c r="I84" s="3" t="s">
        <v>140</v>
      </c>
      <c r="J84" s="3" t="s">
        <v>203</v>
      </c>
      <c r="K84" s="4" t="s">
        <v>335</v>
      </c>
      <c r="L84" s="4" t="s">
        <v>636</v>
      </c>
      <c r="M84" s="3">
        <v>1.22895540297031</v>
      </c>
      <c r="N84" s="3" t="s">
        <v>97</v>
      </c>
      <c r="O84" s="3">
        <v>0.30672453703703706</v>
      </c>
      <c r="P84" s="3">
        <v>0.30672453703703706</v>
      </c>
      <c r="Q84" s="3">
        <v>0</v>
      </c>
      <c r="R84" s="3"/>
      <c r="S84" s="3" t="s">
        <v>637</v>
      </c>
      <c r="T84" s="5" t="s">
        <v>638</v>
      </c>
      <c r="U84" s="6"/>
      <c r="V84" s="5"/>
      <c r="W84" s="6"/>
      <c r="X84" s="6">
        <v>48.424999999999997</v>
      </c>
      <c r="Y84" s="6">
        <v>45.56</v>
      </c>
      <c r="Z84" s="6">
        <v>45.975000000000001</v>
      </c>
      <c r="AA84" s="6">
        <v>48.05</v>
      </c>
      <c r="AB84" s="7"/>
      <c r="AC84" s="7"/>
      <c r="AD84" s="7"/>
      <c r="AE84"/>
      <c r="AF84" s="5">
        <v>0.127277505412351</v>
      </c>
      <c r="AG84" s="5"/>
      <c r="AH84" s="5"/>
      <c r="AI84" s="6" t="s">
        <v>107</v>
      </c>
      <c r="AJ84" s="6" t="s">
        <v>108</v>
      </c>
      <c r="AK84" s="8" t="b">
        <v>1</v>
      </c>
      <c r="AM84" s="3" t="s">
        <v>109</v>
      </c>
      <c r="AN84" s="3" t="s">
        <v>110</v>
      </c>
      <c r="AO84" s="3"/>
      <c r="AP84">
        <v>12.106249999999999</v>
      </c>
      <c r="AQ84">
        <v>11.39</v>
      </c>
      <c r="AR84">
        <v>11.49375</v>
      </c>
      <c r="AS84">
        <v>12.012499999999999</v>
      </c>
      <c r="AT84" t="s">
        <v>592</v>
      </c>
      <c r="CJ84" s="5" t="str" cm="1">
        <f t="array" ref="CJ8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4" t="str" cm="1">
        <f t="array" ref="CK8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84" t="str" cm="1">
        <f t="array" ref="CL8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5" spans="1:93" x14ac:dyDescent="0.3">
      <c r="A85" s="3" t="s">
        <v>639</v>
      </c>
      <c r="B85" s="3" t="s">
        <v>640</v>
      </c>
      <c r="C85" s="3" t="s">
        <v>618</v>
      </c>
      <c r="D85" s="3" t="s">
        <v>96</v>
      </c>
      <c r="E85" s="3" t="s">
        <v>97</v>
      </c>
      <c r="F85" s="3" t="s">
        <v>131</v>
      </c>
      <c r="G85" s="3" t="s">
        <v>376</v>
      </c>
      <c r="H85" s="3" t="s">
        <v>97</v>
      </c>
      <c r="I85" s="3" t="s">
        <v>140</v>
      </c>
      <c r="J85" s="3" t="s">
        <v>143</v>
      </c>
      <c r="K85" s="4" t="s">
        <v>641</v>
      </c>
      <c r="L85" s="4" t="s">
        <v>642</v>
      </c>
      <c r="M85" s="3">
        <v>2.92834255285561</v>
      </c>
      <c r="N85" s="3" t="s">
        <v>120</v>
      </c>
      <c r="O85" s="3">
        <v>0.29518518518518516</v>
      </c>
      <c r="P85" s="3">
        <v>0.29518518518518516</v>
      </c>
      <c r="Q85" s="3">
        <v>0</v>
      </c>
      <c r="R85" s="3"/>
      <c r="S85" s="3" t="s">
        <v>643</v>
      </c>
      <c r="T85" s="5" t="s">
        <v>644</v>
      </c>
      <c r="U85" s="6"/>
      <c r="V85" s="5"/>
      <c r="W85" s="6"/>
      <c r="X85" s="6">
        <v>76.8583</v>
      </c>
      <c r="Y85" s="6">
        <v>54.317599999999999</v>
      </c>
      <c r="Z85" s="6">
        <v>99.807599999999994</v>
      </c>
      <c r="AA85" s="6">
        <v>65.648499999999999</v>
      </c>
      <c r="AB85" s="7"/>
      <c r="AC85" s="7"/>
      <c r="AD85" s="7"/>
      <c r="AE85"/>
      <c r="AF85" s="5">
        <v>1.3578050251979601</v>
      </c>
      <c r="AG85" s="5"/>
      <c r="AH85" s="5"/>
      <c r="AI85" s="6" t="s">
        <v>107</v>
      </c>
      <c r="AJ85" s="6" t="s">
        <v>108</v>
      </c>
      <c r="AK85" s="8" t="b">
        <v>1</v>
      </c>
      <c r="AM85" s="3" t="s">
        <v>109</v>
      </c>
      <c r="AN85" s="3" t="s">
        <v>110</v>
      </c>
      <c r="AO85" s="3"/>
      <c r="AP85">
        <v>19.214575</v>
      </c>
      <c r="AQ85">
        <v>13.5794</v>
      </c>
      <c r="AR85">
        <v>24.951899999999998</v>
      </c>
      <c r="AS85">
        <v>16.412125</v>
      </c>
      <c r="AT85" t="s">
        <v>296</v>
      </c>
      <c r="CJ85" s="5" t="str" cm="1">
        <f t="array" ref="CJ8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5" t="str" cm="1">
        <f t="array" ref="CK8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85" t="str" cm="1">
        <f t="array" ref="CL8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6" spans="1:93" x14ac:dyDescent="0.3">
      <c r="A86" s="3" t="s">
        <v>645</v>
      </c>
      <c r="B86" s="3" t="s">
        <v>311</v>
      </c>
      <c r="C86" s="3" t="s">
        <v>646</v>
      </c>
      <c r="D86" s="3" t="s">
        <v>96</v>
      </c>
      <c r="E86" s="3" t="s">
        <v>97</v>
      </c>
      <c r="F86" s="3" t="s">
        <v>131</v>
      </c>
      <c r="G86" s="3" t="s">
        <v>384</v>
      </c>
      <c r="H86" s="3" t="s">
        <v>97</v>
      </c>
      <c r="I86" s="3" t="s">
        <v>140</v>
      </c>
      <c r="J86" s="3" t="s">
        <v>248</v>
      </c>
      <c r="K86" s="4" t="s">
        <v>647</v>
      </c>
      <c r="L86" s="4" t="s">
        <v>648</v>
      </c>
      <c r="M86" s="3">
        <v>2.3714319653809102</v>
      </c>
      <c r="N86" s="3" t="s">
        <v>104</v>
      </c>
      <c r="O86" s="3">
        <v>0.29684027777777777</v>
      </c>
      <c r="P86" s="3">
        <v>0.29684027777777777</v>
      </c>
      <c r="Q86" s="3">
        <v>0</v>
      </c>
      <c r="R86" s="3"/>
      <c r="S86" s="3" t="s">
        <v>649</v>
      </c>
      <c r="T86" s="5" t="s">
        <v>650</v>
      </c>
      <c r="U86" s="6"/>
      <c r="V86" s="5"/>
      <c r="W86" s="6"/>
      <c r="X86" s="6">
        <v>44.2483</v>
      </c>
      <c r="Y86" s="6"/>
      <c r="Z86" s="6">
        <v>38.9285</v>
      </c>
      <c r="AA86" s="6">
        <v>39.3185</v>
      </c>
      <c r="AB86" s="7"/>
      <c r="AC86" s="7"/>
      <c r="AD86" s="7"/>
      <c r="AE86"/>
      <c r="AF86" s="5">
        <v>0.91551678676915005</v>
      </c>
      <c r="AG86" s="5"/>
      <c r="AH86" s="5"/>
      <c r="AI86" s="6" t="s">
        <v>107</v>
      </c>
      <c r="AJ86" s="6" t="s">
        <v>108</v>
      </c>
      <c r="AK86" s="8" t="b">
        <v>1</v>
      </c>
      <c r="AM86" s="3" t="s">
        <v>109</v>
      </c>
      <c r="AN86" s="3" t="s">
        <v>110</v>
      </c>
      <c r="AO86" s="3"/>
      <c r="AP86">
        <v>11.062075</v>
      </c>
      <c r="AQ86"/>
      <c r="AR86">
        <v>9.7321249999999999</v>
      </c>
      <c r="AS86">
        <v>9.8296250000000001</v>
      </c>
      <c r="AT86" t="s">
        <v>296</v>
      </c>
      <c r="CJ86" s="5" t="str" cm="1">
        <f t="array" ref="CJ8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6" t="str" cm="1">
        <f t="array" ref="CK8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86" t="str" cm="1">
        <f t="array" ref="CL8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7" spans="1:93" x14ac:dyDescent="0.3">
      <c r="A87" s="3" t="s">
        <v>651</v>
      </c>
      <c r="B87" s="3" t="s">
        <v>652</v>
      </c>
      <c r="C87" s="3" t="s">
        <v>95</v>
      </c>
      <c r="D87" s="3" t="s">
        <v>96</v>
      </c>
      <c r="E87" s="3" t="s">
        <v>97</v>
      </c>
      <c r="F87" s="3" t="s">
        <v>131</v>
      </c>
      <c r="G87" s="3" t="s">
        <v>327</v>
      </c>
      <c r="H87" s="3" t="s">
        <v>97</v>
      </c>
      <c r="I87" s="3" t="s">
        <v>140</v>
      </c>
      <c r="J87" s="3" t="s">
        <v>248</v>
      </c>
      <c r="K87" s="4" t="s">
        <v>653</v>
      </c>
      <c r="L87" s="4" t="s">
        <v>654</v>
      </c>
      <c r="M87" s="3">
        <v>0.60117371752858195</v>
      </c>
      <c r="N87" s="3" t="s">
        <v>104</v>
      </c>
      <c r="O87" s="3">
        <v>0.29725694444444445</v>
      </c>
      <c r="P87" s="3">
        <v>0.29725694444444445</v>
      </c>
      <c r="Q87" s="3">
        <v>0</v>
      </c>
      <c r="R87" s="3"/>
      <c r="S87" s="3" t="s">
        <v>655</v>
      </c>
      <c r="T87" s="5" t="s">
        <v>656</v>
      </c>
      <c r="U87" s="6"/>
      <c r="V87" s="5"/>
      <c r="W87" s="6"/>
      <c r="X87" s="6">
        <v>68.598299999999995</v>
      </c>
      <c r="Y87" s="6">
        <v>52.03</v>
      </c>
      <c r="Z87" s="6">
        <v>54.668300000000002</v>
      </c>
      <c r="AA87" s="6">
        <v>58.53</v>
      </c>
      <c r="AB87" s="7"/>
      <c r="AC87" s="7"/>
      <c r="AD87" s="7"/>
      <c r="AE87"/>
      <c r="AF87" s="5">
        <v>0.132503386577419</v>
      </c>
      <c r="AG87" s="5"/>
      <c r="AH87" s="5"/>
      <c r="AI87" s="6" t="s">
        <v>107</v>
      </c>
      <c r="AJ87" s="6" t="s">
        <v>108</v>
      </c>
      <c r="AK87" s="8" t="b">
        <v>1</v>
      </c>
      <c r="AM87" s="3" t="s">
        <v>109</v>
      </c>
      <c r="AN87" s="3" t="s">
        <v>110</v>
      </c>
      <c r="AO87" s="3"/>
      <c r="AP87">
        <v>17.149574999999999</v>
      </c>
      <c r="AQ87">
        <v>13.0075</v>
      </c>
      <c r="AR87">
        <v>13.667075000000001</v>
      </c>
      <c r="AS87">
        <v>14.6325</v>
      </c>
      <c r="AT87" t="s">
        <v>296</v>
      </c>
      <c r="CJ87" s="5" t="str" cm="1">
        <f t="array" ref="CJ8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7" t="str" cm="1">
        <f t="array" ref="CK8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87" t="str" cm="1">
        <f t="array" ref="CL8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8" spans="1:93" x14ac:dyDescent="0.3">
      <c r="A88" s="3" t="s">
        <v>657</v>
      </c>
      <c r="B88" s="3" t="s">
        <v>658</v>
      </c>
      <c r="C88" s="3" t="s">
        <v>95</v>
      </c>
      <c r="D88" s="3" t="s">
        <v>300</v>
      </c>
      <c r="E88" s="3" t="s">
        <v>97</v>
      </c>
      <c r="F88" s="3" t="s">
        <v>131</v>
      </c>
      <c r="G88" s="3" t="s">
        <v>327</v>
      </c>
      <c r="H88" s="3" t="s">
        <v>97</v>
      </c>
      <c r="I88" s="3" t="s">
        <v>131</v>
      </c>
      <c r="J88" s="3" t="s">
        <v>164</v>
      </c>
      <c r="K88" s="4" t="s">
        <v>659</v>
      </c>
      <c r="L88" s="4" t="s">
        <v>660</v>
      </c>
      <c r="M88" s="3">
        <v>1.4352229330688699</v>
      </c>
      <c r="N88" s="3" t="s">
        <v>125</v>
      </c>
      <c r="O88" s="3">
        <v>0.29918981481481483</v>
      </c>
      <c r="P88" s="3">
        <v>0.29918981481481483</v>
      </c>
      <c r="Q88" s="3">
        <v>0</v>
      </c>
      <c r="R88" s="3"/>
      <c r="S88" s="3" t="s">
        <v>661</v>
      </c>
      <c r="T88" s="5" t="s">
        <v>662</v>
      </c>
      <c r="U88" s="6"/>
      <c r="V88" s="5"/>
      <c r="W88" s="6"/>
      <c r="X88" s="6"/>
      <c r="Y88" s="6">
        <v>46.11</v>
      </c>
      <c r="Z88" s="6">
        <v>48.41</v>
      </c>
      <c r="AA88" s="6">
        <v>48.41</v>
      </c>
      <c r="AB88" s="7"/>
      <c r="AC88" s="7"/>
      <c r="AD88" s="7"/>
      <c r="AE88"/>
      <c r="AF88" s="5">
        <v>0.80399230648883502</v>
      </c>
      <c r="AG88" s="5"/>
      <c r="AH88" s="5"/>
      <c r="AI88" s="6" t="s">
        <v>107</v>
      </c>
      <c r="AJ88" s="6" t="s">
        <v>108</v>
      </c>
      <c r="AK88" s="8" t="b">
        <v>1</v>
      </c>
      <c r="AM88" s="3" t="s">
        <v>108</v>
      </c>
      <c r="AN88" s="3" t="s">
        <v>110</v>
      </c>
      <c r="AO88" s="3"/>
      <c r="AP88"/>
      <c r="AQ88">
        <v>11.5275</v>
      </c>
      <c r="AR88">
        <v>12.102499999999999</v>
      </c>
      <c r="AS88">
        <v>12.102499999999999</v>
      </c>
      <c r="AT88" t="s">
        <v>306</v>
      </c>
      <c r="CJ88" s="5" t="str" cm="1">
        <f t="array" ref="CJ8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8" t="str" cm="1">
        <f t="array" ref="CK8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8" t="str" cm="1">
        <f t="array" ref="CL8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9" spans="1:93" x14ac:dyDescent="0.3">
      <c r="A89" s="3" t="s">
        <v>663</v>
      </c>
      <c r="B89" s="3" t="s">
        <v>399</v>
      </c>
      <c r="C89" s="3" t="s">
        <v>664</v>
      </c>
      <c r="D89" s="3" t="s">
        <v>96</v>
      </c>
      <c r="E89" s="3" t="s">
        <v>97</v>
      </c>
      <c r="F89" s="3" t="s">
        <v>131</v>
      </c>
      <c r="G89" s="3" t="s">
        <v>665</v>
      </c>
      <c r="H89" s="3" t="s">
        <v>97</v>
      </c>
      <c r="I89" s="3" t="s">
        <v>98</v>
      </c>
      <c r="J89" s="3" t="s">
        <v>666</v>
      </c>
      <c r="K89" s="4" t="s">
        <v>667</v>
      </c>
      <c r="L89" s="4" t="s">
        <v>668</v>
      </c>
      <c r="M89" s="3">
        <v>2.5807382334023701</v>
      </c>
      <c r="N89" s="3" t="s">
        <v>104</v>
      </c>
      <c r="O89" s="3">
        <v>0.29905092592592591</v>
      </c>
      <c r="P89" s="3">
        <v>0.29905092592592591</v>
      </c>
      <c r="Q89" s="3">
        <v>0</v>
      </c>
      <c r="R89" s="3"/>
      <c r="S89" s="3" t="s">
        <v>669</v>
      </c>
      <c r="T89" s="5" t="s">
        <v>670</v>
      </c>
      <c r="U89" s="6"/>
      <c r="V89" s="5"/>
      <c r="W89" s="6"/>
      <c r="X89" s="6">
        <v>20.0138</v>
      </c>
      <c r="Y89" s="6">
        <v>20</v>
      </c>
      <c r="Z89" s="6">
        <v>20</v>
      </c>
      <c r="AA89" s="6">
        <v>20</v>
      </c>
      <c r="AB89" s="7"/>
      <c r="AC89" s="7"/>
      <c r="AD89" s="7"/>
      <c r="AE89"/>
      <c r="AF89" s="5">
        <v>1.5750374295084799</v>
      </c>
      <c r="AG89" s="5"/>
      <c r="AH89" s="5"/>
      <c r="AI89" s="6" t="s">
        <v>107</v>
      </c>
      <c r="AJ89" s="6" t="s">
        <v>108</v>
      </c>
      <c r="AK89" s="8" t="b">
        <v>1</v>
      </c>
      <c r="AM89" s="3" t="s">
        <v>109</v>
      </c>
      <c r="AN89" s="3" t="s">
        <v>110</v>
      </c>
      <c r="AO89" s="3"/>
      <c r="AP89">
        <v>5.00345</v>
      </c>
      <c r="AQ89">
        <v>5</v>
      </c>
      <c r="AR89">
        <v>5</v>
      </c>
      <c r="AS89">
        <v>5</v>
      </c>
      <c r="AT89" t="s">
        <v>185</v>
      </c>
      <c r="CJ89" s="5" t="str" cm="1">
        <f t="array" ref="CJ8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9" t="str" cm="1">
        <f t="array" ref="CK8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89" t="str" cm="1">
        <f t="array" ref="CL8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0" spans="1:93" x14ac:dyDescent="0.3">
      <c r="A90" s="3" t="s">
        <v>671</v>
      </c>
      <c r="B90" s="3" t="s">
        <v>114</v>
      </c>
      <c r="C90" s="3" t="s">
        <v>95</v>
      </c>
      <c r="D90" s="3" t="s">
        <v>96</v>
      </c>
      <c r="E90" s="3" t="s">
        <v>97</v>
      </c>
      <c r="F90" s="3" t="s">
        <v>131</v>
      </c>
      <c r="G90" s="3" t="s">
        <v>672</v>
      </c>
      <c r="H90" s="3" t="s">
        <v>97</v>
      </c>
      <c r="I90" s="3" t="s">
        <v>98</v>
      </c>
      <c r="J90" s="3" t="s">
        <v>673</v>
      </c>
      <c r="K90" s="4" t="s">
        <v>674</v>
      </c>
      <c r="L90" s="4" t="s">
        <v>675</v>
      </c>
      <c r="M90" s="3">
        <v>2.4788473006337899</v>
      </c>
      <c r="N90" s="3" t="s">
        <v>120</v>
      </c>
      <c r="O90" s="3">
        <v>0.30076388888888889</v>
      </c>
      <c r="P90" s="3">
        <v>0.30076388888888889</v>
      </c>
      <c r="Q90" s="3">
        <v>0</v>
      </c>
      <c r="R90" s="3"/>
      <c r="S90" s="3" t="s">
        <v>676</v>
      </c>
      <c r="T90" s="5" t="s">
        <v>677</v>
      </c>
      <c r="U90" s="6"/>
      <c r="V90" s="5"/>
      <c r="W90" s="6"/>
      <c r="X90" s="6">
        <v>57.39</v>
      </c>
      <c r="Y90" s="6">
        <v>51.956099999999999</v>
      </c>
      <c r="Z90" s="6">
        <v>64.345299999999995</v>
      </c>
      <c r="AA90" s="6">
        <v>59.832999999999998</v>
      </c>
      <c r="AB90" s="7"/>
      <c r="AC90" s="7"/>
      <c r="AD90" s="7"/>
      <c r="AE90"/>
      <c r="AF90" s="5">
        <v>0.89166855601808903</v>
      </c>
      <c r="AG90" s="5"/>
      <c r="AH90" s="5"/>
      <c r="AI90" s="6" t="s">
        <v>107</v>
      </c>
      <c r="AJ90" s="6" t="s">
        <v>108</v>
      </c>
      <c r="AK90" s="8" t="b">
        <v>1</v>
      </c>
      <c r="AM90" s="3" t="s">
        <v>109</v>
      </c>
      <c r="AN90" s="3" t="s">
        <v>110</v>
      </c>
      <c r="AO90" s="3"/>
      <c r="AP90">
        <v>14.3475</v>
      </c>
      <c r="AQ90">
        <v>12.989025</v>
      </c>
      <c r="AR90">
        <v>16.086324999999999</v>
      </c>
      <c r="AS90">
        <v>14.95825</v>
      </c>
      <c r="AT90" t="s">
        <v>185</v>
      </c>
      <c r="CJ90" s="5" t="str" cm="1">
        <f t="array" ref="CJ9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0" t="str" cm="1">
        <f t="array" ref="CK9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90" t="str" cm="1">
        <f t="array" ref="CL9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9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1" spans="1:93" x14ac:dyDescent="0.3">
      <c r="A91" s="3" t="s">
        <v>678</v>
      </c>
      <c r="B91" s="3" t="s">
        <v>679</v>
      </c>
      <c r="C91" s="3" t="s">
        <v>95</v>
      </c>
      <c r="D91" s="3" t="s">
        <v>96</v>
      </c>
      <c r="E91" s="3" t="s">
        <v>97</v>
      </c>
      <c r="F91" s="3" t="s">
        <v>131</v>
      </c>
      <c r="G91" s="3" t="s">
        <v>680</v>
      </c>
      <c r="H91" s="3" t="s">
        <v>97</v>
      </c>
      <c r="I91" s="3" t="s">
        <v>98</v>
      </c>
      <c r="J91" s="3" t="s">
        <v>377</v>
      </c>
      <c r="K91" s="4" t="s">
        <v>681</v>
      </c>
      <c r="L91" s="4" t="s">
        <v>682</v>
      </c>
      <c r="M91" s="3">
        <v>1.2213667612522801</v>
      </c>
      <c r="N91" s="3" t="s">
        <v>120</v>
      </c>
      <c r="O91" s="3">
        <v>0.30162037037037037</v>
      </c>
      <c r="P91" s="3">
        <v>0.30162037037037037</v>
      </c>
      <c r="Q91" s="3">
        <v>0</v>
      </c>
      <c r="R91" s="3"/>
      <c r="S91" s="3" t="s">
        <v>683</v>
      </c>
      <c r="T91" s="5" t="s">
        <v>684</v>
      </c>
      <c r="U91" s="6"/>
      <c r="V91" s="5"/>
      <c r="W91" s="6"/>
      <c r="X91" s="6">
        <v>132.0284</v>
      </c>
      <c r="Y91" s="6">
        <v>117.14</v>
      </c>
      <c r="Z91" s="6">
        <v>119.94840000000001</v>
      </c>
      <c r="AA91" s="6">
        <v>123.6484</v>
      </c>
      <c r="AB91" s="7"/>
      <c r="AC91" s="7"/>
      <c r="AD91" s="7"/>
      <c r="AE91"/>
      <c r="AF91" s="5">
        <v>0.30052241257637702</v>
      </c>
      <c r="AG91" s="5"/>
      <c r="AH91" s="5"/>
      <c r="AI91" s="6" t="s">
        <v>107</v>
      </c>
      <c r="AJ91" s="6" t="s">
        <v>108</v>
      </c>
      <c r="AK91" s="8" t="b">
        <v>1</v>
      </c>
      <c r="AM91" s="3" t="s">
        <v>109</v>
      </c>
      <c r="AN91" s="3" t="s">
        <v>110</v>
      </c>
      <c r="AO91" s="3"/>
      <c r="AP91">
        <v>33.007100000000001</v>
      </c>
      <c r="AQ91">
        <v>29.285</v>
      </c>
      <c r="AR91">
        <v>29.987100000000002</v>
      </c>
      <c r="AS91">
        <v>30.912099999999999</v>
      </c>
      <c r="AT91" t="s">
        <v>185</v>
      </c>
      <c r="CJ91" s="5" t="str" cm="1">
        <f t="array" ref="CJ9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1" t="str" cm="1">
        <f t="array" ref="CK9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91" t="str" cm="1">
        <f t="array" ref="CL9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9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2" spans="1:93" x14ac:dyDescent="0.3">
      <c r="A92" s="3" t="s">
        <v>685</v>
      </c>
      <c r="B92" s="3" t="s">
        <v>416</v>
      </c>
      <c r="C92" s="3" t="s">
        <v>225</v>
      </c>
      <c r="D92" s="3" t="s">
        <v>96</v>
      </c>
      <c r="E92" s="3" t="s">
        <v>97</v>
      </c>
      <c r="F92" s="3" t="s">
        <v>131</v>
      </c>
      <c r="G92" s="3" t="s">
        <v>686</v>
      </c>
      <c r="H92" s="3" t="s">
        <v>97</v>
      </c>
      <c r="I92" s="3" t="s">
        <v>131</v>
      </c>
      <c r="J92" s="3" t="s">
        <v>687</v>
      </c>
      <c r="K92" s="4" t="s">
        <v>688</v>
      </c>
      <c r="L92" s="4" t="s">
        <v>689</v>
      </c>
      <c r="M92" s="3">
        <v>3.6253248583525401</v>
      </c>
      <c r="N92" s="3" t="s">
        <v>104</v>
      </c>
      <c r="O92" s="3">
        <v>0.30413194444444447</v>
      </c>
      <c r="P92" s="3">
        <v>0.30413194444444447</v>
      </c>
      <c r="Q92" s="3">
        <v>0</v>
      </c>
      <c r="R92" s="3"/>
      <c r="S92" s="3" t="s">
        <v>690</v>
      </c>
      <c r="T92" s="5" t="s">
        <v>691</v>
      </c>
      <c r="U92" s="6"/>
      <c r="V92" s="5"/>
      <c r="W92" s="6"/>
      <c r="X92" s="6">
        <v>31.004999999999999</v>
      </c>
      <c r="Y92" s="6">
        <v>28.54</v>
      </c>
      <c r="Z92" s="6">
        <v>28.935700000000001</v>
      </c>
      <c r="AA92" s="6">
        <v>30.63</v>
      </c>
      <c r="AB92" s="7"/>
      <c r="AC92" s="7"/>
      <c r="AD92" s="7"/>
      <c r="AE92"/>
      <c r="AF92" s="5">
        <v>1.2426625027631499</v>
      </c>
      <c r="AG92" s="5"/>
      <c r="AH92" s="5"/>
      <c r="AI92" s="6" t="s">
        <v>107</v>
      </c>
      <c r="AJ92" s="6" t="s">
        <v>108</v>
      </c>
      <c r="AK92" s="8" t="b">
        <v>1</v>
      </c>
      <c r="AM92" s="3" t="s">
        <v>108</v>
      </c>
      <c r="AN92" s="3" t="s">
        <v>110</v>
      </c>
      <c r="AO92" s="3"/>
      <c r="AP92">
        <v>7.7512499999999998</v>
      </c>
      <c r="AQ92">
        <v>7.1349999999999998</v>
      </c>
      <c r="AR92">
        <v>7.2339250000000002</v>
      </c>
      <c r="AS92">
        <v>7.6574999999999998</v>
      </c>
      <c r="AT92" t="s">
        <v>274</v>
      </c>
      <c r="CJ92" s="5" t="str" cm="1">
        <f t="array" ref="CJ9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2" t="str" cm="1">
        <f t="array" ref="CK9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92" t="str" cm="1">
        <f t="array" ref="CL9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3" spans="1:93" x14ac:dyDescent="0.3">
      <c r="A93" s="3" t="s">
        <v>692</v>
      </c>
      <c r="B93" s="3" t="s">
        <v>693</v>
      </c>
      <c r="C93" s="3" t="s">
        <v>95</v>
      </c>
      <c r="D93" s="3" t="s">
        <v>96</v>
      </c>
      <c r="E93" s="3" t="s">
        <v>97</v>
      </c>
      <c r="F93" s="3" t="s">
        <v>131</v>
      </c>
      <c r="G93" s="3" t="s">
        <v>301</v>
      </c>
      <c r="H93" s="3" t="s">
        <v>97</v>
      </c>
      <c r="I93" s="3" t="s">
        <v>98</v>
      </c>
      <c r="J93" s="3" t="s">
        <v>694</v>
      </c>
      <c r="K93" s="4" t="s">
        <v>695</v>
      </c>
      <c r="L93" s="4" t="s">
        <v>696</v>
      </c>
      <c r="M93" s="3">
        <v>2.8653154931962499</v>
      </c>
      <c r="N93" s="3" t="s">
        <v>104</v>
      </c>
      <c r="O93" s="3">
        <v>0.30612268518518521</v>
      </c>
      <c r="P93" s="3">
        <v>0.30612268518518521</v>
      </c>
      <c r="Q93" s="3">
        <v>0</v>
      </c>
      <c r="R93" s="3"/>
      <c r="S93" s="3" t="s">
        <v>697</v>
      </c>
      <c r="T93" s="5" t="s">
        <v>698</v>
      </c>
      <c r="U93" s="6"/>
      <c r="V93" s="5"/>
      <c r="W93" s="6"/>
      <c r="X93" s="6">
        <v>70.358699999999999</v>
      </c>
      <c r="Y93" s="6">
        <v>63.56</v>
      </c>
      <c r="Z93" s="6">
        <v>67.551100000000005</v>
      </c>
      <c r="AA93" s="6">
        <v>72.59</v>
      </c>
      <c r="AB93" s="7"/>
      <c r="AC93" s="7"/>
      <c r="AD93" s="7"/>
      <c r="AE93"/>
      <c r="AF93" s="5">
        <v>0.87152342645144099</v>
      </c>
      <c r="AG93" s="5"/>
      <c r="AH93" s="5"/>
      <c r="AI93" s="6" t="s">
        <v>107</v>
      </c>
      <c r="AJ93" s="6" t="s">
        <v>108</v>
      </c>
      <c r="AK93" s="8" t="b">
        <v>1</v>
      </c>
      <c r="AM93" s="3" t="s">
        <v>109</v>
      </c>
      <c r="AN93" s="3" t="s">
        <v>110</v>
      </c>
      <c r="AO93" s="3"/>
      <c r="AP93">
        <v>17.589675</v>
      </c>
      <c r="AQ93">
        <v>15.89</v>
      </c>
      <c r="AR93">
        <v>16.887775000000001</v>
      </c>
      <c r="AS93">
        <v>18.147500000000001</v>
      </c>
      <c r="AT93" t="s">
        <v>185</v>
      </c>
      <c r="CJ93" s="5" t="str" cm="1">
        <f t="array" ref="CJ9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3" t="str" cm="1">
        <f t="array" ref="CK9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3" t="str" cm="1">
        <f t="array" ref="CL9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4" spans="1:93" x14ac:dyDescent="0.3">
      <c r="A94" s="3" t="s">
        <v>699</v>
      </c>
      <c r="B94" s="3" t="s">
        <v>700</v>
      </c>
      <c r="C94" s="3" t="s">
        <v>95</v>
      </c>
      <c r="D94" s="3" t="s">
        <v>96</v>
      </c>
      <c r="E94" s="3" t="s">
        <v>97</v>
      </c>
      <c r="F94" s="3" t="s">
        <v>131</v>
      </c>
      <c r="G94" s="3" t="s">
        <v>701</v>
      </c>
      <c r="H94" s="3" t="s">
        <v>97</v>
      </c>
      <c r="I94" s="3" t="s">
        <v>100</v>
      </c>
      <c r="J94" s="3" t="s">
        <v>188</v>
      </c>
      <c r="K94" s="4" t="s">
        <v>702</v>
      </c>
      <c r="L94" s="4" t="s">
        <v>703</v>
      </c>
      <c r="M94" s="3">
        <v>2.7645008787512801</v>
      </c>
      <c r="N94" s="3" t="s">
        <v>120</v>
      </c>
      <c r="O94" s="3">
        <v>0.30804398148148149</v>
      </c>
      <c r="P94" s="3">
        <v>0.30804398148148149</v>
      </c>
      <c r="Q94" s="3">
        <v>0</v>
      </c>
      <c r="R94" s="3"/>
      <c r="S94" s="3" t="s">
        <v>704</v>
      </c>
      <c r="T94" s="5" t="s">
        <v>705</v>
      </c>
      <c r="U94" s="6"/>
      <c r="V94" s="5"/>
      <c r="W94" s="6"/>
      <c r="X94" s="6">
        <v>79.647099999999995</v>
      </c>
      <c r="Y94" s="6">
        <v>70.921400000000006</v>
      </c>
      <c r="Z94" s="6">
        <v>75.9876</v>
      </c>
      <c r="AA94" s="6">
        <v>78.16</v>
      </c>
      <c r="AB94" s="7"/>
      <c r="AC94" s="7"/>
      <c r="AD94" s="7"/>
      <c r="AE94"/>
      <c r="AF94" s="5">
        <v>0.74493097862968605</v>
      </c>
      <c r="AG94" s="5"/>
      <c r="AH94" s="5"/>
      <c r="AI94" s="6" t="s">
        <v>107</v>
      </c>
      <c r="AJ94" s="6" t="s">
        <v>108</v>
      </c>
      <c r="AK94" s="8" t="b">
        <v>1</v>
      </c>
      <c r="AM94" s="3" t="s">
        <v>109</v>
      </c>
      <c r="AN94" s="3" t="s">
        <v>110</v>
      </c>
      <c r="AO94" s="3"/>
      <c r="AP94">
        <v>19.911774999999999</v>
      </c>
      <c r="AQ94">
        <v>17.730350000000001</v>
      </c>
      <c r="AR94">
        <v>18.9969</v>
      </c>
      <c r="AS94">
        <v>19.54</v>
      </c>
      <c r="AT94" t="s">
        <v>111</v>
      </c>
      <c r="CJ94" s="5" t="str" cm="1">
        <f t="array" ref="CJ9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4" t="str" cm="1">
        <f t="array" ref="CK9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94" t="str" cm="1">
        <f t="array" ref="CL9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9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5" spans="1:93" x14ac:dyDescent="0.3">
      <c r="A95" s="3" t="s">
        <v>706</v>
      </c>
      <c r="B95" s="3" t="s">
        <v>224</v>
      </c>
      <c r="C95" s="3" t="s">
        <v>95</v>
      </c>
      <c r="D95" s="3" t="s">
        <v>96</v>
      </c>
      <c r="E95" s="3" t="s">
        <v>97</v>
      </c>
      <c r="F95" s="3" t="s">
        <v>140</v>
      </c>
      <c r="G95" s="3" t="s">
        <v>99</v>
      </c>
      <c r="H95" s="3" t="s">
        <v>97</v>
      </c>
      <c r="I95" s="3" t="s">
        <v>98</v>
      </c>
      <c r="J95" s="3" t="s">
        <v>218</v>
      </c>
      <c r="K95" s="4" t="s">
        <v>707</v>
      </c>
      <c r="L95" s="4" t="s">
        <v>708</v>
      </c>
      <c r="M95" s="3">
        <v>37.395108839496999</v>
      </c>
      <c r="N95" s="3" t="s">
        <v>120</v>
      </c>
      <c r="O95" s="3">
        <v>0.27596064814814814</v>
      </c>
      <c r="P95" s="3">
        <v>0.27596064814814814</v>
      </c>
      <c r="Q95" s="3">
        <v>0</v>
      </c>
      <c r="R95" s="3"/>
      <c r="S95" s="3" t="s">
        <v>709</v>
      </c>
      <c r="T95" s="5" t="s">
        <v>710</v>
      </c>
      <c r="U95" s="6"/>
      <c r="V95" s="5"/>
      <c r="W95" s="6"/>
      <c r="X95" s="6">
        <v>847.69140000000004</v>
      </c>
      <c r="Y95" s="6">
        <v>700.16570000000002</v>
      </c>
      <c r="Z95" s="6">
        <v>674.01099999999997</v>
      </c>
      <c r="AA95" s="6">
        <v>938.16</v>
      </c>
      <c r="AB95" s="7"/>
      <c r="AC95" s="7"/>
      <c r="AD95" s="7"/>
      <c r="AE95"/>
      <c r="AF95" s="5">
        <v>35.6628095108045</v>
      </c>
      <c r="AG95" s="5"/>
      <c r="AH95" s="5"/>
      <c r="AI95" s="6" t="s">
        <v>107</v>
      </c>
      <c r="AJ95" s="6" t="s">
        <v>108</v>
      </c>
      <c r="AK95" s="8" t="b">
        <v>1</v>
      </c>
      <c r="AM95" s="3" t="s">
        <v>109</v>
      </c>
      <c r="AN95" s="3" t="s">
        <v>110</v>
      </c>
      <c r="AO95" s="3"/>
      <c r="AP95">
        <v>211.92285000000001</v>
      </c>
      <c r="AQ95">
        <v>175.041425</v>
      </c>
      <c r="AR95">
        <v>168.50274999999999</v>
      </c>
      <c r="AS95">
        <v>234.54</v>
      </c>
      <c r="AT95" t="s">
        <v>185</v>
      </c>
      <c r="CJ95" s="5" t="str" cm="1">
        <f t="array" ref="CJ9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5" t="str" cm="1">
        <f t="array" ref="CK9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95" t="str" cm="1">
        <f t="array" ref="CL9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9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6" spans="1:93" x14ac:dyDescent="0.3">
      <c r="A96" s="3" t="s">
        <v>711</v>
      </c>
      <c r="B96" s="3" t="s">
        <v>712</v>
      </c>
      <c r="C96" s="3" t="s">
        <v>95</v>
      </c>
      <c r="D96" s="3" t="s">
        <v>172</v>
      </c>
      <c r="E96" s="3" t="s">
        <v>97</v>
      </c>
      <c r="F96" s="3" t="s">
        <v>140</v>
      </c>
      <c r="G96" s="3" t="s">
        <v>99</v>
      </c>
      <c r="H96" s="3" t="s">
        <v>97</v>
      </c>
      <c r="I96" s="3" t="s">
        <v>131</v>
      </c>
      <c r="J96" s="3" t="s">
        <v>239</v>
      </c>
      <c r="K96" s="4" t="s">
        <v>713</v>
      </c>
      <c r="L96" s="4" t="s">
        <v>714</v>
      </c>
      <c r="M96" s="3">
        <v>36.237448818981598</v>
      </c>
      <c r="N96" s="3" t="s">
        <v>97</v>
      </c>
      <c r="O96" s="3">
        <v>0.27516203703703701</v>
      </c>
      <c r="P96" s="3">
        <v>0.27516203703703701</v>
      </c>
      <c r="Q96" s="3">
        <v>0</v>
      </c>
      <c r="R96" s="3"/>
      <c r="S96" s="3" t="s">
        <v>715</v>
      </c>
      <c r="T96" s="5" t="s">
        <v>716</v>
      </c>
      <c r="U96" s="6"/>
      <c r="V96" s="5"/>
      <c r="W96" s="6"/>
      <c r="X96" s="6">
        <v>96.385000000000005</v>
      </c>
      <c r="Y96" s="6">
        <v>100.05329999999999</v>
      </c>
      <c r="Z96" s="6">
        <v>96.846199999999996</v>
      </c>
      <c r="AA96" s="6">
        <v>92.721400000000003</v>
      </c>
      <c r="AB96" s="7"/>
      <c r="AC96" s="7"/>
      <c r="AD96" s="7"/>
      <c r="AE96"/>
      <c r="AF96" s="5">
        <v>35.939454588057799</v>
      </c>
      <c r="AG96" s="5"/>
      <c r="AH96" s="5"/>
      <c r="AI96" s="6" t="s">
        <v>107</v>
      </c>
      <c r="AJ96" s="6" t="s">
        <v>108</v>
      </c>
      <c r="AK96" s="8" t="b">
        <v>1</v>
      </c>
      <c r="AM96" s="3" t="s">
        <v>109</v>
      </c>
      <c r="AN96" s="3" t="s">
        <v>110</v>
      </c>
      <c r="AO96" s="3"/>
      <c r="AP96">
        <v>24.096250000000001</v>
      </c>
      <c r="AQ96">
        <v>25.013324999999998</v>
      </c>
      <c r="AR96">
        <v>24.211549999999999</v>
      </c>
      <c r="AS96">
        <v>23.180350000000001</v>
      </c>
      <c r="AT96" t="s">
        <v>506</v>
      </c>
      <c r="CJ96" s="5" t="str" cm="1">
        <f t="array" ref="CJ9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6" t="str" cm="1">
        <f t="array" ref="CK9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6" t="str" cm="1">
        <f t="array" ref="CL9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7" spans="1:93" x14ac:dyDescent="0.3">
      <c r="A97" s="3" t="s">
        <v>717</v>
      </c>
      <c r="B97" s="3" t="s">
        <v>224</v>
      </c>
      <c r="C97" s="3" t="s">
        <v>115</v>
      </c>
      <c r="D97" s="3" t="s">
        <v>96</v>
      </c>
      <c r="E97" s="3" t="s">
        <v>97</v>
      </c>
      <c r="F97" s="3" t="s">
        <v>140</v>
      </c>
      <c r="G97" s="3" t="s">
        <v>116</v>
      </c>
      <c r="H97" s="3" t="s">
        <v>97</v>
      </c>
      <c r="I97" s="3" t="s">
        <v>98</v>
      </c>
      <c r="J97" s="3" t="s">
        <v>218</v>
      </c>
      <c r="K97" s="4" t="s">
        <v>718</v>
      </c>
      <c r="L97" s="4" t="s">
        <v>708</v>
      </c>
      <c r="M97" s="3">
        <v>0</v>
      </c>
      <c r="N97" s="3" t="s">
        <v>120</v>
      </c>
      <c r="O97" s="3">
        <v>0.27596064814814814</v>
      </c>
      <c r="P97" s="3">
        <v>0.27596064814814814</v>
      </c>
      <c r="Q97" s="3">
        <v>0</v>
      </c>
      <c r="R97" s="3"/>
      <c r="S97" s="3" t="s">
        <v>709</v>
      </c>
      <c r="T97" s="5" t="s">
        <v>710</v>
      </c>
      <c r="U97" s="6"/>
      <c r="V97" s="5"/>
      <c r="W97" s="6"/>
      <c r="X97" s="6">
        <v>20</v>
      </c>
      <c r="Y97" s="6">
        <v>20</v>
      </c>
      <c r="Z97" s="6">
        <v>20</v>
      </c>
      <c r="AA97" s="6">
        <v>20</v>
      </c>
      <c r="AB97" s="7"/>
      <c r="AC97" s="7"/>
      <c r="AD97" s="7"/>
      <c r="AE97"/>
      <c r="AF97" s="5"/>
      <c r="AG97" s="5"/>
      <c r="AH97" s="5"/>
      <c r="AI97" s="6" t="s">
        <v>107</v>
      </c>
      <c r="AJ97" s="6" t="s">
        <v>108</v>
      </c>
      <c r="AK97" s="8" t="b">
        <v>1</v>
      </c>
      <c r="AM97" s="3" t="s">
        <v>109</v>
      </c>
      <c r="AN97" s="3" t="s">
        <v>110</v>
      </c>
      <c r="AO97" s="3"/>
      <c r="AP97">
        <v>5</v>
      </c>
      <c r="AQ97">
        <v>5</v>
      </c>
      <c r="AR97">
        <v>5</v>
      </c>
      <c r="AS97">
        <v>5</v>
      </c>
      <c r="AT97" t="s">
        <v>185</v>
      </c>
      <c r="CJ97" s="5" t="str" cm="1">
        <f t="array" ref="CJ9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7" t="str" cm="1">
        <f t="array" ref="CK9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97" t="str" cm="1">
        <f t="array" ref="CL9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9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8" spans="1:93" x14ac:dyDescent="0.3">
      <c r="A98" s="3" t="s">
        <v>719</v>
      </c>
      <c r="B98" s="3" t="s">
        <v>570</v>
      </c>
      <c r="C98" s="3" t="s">
        <v>95</v>
      </c>
      <c r="D98" s="3" t="s">
        <v>172</v>
      </c>
      <c r="E98" s="3" t="s">
        <v>97</v>
      </c>
      <c r="F98" s="3" t="s">
        <v>140</v>
      </c>
      <c r="G98" s="3" t="s">
        <v>116</v>
      </c>
      <c r="H98" s="3" t="s">
        <v>97</v>
      </c>
      <c r="I98" s="3" t="s">
        <v>131</v>
      </c>
      <c r="J98" s="3" t="s">
        <v>354</v>
      </c>
      <c r="K98" s="4" t="s">
        <v>571</v>
      </c>
      <c r="L98" s="4" t="s">
        <v>720</v>
      </c>
      <c r="M98" s="3">
        <v>3.5206221118569401</v>
      </c>
      <c r="N98" s="3" t="s">
        <v>97</v>
      </c>
      <c r="O98" s="3">
        <v>0.27760416666666665</v>
      </c>
      <c r="P98" s="3">
        <v>0.27760416666666665</v>
      </c>
      <c r="Q98" s="3">
        <v>0</v>
      </c>
      <c r="R98" s="3"/>
      <c r="S98" s="3" t="s">
        <v>721</v>
      </c>
      <c r="T98" s="5" t="s">
        <v>722</v>
      </c>
      <c r="U98" s="6"/>
      <c r="V98" s="5"/>
      <c r="W98" s="6"/>
      <c r="X98" s="6">
        <v>91.194999999999993</v>
      </c>
      <c r="Y98" s="6">
        <v>69.422799999999995</v>
      </c>
      <c r="Z98" s="6">
        <v>88.025700000000001</v>
      </c>
      <c r="AA98" s="6">
        <v>90.82</v>
      </c>
      <c r="AB98" s="7"/>
      <c r="AC98" s="7"/>
      <c r="AD98" s="7"/>
      <c r="AE98"/>
      <c r="AF98" s="5">
        <v>1.3546975475552701</v>
      </c>
      <c r="AG98" s="5"/>
      <c r="AH98" s="5"/>
      <c r="AI98" s="6" t="s">
        <v>107</v>
      </c>
      <c r="AJ98" s="6" t="s">
        <v>108</v>
      </c>
      <c r="AK98" s="8" t="b">
        <v>1</v>
      </c>
      <c r="AM98" s="3" t="s">
        <v>109</v>
      </c>
      <c r="AN98" s="3" t="s">
        <v>110</v>
      </c>
      <c r="AO98" s="3"/>
      <c r="AP98">
        <v>22.798749999999998</v>
      </c>
      <c r="AQ98">
        <v>17.355699999999999</v>
      </c>
      <c r="AR98">
        <v>22.006425</v>
      </c>
      <c r="AS98">
        <v>22.704999999999998</v>
      </c>
      <c r="AT98" t="s">
        <v>506</v>
      </c>
      <c r="CJ98" s="5" t="str" cm="1">
        <f t="array" ref="CJ9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8" t="str" cm="1">
        <f t="array" ref="CK9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8" t="str" cm="1">
        <f t="array" ref="CL9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9" spans="1:93" x14ac:dyDescent="0.3">
      <c r="A99" s="3" t="s">
        <v>723</v>
      </c>
      <c r="B99" s="3" t="s">
        <v>724</v>
      </c>
      <c r="C99" s="3" t="s">
        <v>95</v>
      </c>
      <c r="D99" s="3" t="s">
        <v>246</v>
      </c>
      <c r="E99" s="3" t="s">
        <v>97</v>
      </c>
      <c r="F99" s="3" t="s">
        <v>140</v>
      </c>
      <c r="G99" s="3" t="s">
        <v>116</v>
      </c>
      <c r="H99" s="3" t="s">
        <v>97</v>
      </c>
      <c r="I99" s="3" t="s">
        <v>100</v>
      </c>
      <c r="J99" s="3" t="s">
        <v>327</v>
      </c>
      <c r="K99" s="4" t="s">
        <v>725</v>
      </c>
      <c r="L99" s="4" t="s">
        <v>726</v>
      </c>
      <c r="M99" s="3">
        <v>3.8078734446317002</v>
      </c>
      <c r="N99" s="3" t="s">
        <v>134</v>
      </c>
      <c r="O99" s="3">
        <v>0.27780092592592592</v>
      </c>
      <c r="P99" s="3">
        <v>0.27780092592592592</v>
      </c>
      <c r="Q99" s="3">
        <v>0</v>
      </c>
      <c r="R99" s="3"/>
      <c r="S99" s="3" t="s">
        <v>727</v>
      </c>
      <c r="T99" s="5" t="s">
        <v>728</v>
      </c>
      <c r="U99" s="6"/>
      <c r="V99" s="5"/>
      <c r="W99" s="6"/>
      <c r="X99" s="6">
        <v>48.98</v>
      </c>
      <c r="Y99" s="6"/>
      <c r="Z99" s="6"/>
      <c r="AA99" s="6">
        <v>42.193300000000001</v>
      </c>
      <c r="AB99" s="7"/>
      <c r="AC99" s="7"/>
      <c r="AD99" s="7"/>
      <c r="AE99"/>
      <c r="AF99" s="5">
        <v>1.4302230466914401</v>
      </c>
      <c r="AG99" s="5"/>
      <c r="AH99" s="5"/>
      <c r="AI99" s="6" t="s">
        <v>107</v>
      </c>
      <c r="AJ99" s="6" t="s">
        <v>108</v>
      </c>
      <c r="AK99" s="8" t="b">
        <v>1</v>
      </c>
      <c r="AM99" s="3" t="s">
        <v>109</v>
      </c>
      <c r="AN99" s="3" t="s">
        <v>110</v>
      </c>
      <c r="AO99" s="3"/>
      <c r="AP99">
        <v>12.244999999999999</v>
      </c>
      <c r="AQ99"/>
      <c r="AR99"/>
      <c r="AS99">
        <v>10.548325</v>
      </c>
      <c r="AT99" t="s">
        <v>253</v>
      </c>
      <c r="CJ99" s="5" t="str" cm="1">
        <f t="array" ref="CJ9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9" t="str" cm="1">
        <f t="array" ref="CK9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9" t="str" cm="1">
        <f t="array" ref="CL9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0" spans="1:93" x14ac:dyDescent="0.3">
      <c r="A100" s="3" t="s">
        <v>729</v>
      </c>
      <c r="B100" s="3" t="s">
        <v>730</v>
      </c>
      <c r="C100" s="3" t="s">
        <v>95</v>
      </c>
      <c r="D100" s="3" t="s">
        <v>96</v>
      </c>
      <c r="E100" s="3" t="s">
        <v>97</v>
      </c>
      <c r="F100" s="3" t="s">
        <v>140</v>
      </c>
      <c r="G100" s="3" t="s">
        <v>125</v>
      </c>
      <c r="H100" s="3" t="s">
        <v>97</v>
      </c>
      <c r="I100" s="3" t="s">
        <v>98</v>
      </c>
      <c r="J100" s="3" t="s">
        <v>195</v>
      </c>
      <c r="K100" s="4" t="s">
        <v>731</v>
      </c>
      <c r="L100" s="4" t="s">
        <v>732</v>
      </c>
      <c r="M100" s="3">
        <v>0.14241440966725299</v>
      </c>
      <c r="N100" s="3" t="s">
        <v>120</v>
      </c>
      <c r="O100" s="3">
        <v>0.27606481481481482</v>
      </c>
      <c r="P100" s="3">
        <v>0.27606481481481482</v>
      </c>
      <c r="Q100" s="3">
        <v>0</v>
      </c>
      <c r="R100" s="3"/>
      <c r="S100" s="3" t="s">
        <v>733</v>
      </c>
      <c r="T100" s="5" t="s">
        <v>734</v>
      </c>
      <c r="U100" s="6"/>
      <c r="V100" s="5"/>
      <c r="W100" s="6"/>
      <c r="X100" s="6">
        <v>69.159000000000006</v>
      </c>
      <c r="Y100" s="6">
        <v>81.848399999999998</v>
      </c>
      <c r="Z100" s="6">
        <v>71.979200000000006</v>
      </c>
      <c r="AA100" s="6">
        <v>69.186099999999996</v>
      </c>
      <c r="AB100" s="7"/>
      <c r="AC100" s="7"/>
      <c r="AD100" s="7"/>
      <c r="AE100"/>
      <c r="AF100" s="5">
        <v>1.9173142465015398E-2</v>
      </c>
      <c r="AG100" s="5"/>
      <c r="AH100" s="5"/>
      <c r="AI100" s="6" t="s">
        <v>107</v>
      </c>
      <c r="AJ100" s="6" t="s">
        <v>108</v>
      </c>
      <c r="AK100" s="8" t="b">
        <v>1</v>
      </c>
      <c r="AM100" s="3" t="s">
        <v>109</v>
      </c>
      <c r="AN100" s="3" t="s">
        <v>110</v>
      </c>
      <c r="AO100" s="3"/>
      <c r="AP100">
        <v>17.289750000000002</v>
      </c>
      <c r="AQ100">
        <v>20.4621</v>
      </c>
      <c r="AR100">
        <v>17.994800000000001</v>
      </c>
      <c r="AS100">
        <v>17.296524999999999</v>
      </c>
      <c r="AT100" t="s">
        <v>185</v>
      </c>
      <c r="CJ100" s="5" t="str" cm="1">
        <f t="array" ref="CJ10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0" t="str" cm="1">
        <f t="array" ref="CK10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00" t="str" cm="1">
        <f t="array" ref="CL10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0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1" spans="1:93" x14ac:dyDescent="0.3">
      <c r="A101" s="3" t="s">
        <v>735</v>
      </c>
      <c r="B101" s="3" t="s">
        <v>736</v>
      </c>
      <c r="C101" s="3" t="s">
        <v>95</v>
      </c>
      <c r="D101" s="3" t="s">
        <v>172</v>
      </c>
      <c r="E101" s="3" t="s">
        <v>97</v>
      </c>
      <c r="F101" s="3" t="s">
        <v>140</v>
      </c>
      <c r="G101" s="3" t="s">
        <v>125</v>
      </c>
      <c r="H101" s="3" t="s">
        <v>97</v>
      </c>
      <c r="I101" s="3" t="s">
        <v>131</v>
      </c>
      <c r="J101" s="3" t="s">
        <v>248</v>
      </c>
      <c r="K101" s="4" t="s">
        <v>737</v>
      </c>
      <c r="L101" s="4" t="s">
        <v>738</v>
      </c>
      <c r="M101" s="3">
        <v>0.20454685576260101</v>
      </c>
      <c r="N101" s="3" t="s">
        <v>116</v>
      </c>
      <c r="O101" s="3">
        <v>0.27774305555555556</v>
      </c>
      <c r="P101" s="3">
        <v>0.27774305555555556</v>
      </c>
      <c r="Q101" s="3">
        <v>0</v>
      </c>
      <c r="R101" s="3"/>
      <c r="S101" s="3" t="s">
        <v>739</v>
      </c>
      <c r="T101" s="5" t="s">
        <v>740</v>
      </c>
      <c r="U101" s="6"/>
      <c r="V101" s="5"/>
      <c r="W101" s="6"/>
      <c r="X101" s="6">
        <v>75.8</v>
      </c>
      <c r="Y101" s="6">
        <v>70.95</v>
      </c>
      <c r="Z101" s="6">
        <v>72.493300000000005</v>
      </c>
      <c r="AA101" s="6">
        <v>75.05</v>
      </c>
      <c r="AB101" s="7"/>
      <c r="AC101" s="7"/>
      <c r="AD101" s="7"/>
      <c r="AE101"/>
      <c r="AF101" s="5">
        <v>2.26909007829438E-2</v>
      </c>
      <c r="AG101" s="5"/>
      <c r="AH101" s="5"/>
      <c r="AI101" s="6" t="s">
        <v>107</v>
      </c>
      <c r="AJ101" s="6" t="s">
        <v>108</v>
      </c>
      <c r="AK101" s="8" t="b">
        <v>1</v>
      </c>
      <c r="AM101" s="3" t="s">
        <v>109</v>
      </c>
      <c r="AN101" s="3" t="s">
        <v>110</v>
      </c>
      <c r="AO101" s="3"/>
      <c r="AP101">
        <v>18.95</v>
      </c>
      <c r="AQ101">
        <v>17.737500000000001</v>
      </c>
      <c r="AR101">
        <v>18.123325000000001</v>
      </c>
      <c r="AS101">
        <v>18.762499999999999</v>
      </c>
      <c r="AT101" t="s">
        <v>506</v>
      </c>
      <c r="CJ101" s="5" t="str" cm="1">
        <f t="array" ref="CJ10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1" t="str" cm="1">
        <f t="array" ref="CK10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1" t="str" cm="1">
        <f t="array" ref="CL10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2" spans="1:93" x14ac:dyDescent="0.3">
      <c r="A102" s="3" t="s">
        <v>741</v>
      </c>
      <c r="B102" s="3" t="s">
        <v>326</v>
      </c>
      <c r="C102" s="3" t="s">
        <v>582</v>
      </c>
      <c r="D102" s="3" t="s">
        <v>96</v>
      </c>
      <c r="E102" s="3" t="s">
        <v>97</v>
      </c>
      <c r="F102" s="3" t="s">
        <v>140</v>
      </c>
      <c r="G102" s="3" t="s">
        <v>134</v>
      </c>
      <c r="H102" s="3" t="s">
        <v>97</v>
      </c>
      <c r="I102" s="3" t="s">
        <v>140</v>
      </c>
      <c r="J102" s="3" t="s">
        <v>239</v>
      </c>
      <c r="K102" s="4" t="s">
        <v>742</v>
      </c>
      <c r="L102" s="4" t="s">
        <v>743</v>
      </c>
      <c r="M102" s="3">
        <v>1.05192528292537</v>
      </c>
      <c r="N102" s="3" t="s">
        <v>120</v>
      </c>
      <c r="O102" s="3">
        <v>0.27679398148148149</v>
      </c>
      <c r="P102" s="3">
        <v>0.27679398148148149</v>
      </c>
      <c r="Q102" s="3">
        <v>0</v>
      </c>
      <c r="R102" s="3"/>
      <c r="S102" s="3" t="s">
        <v>744</v>
      </c>
      <c r="T102" s="5" t="s">
        <v>745</v>
      </c>
      <c r="U102" s="6"/>
      <c r="V102" s="5"/>
      <c r="W102" s="6"/>
      <c r="X102" s="6">
        <v>43.94</v>
      </c>
      <c r="Y102" s="6">
        <v>53.49</v>
      </c>
      <c r="Z102" s="6">
        <v>53.49</v>
      </c>
      <c r="AA102" s="6">
        <v>44.146599999999999</v>
      </c>
      <c r="AB102" s="7"/>
      <c r="AC102" s="7"/>
      <c r="AD102" s="7"/>
      <c r="AE102"/>
      <c r="AF102" s="5">
        <v>0.17236001559048</v>
      </c>
      <c r="AG102" s="5"/>
      <c r="AH102" s="5"/>
      <c r="AI102" s="6" t="s">
        <v>107</v>
      </c>
      <c r="AJ102" s="6" t="s">
        <v>108</v>
      </c>
      <c r="AK102" s="8" t="b">
        <v>1</v>
      </c>
      <c r="AM102" s="3" t="s">
        <v>108</v>
      </c>
      <c r="AN102" s="3" t="s">
        <v>110</v>
      </c>
      <c r="AO102" s="3"/>
      <c r="AP102">
        <v>10.984999999999999</v>
      </c>
      <c r="AQ102">
        <v>13.3725</v>
      </c>
      <c r="AR102">
        <v>13.3725</v>
      </c>
      <c r="AS102">
        <v>11.03665</v>
      </c>
      <c r="AT102" t="s">
        <v>296</v>
      </c>
      <c r="CJ102" s="5" t="str" cm="1">
        <f t="array" ref="CJ10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2" t="str" cm="1">
        <f t="array" ref="CK10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02" t="str" cm="1">
        <f t="array" ref="CL10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3" spans="1:93" x14ac:dyDescent="0.3">
      <c r="A103" s="3" t="s">
        <v>746</v>
      </c>
      <c r="B103" s="3" t="s">
        <v>747</v>
      </c>
      <c r="C103" s="3" t="s">
        <v>95</v>
      </c>
      <c r="D103" s="3" t="s">
        <v>246</v>
      </c>
      <c r="E103" s="3" t="s">
        <v>97</v>
      </c>
      <c r="F103" s="3" t="s">
        <v>140</v>
      </c>
      <c r="G103" s="3" t="s">
        <v>134</v>
      </c>
      <c r="H103" s="3" t="s">
        <v>97</v>
      </c>
      <c r="I103" s="3" t="s">
        <v>131</v>
      </c>
      <c r="J103" s="3" t="s">
        <v>385</v>
      </c>
      <c r="K103" s="4" t="s">
        <v>748</v>
      </c>
      <c r="L103" s="4" t="s">
        <v>738</v>
      </c>
      <c r="M103" s="3">
        <v>0.20454685576260101</v>
      </c>
      <c r="N103" s="3" t="s">
        <v>134</v>
      </c>
      <c r="O103" s="3">
        <v>0.28031250000000002</v>
      </c>
      <c r="P103" s="3">
        <v>0.28031250000000002</v>
      </c>
      <c r="Q103" s="3">
        <v>0</v>
      </c>
      <c r="R103" s="3"/>
      <c r="S103" s="3" t="s">
        <v>739</v>
      </c>
      <c r="T103" s="5" t="s">
        <v>740</v>
      </c>
      <c r="U103" s="6"/>
      <c r="V103" s="5"/>
      <c r="W103" s="6"/>
      <c r="X103" s="6">
        <v>72.876599999999996</v>
      </c>
      <c r="Y103" s="6">
        <v>67.510000000000005</v>
      </c>
      <c r="Z103" s="6">
        <v>65.182500000000005</v>
      </c>
      <c r="AA103" s="6">
        <v>70.55</v>
      </c>
      <c r="AB103" s="7"/>
      <c r="AC103" s="7"/>
      <c r="AD103" s="7"/>
      <c r="AE103"/>
      <c r="AF103" s="5">
        <v>2.26909007829438E-2</v>
      </c>
      <c r="AG103" s="5"/>
      <c r="AH103" s="5"/>
      <c r="AI103" s="6" t="s">
        <v>107</v>
      </c>
      <c r="AJ103" s="6" t="s">
        <v>108</v>
      </c>
      <c r="AK103" s="8" t="b">
        <v>1</v>
      </c>
      <c r="AM103" s="3" t="s">
        <v>109</v>
      </c>
      <c r="AN103" s="3" t="s">
        <v>110</v>
      </c>
      <c r="AO103" s="3"/>
      <c r="AP103">
        <v>18.219149999999999</v>
      </c>
      <c r="AQ103">
        <v>16.877500000000001</v>
      </c>
      <c r="AR103">
        <v>16.295625000000001</v>
      </c>
      <c r="AS103">
        <v>17.637499999999999</v>
      </c>
      <c r="AT103" t="s">
        <v>749</v>
      </c>
      <c r="CJ103" s="5" t="str" cm="1">
        <f t="array" ref="CJ10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3" t="str" cm="1">
        <f t="array" ref="CK10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3" t="str" cm="1">
        <f t="array" ref="CL10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4" spans="1:93" x14ac:dyDescent="0.3">
      <c r="A104" s="3" t="s">
        <v>750</v>
      </c>
      <c r="B104" s="3" t="s">
        <v>751</v>
      </c>
      <c r="C104" s="3" t="s">
        <v>95</v>
      </c>
      <c r="D104" s="3" t="s">
        <v>96</v>
      </c>
      <c r="E104" s="3" t="s">
        <v>97</v>
      </c>
      <c r="F104" s="3" t="s">
        <v>140</v>
      </c>
      <c r="G104" s="3" t="s">
        <v>104</v>
      </c>
      <c r="H104" s="3" t="s">
        <v>97</v>
      </c>
      <c r="I104" s="3" t="s">
        <v>98</v>
      </c>
      <c r="J104" s="3" t="s">
        <v>232</v>
      </c>
      <c r="K104" s="4" t="s">
        <v>752</v>
      </c>
      <c r="L104" s="4" t="s">
        <v>753</v>
      </c>
      <c r="M104" s="3">
        <v>1.5340381842106601</v>
      </c>
      <c r="N104" s="3" t="s">
        <v>163</v>
      </c>
      <c r="O104" s="3">
        <v>0.27785879629629628</v>
      </c>
      <c r="P104" s="3">
        <v>0.27785879629629628</v>
      </c>
      <c r="Q104" s="3">
        <v>0</v>
      </c>
      <c r="R104" s="3"/>
      <c r="S104" s="3" t="s">
        <v>754</v>
      </c>
      <c r="T104" s="5" t="s">
        <v>755</v>
      </c>
      <c r="U104" s="6"/>
      <c r="V104" s="5"/>
      <c r="W104" s="6">
        <v>10</v>
      </c>
      <c r="X104" s="6">
        <v>273.25900000000001</v>
      </c>
      <c r="Y104" s="6">
        <v>201.07239999999999</v>
      </c>
      <c r="Z104" s="6">
        <v>274.51650000000001</v>
      </c>
      <c r="AA104" s="6">
        <v>307.6943</v>
      </c>
      <c r="AB104" s="7"/>
      <c r="AC104" s="7"/>
      <c r="AD104" s="7"/>
      <c r="AE104"/>
      <c r="AF104" s="5">
        <v>0.21811999254900699</v>
      </c>
      <c r="AG104" s="5">
        <v>204</v>
      </c>
      <c r="AH104" s="5"/>
      <c r="AI104" s="6" t="s">
        <v>107</v>
      </c>
      <c r="AJ104" s="6" t="s">
        <v>108</v>
      </c>
      <c r="AK104" s="8" t="b">
        <v>0</v>
      </c>
      <c r="AM104" s="3" t="s">
        <v>109</v>
      </c>
      <c r="AN104" s="3" t="s">
        <v>110</v>
      </c>
      <c r="AO104" s="3">
        <v>204</v>
      </c>
      <c r="AP104">
        <v>68.314750000000004</v>
      </c>
      <c r="AQ104">
        <v>50.268099999999997</v>
      </c>
      <c r="AR104">
        <v>68.629125000000002</v>
      </c>
      <c r="AS104">
        <v>76.923575</v>
      </c>
      <c r="AT104" t="s">
        <v>185</v>
      </c>
      <c r="CJ104" s="5" t="str" cm="1">
        <f t="array" ref="CJ10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104" t="str" cm="1">
        <f t="array" ref="CK10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04" t="str" cm="1">
        <f t="array" ref="CL10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10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0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5" spans="1:93" x14ac:dyDescent="0.3">
      <c r="A105" s="3" t="s">
        <v>756</v>
      </c>
      <c r="B105" s="3" t="s">
        <v>757</v>
      </c>
      <c r="C105" s="3" t="s">
        <v>171</v>
      </c>
      <c r="D105" s="3" t="s">
        <v>246</v>
      </c>
      <c r="E105" s="3" t="s">
        <v>97</v>
      </c>
      <c r="F105" s="3" t="s">
        <v>140</v>
      </c>
      <c r="G105" s="3" t="s">
        <v>104</v>
      </c>
      <c r="H105" s="3" t="s">
        <v>97</v>
      </c>
      <c r="I105" s="3" t="s">
        <v>131</v>
      </c>
      <c r="J105" s="3" t="s">
        <v>99</v>
      </c>
      <c r="K105" s="4" t="s">
        <v>758</v>
      </c>
      <c r="L105" s="4" t="s">
        <v>759</v>
      </c>
      <c r="M105" s="3">
        <v>4.4629287086427203</v>
      </c>
      <c r="N105" s="3" t="s">
        <v>134</v>
      </c>
      <c r="O105" s="3">
        <v>0.28341435185185188</v>
      </c>
      <c r="P105" s="3">
        <v>0.28341435185185188</v>
      </c>
      <c r="Q105" s="3">
        <v>0</v>
      </c>
      <c r="R105" s="3"/>
      <c r="S105" s="3" t="s">
        <v>760</v>
      </c>
      <c r="T105" s="5" t="s">
        <v>761</v>
      </c>
      <c r="U105" s="6"/>
      <c r="V105" s="5"/>
      <c r="W105" s="6"/>
      <c r="X105" s="6">
        <v>27.66</v>
      </c>
      <c r="Y105" s="6">
        <v>26.09</v>
      </c>
      <c r="Z105" s="6">
        <v>26.875</v>
      </c>
      <c r="AA105" s="6">
        <v>27.66</v>
      </c>
      <c r="AB105" s="7"/>
      <c r="AC105" s="7"/>
      <c r="AD105" s="7"/>
      <c r="AE105"/>
      <c r="AF105" s="5">
        <v>2.0477990007911502</v>
      </c>
      <c r="AG105" s="5"/>
      <c r="AH105" s="5"/>
      <c r="AI105" s="6" t="s">
        <v>107</v>
      </c>
      <c r="AJ105" s="6" t="s">
        <v>108</v>
      </c>
      <c r="AK105" s="8" t="b">
        <v>1</v>
      </c>
      <c r="AM105" s="3" t="s">
        <v>109</v>
      </c>
      <c r="AN105" s="3" t="s">
        <v>110</v>
      </c>
      <c r="AO105" s="3"/>
      <c r="AP105">
        <v>6.915</v>
      </c>
      <c r="AQ105">
        <v>6.5225</v>
      </c>
      <c r="AR105">
        <v>6.71875</v>
      </c>
      <c r="AS105">
        <v>6.915</v>
      </c>
      <c r="AT105" t="s">
        <v>749</v>
      </c>
      <c r="CJ105" s="5" t="str" cm="1">
        <f t="array" ref="CJ10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5" t="str" cm="1">
        <f t="array" ref="CK10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5" t="str" cm="1">
        <f t="array" ref="CL10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6" spans="1:93" x14ac:dyDescent="0.3">
      <c r="A106" s="3" t="s">
        <v>762</v>
      </c>
      <c r="B106" s="3" t="s">
        <v>751</v>
      </c>
      <c r="C106" s="3" t="s">
        <v>95</v>
      </c>
      <c r="D106" s="3" t="s">
        <v>96</v>
      </c>
      <c r="E106" s="3" t="s">
        <v>97</v>
      </c>
      <c r="F106" s="3" t="s">
        <v>140</v>
      </c>
      <c r="G106" s="3" t="s">
        <v>97</v>
      </c>
      <c r="H106" s="3" t="s">
        <v>97</v>
      </c>
      <c r="I106" s="3" t="s">
        <v>131</v>
      </c>
      <c r="J106" s="3" t="s">
        <v>232</v>
      </c>
      <c r="K106" s="4" t="s">
        <v>752</v>
      </c>
      <c r="L106" s="4" t="s">
        <v>753</v>
      </c>
      <c r="M106" s="3">
        <v>0</v>
      </c>
      <c r="N106" s="3" t="s">
        <v>163</v>
      </c>
      <c r="O106" s="3">
        <v>0.27785879629629628</v>
      </c>
      <c r="P106" s="3">
        <v>0.27785879629629628</v>
      </c>
      <c r="Q106" s="3">
        <v>0</v>
      </c>
      <c r="R106" s="3"/>
      <c r="S106" s="3" t="s">
        <v>754</v>
      </c>
      <c r="T106" s="5" t="s">
        <v>755</v>
      </c>
      <c r="U106" s="6"/>
      <c r="V106" s="5"/>
      <c r="W106" s="6">
        <v>10</v>
      </c>
      <c r="X106" s="6">
        <v>273.25900000000001</v>
      </c>
      <c r="Y106" s="6">
        <v>201.07239999999999</v>
      </c>
      <c r="Z106" s="6">
        <v>274.51650000000001</v>
      </c>
      <c r="AA106" s="6">
        <v>307.6943</v>
      </c>
      <c r="AB106" s="7"/>
      <c r="AC106" s="7"/>
      <c r="AD106" s="7"/>
      <c r="AE106"/>
      <c r="AF106" s="5"/>
      <c r="AG106" s="5">
        <v>204</v>
      </c>
      <c r="AH106" s="5"/>
      <c r="AI106" s="6" t="s">
        <v>107</v>
      </c>
      <c r="AJ106" s="6" t="s">
        <v>108</v>
      </c>
      <c r="AK106" s="8" t="b">
        <v>0</v>
      </c>
      <c r="AM106" s="3" t="s">
        <v>109</v>
      </c>
      <c r="AN106" s="3" t="s">
        <v>110</v>
      </c>
      <c r="AO106" s="3">
        <v>204</v>
      </c>
      <c r="AP106">
        <v>68.314750000000004</v>
      </c>
      <c r="AQ106">
        <v>50.268099999999997</v>
      </c>
      <c r="AR106">
        <v>68.629125000000002</v>
      </c>
      <c r="AS106">
        <v>76.923575</v>
      </c>
      <c r="AT106" t="s">
        <v>274</v>
      </c>
      <c r="CJ106" s="5" t="str" cm="1">
        <f t="array" ref="CJ10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K106" t="str" cm="1">
        <f t="array" ref="CK10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06" t="str" cm="1">
        <f t="array" ref="CL10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M10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0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7" spans="1:93" x14ac:dyDescent="0.3">
      <c r="A107" s="3" t="s">
        <v>763</v>
      </c>
      <c r="B107" s="3" t="s">
        <v>764</v>
      </c>
      <c r="C107" s="3" t="s">
        <v>95</v>
      </c>
      <c r="D107" s="3" t="s">
        <v>96</v>
      </c>
      <c r="E107" s="3" t="s">
        <v>97</v>
      </c>
      <c r="F107" s="3" t="s">
        <v>140</v>
      </c>
      <c r="G107" s="3" t="s">
        <v>120</v>
      </c>
      <c r="H107" s="3" t="s">
        <v>97</v>
      </c>
      <c r="I107" s="3" t="s">
        <v>131</v>
      </c>
      <c r="J107" s="3" t="s">
        <v>101</v>
      </c>
      <c r="K107" s="4" t="s">
        <v>765</v>
      </c>
      <c r="L107" s="4" t="s">
        <v>766</v>
      </c>
      <c r="M107" s="3">
        <v>0.60464580357074704</v>
      </c>
      <c r="N107" s="3" t="s">
        <v>120</v>
      </c>
      <c r="O107" s="3">
        <v>0.27827546296296296</v>
      </c>
      <c r="P107" s="3">
        <v>0.27827546296296296</v>
      </c>
      <c r="Q107" s="3">
        <v>0</v>
      </c>
      <c r="R107" s="3"/>
      <c r="S107" s="3" t="s">
        <v>767</v>
      </c>
      <c r="T107" s="5" t="s">
        <v>768</v>
      </c>
      <c r="U107" s="6"/>
      <c r="V107" s="5"/>
      <c r="W107" s="6">
        <v>1</v>
      </c>
      <c r="X107" s="6">
        <v>1011.3453</v>
      </c>
      <c r="Y107" s="6">
        <v>744.50710000000004</v>
      </c>
      <c r="Z107" s="6">
        <v>894.178</v>
      </c>
      <c r="AA107" s="6">
        <v>789.40620000000001</v>
      </c>
      <c r="AB107" s="7"/>
      <c r="AC107" s="7"/>
      <c r="AD107" s="7"/>
      <c r="AE107"/>
      <c r="AF107" s="5">
        <v>0.186307060702013</v>
      </c>
      <c r="AG107" s="5">
        <v>11</v>
      </c>
      <c r="AH107" s="5"/>
      <c r="AI107" s="6" t="s">
        <v>107</v>
      </c>
      <c r="AJ107" s="6" t="s">
        <v>108</v>
      </c>
      <c r="AK107" s="8" t="b">
        <v>1</v>
      </c>
      <c r="AM107" s="3" t="s">
        <v>109</v>
      </c>
      <c r="AN107" s="3" t="s">
        <v>110</v>
      </c>
      <c r="AO107" s="3">
        <v>11</v>
      </c>
      <c r="AP107">
        <v>252.83632499999999</v>
      </c>
      <c r="AQ107">
        <v>186.12677500000001</v>
      </c>
      <c r="AR107">
        <v>223.5445</v>
      </c>
      <c r="AS107">
        <v>197.35155</v>
      </c>
      <c r="AT107" t="s">
        <v>274</v>
      </c>
      <c r="CJ107" s="5" t="str" cm="1">
        <f t="array" ref="CJ10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K107" t="str" cm="1">
        <f t="array" ref="CK10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07" t="str" cm="1">
        <f t="array" ref="CL10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M10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0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8" spans="1:93" x14ac:dyDescent="0.3">
      <c r="A108" s="3" t="s">
        <v>769</v>
      </c>
      <c r="B108" s="3" t="s">
        <v>770</v>
      </c>
      <c r="C108" s="3" t="s">
        <v>95</v>
      </c>
      <c r="D108" s="3" t="s">
        <v>96</v>
      </c>
      <c r="E108" s="3" t="s">
        <v>97</v>
      </c>
      <c r="F108" s="3" t="s">
        <v>140</v>
      </c>
      <c r="G108" s="3" t="s">
        <v>163</v>
      </c>
      <c r="H108" s="3" t="s">
        <v>97</v>
      </c>
      <c r="I108" s="3" t="s">
        <v>140</v>
      </c>
      <c r="J108" s="3" t="s">
        <v>354</v>
      </c>
      <c r="K108" s="4" t="s">
        <v>771</v>
      </c>
      <c r="L108" s="4" t="s">
        <v>772</v>
      </c>
      <c r="M108" s="3">
        <v>1.3814521525055199</v>
      </c>
      <c r="N108" s="3" t="s">
        <v>120</v>
      </c>
      <c r="O108" s="3">
        <v>0.27923611111111113</v>
      </c>
      <c r="P108" s="3">
        <v>0.27923611111111113</v>
      </c>
      <c r="Q108" s="3">
        <v>0</v>
      </c>
      <c r="R108" s="3"/>
      <c r="S108" s="3" t="s">
        <v>773</v>
      </c>
      <c r="T108" s="5" t="s">
        <v>774</v>
      </c>
      <c r="U108" s="6"/>
      <c r="V108" s="5"/>
      <c r="W108" s="6"/>
      <c r="X108" s="6">
        <v>191.60380000000001</v>
      </c>
      <c r="Y108" s="6">
        <v>170.9461</v>
      </c>
      <c r="Z108" s="6">
        <v>184.3271</v>
      </c>
      <c r="AA108" s="6">
        <v>195.1671</v>
      </c>
      <c r="AB108" s="7"/>
      <c r="AC108" s="7"/>
      <c r="AD108" s="7"/>
      <c r="AE108"/>
      <c r="AF108" s="5">
        <v>0.17959448728785701</v>
      </c>
      <c r="AG108" s="5"/>
      <c r="AH108" s="5"/>
      <c r="AI108" s="6" t="s">
        <v>107</v>
      </c>
      <c r="AJ108" s="6" t="s">
        <v>108</v>
      </c>
      <c r="AK108" s="8" t="b">
        <v>1</v>
      </c>
      <c r="AM108" s="3" t="s">
        <v>108</v>
      </c>
      <c r="AN108" s="3" t="s">
        <v>110</v>
      </c>
      <c r="AO108" s="3"/>
      <c r="AP108">
        <v>47.900950000000002</v>
      </c>
      <c r="AQ108">
        <v>42.736525</v>
      </c>
      <c r="AR108">
        <v>46.081775</v>
      </c>
      <c r="AS108">
        <v>48.791775000000001</v>
      </c>
      <c r="AT108" t="s">
        <v>296</v>
      </c>
      <c r="CJ108" s="5" t="str" cm="1">
        <f t="array" ref="CJ10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8" t="str" cm="1">
        <f t="array" ref="CK10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08" t="str" cm="1">
        <f t="array" ref="CL10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9" spans="1:93" x14ac:dyDescent="0.3">
      <c r="A109" s="3" t="s">
        <v>775</v>
      </c>
      <c r="B109" s="3" t="s">
        <v>776</v>
      </c>
      <c r="C109" s="3" t="s">
        <v>95</v>
      </c>
      <c r="D109" s="3" t="s">
        <v>96</v>
      </c>
      <c r="E109" s="3" t="s">
        <v>97</v>
      </c>
      <c r="F109" s="3" t="s">
        <v>140</v>
      </c>
      <c r="G109" s="3" t="s">
        <v>180</v>
      </c>
      <c r="H109" s="3" t="s">
        <v>97</v>
      </c>
      <c r="I109" s="3" t="s">
        <v>140</v>
      </c>
      <c r="J109" s="3" t="s">
        <v>385</v>
      </c>
      <c r="K109" s="4" t="s">
        <v>777</v>
      </c>
      <c r="L109" s="4" t="s">
        <v>778</v>
      </c>
      <c r="M109" s="3">
        <v>1.2171206120401601</v>
      </c>
      <c r="N109" s="3" t="s">
        <v>120</v>
      </c>
      <c r="O109" s="3">
        <v>0.28008101851851852</v>
      </c>
      <c r="P109" s="3">
        <v>0.28008101851851852</v>
      </c>
      <c r="Q109" s="3">
        <v>0</v>
      </c>
      <c r="R109" s="3"/>
      <c r="S109" s="3" t="s">
        <v>779</v>
      </c>
      <c r="T109" s="5" t="s">
        <v>780</v>
      </c>
      <c r="U109" s="6"/>
      <c r="V109" s="5"/>
      <c r="W109" s="6">
        <v>5</v>
      </c>
      <c r="X109" s="6">
        <v>466.46</v>
      </c>
      <c r="Y109" s="6">
        <v>491.58069999999998</v>
      </c>
      <c r="Z109" s="6">
        <v>478.7457</v>
      </c>
      <c r="AA109" s="6">
        <v>459.67419999999998</v>
      </c>
      <c r="AB109" s="7"/>
      <c r="AC109" s="7"/>
      <c r="AD109" s="7"/>
      <c r="AE109"/>
      <c r="AF109" s="5">
        <v>0.33772759496523302</v>
      </c>
      <c r="AG109" s="5">
        <v>140</v>
      </c>
      <c r="AH109" s="5"/>
      <c r="AI109" s="6" t="s">
        <v>107</v>
      </c>
      <c r="AJ109" s="6" t="s">
        <v>108</v>
      </c>
      <c r="AK109" s="8" t="b">
        <v>1</v>
      </c>
      <c r="AM109" s="3" t="s">
        <v>108</v>
      </c>
      <c r="AN109" s="3" t="s">
        <v>110</v>
      </c>
      <c r="AO109" s="3"/>
      <c r="AP109">
        <v>116.61499999999999</v>
      </c>
      <c r="AQ109">
        <v>122.89517499999999</v>
      </c>
      <c r="AR109">
        <v>119.686425</v>
      </c>
      <c r="AS109">
        <v>114.91855</v>
      </c>
      <c r="AT109" t="s">
        <v>296</v>
      </c>
      <c r="CJ109" s="5" t="str" cm="1">
        <f t="array" ref="CJ10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9" t="str" cm="1">
        <f t="array" ref="CK10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09" t="str" cm="1">
        <f t="array" ref="CL10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0" spans="1:93" x14ac:dyDescent="0.3">
      <c r="A110" s="3" t="s">
        <v>781</v>
      </c>
      <c r="B110" s="3" t="s">
        <v>782</v>
      </c>
      <c r="C110" s="3" t="s">
        <v>95</v>
      </c>
      <c r="D110" s="3" t="s">
        <v>96</v>
      </c>
      <c r="E110" s="3" t="s">
        <v>97</v>
      </c>
      <c r="F110" s="3" t="s">
        <v>140</v>
      </c>
      <c r="G110" s="3" t="s">
        <v>188</v>
      </c>
      <c r="H110" s="3" t="s">
        <v>97</v>
      </c>
      <c r="I110" s="3" t="s">
        <v>131</v>
      </c>
      <c r="J110" s="3" t="s">
        <v>362</v>
      </c>
      <c r="K110" s="4" t="s">
        <v>783</v>
      </c>
      <c r="L110" s="4" t="s">
        <v>784</v>
      </c>
      <c r="M110" s="3">
        <v>1.5740920174866899</v>
      </c>
      <c r="N110" s="3" t="s">
        <v>104</v>
      </c>
      <c r="O110" s="3">
        <v>0.28118055555555554</v>
      </c>
      <c r="P110" s="3">
        <v>0.28118055555555554</v>
      </c>
      <c r="Q110" s="3">
        <v>0</v>
      </c>
      <c r="R110" s="3"/>
      <c r="S110" s="3" t="s">
        <v>785</v>
      </c>
      <c r="T110" s="5" t="s">
        <v>786</v>
      </c>
      <c r="U110" s="6"/>
      <c r="V110" s="5"/>
      <c r="W110" s="6"/>
      <c r="X110" s="6">
        <v>171.2928</v>
      </c>
      <c r="Y110" s="6">
        <v>133.86000000000001</v>
      </c>
      <c r="Z110" s="6">
        <v>161.13</v>
      </c>
      <c r="AA110" s="6">
        <v>168.52330000000001</v>
      </c>
      <c r="AB110" s="7"/>
      <c r="AC110" s="7"/>
      <c r="AD110" s="7"/>
      <c r="AE110"/>
      <c r="AF110" s="5">
        <v>0.48282656642661498</v>
      </c>
      <c r="AG110" s="5"/>
      <c r="AH110" s="5"/>
      <c r="AI110" s="6" t="s">
        <v>107</v>
      </c>
      <c r="AJ110" s="6" t="s">
        <v>108</v>
      </c>
      <c r="AK110" s="8" t="b">
        <v>1</v>
      </c>
      <c r="AM110" s="3" t="s">
        <v>109</v>
      </c>
      <c r="AN110" s="3" t="s">
        <v>110</v>
      </c>
      <c r="AO110" s="3"/>
      <c r="AP110">
        <v>42.8232</v>
      </c>
      <c r="AQ110">
        <v>33.465000000000003</v>
      </c>
      <c r="AR110">
        <v>40.282499999999999</v>
      </c>
      <c r="AS110">
        <v>42.130825000000002</v>
      </c>
      <c r="AT110" t="s">
        <v>274</v>
      </c>
      <c r="CJ110" s="5" t="str" cm="1">
        <f t="array" ref="CJ11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0" t="str" cm="1">
        <f t="array" ref="CK11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0" t="str" cm="1">
        <f t="array" ref="CL11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1" spans="1:93" x14ac:dyDescent="0.3">
      <c r="A111" s="3" t="s">
        <v>787</v>
      </c>
      <c r="B111" s="3" t="s">
        <v>788</v>
      </c>
      <c r="C111" s="3" t="s">
        <v>95</v>
      </c>
      <c r="D111" s="3" t="s">
        <v>96</v>
      </c>
      <c r="E111" s="3" t="s">
        <v>97</v>
      </c>
      <c r="F111" s="3" t="s">
        <v>140</v>
      </c>
      <c r="G111" s="3" t="s">
        <v>194</v>
      </c>
      <c r="H111" s="3" t="s">
        <v>97</v>
      </c>
      <c r="I111" s="3" t="s">
        <v>98</v>
      </c>
      <c r="J111" s="3" t="s">
        <v>101</v>
      </c>
      <c r="K111" s="4" t="s">
        <v>789</v>
      </c>
      <c r="L111" s="4" t="s">
        <v>790</v>
      </c>
      <c r="M111" s="3">
        <v>1.32996320910752</v>
      </c>
      <c r="N111" s="3" t="s">
        <v>120</v>
      </c>
      <c r="O111" s="3">
        <v>0.28209490740740739</v>
      </c>
      <c r="P111" s="3">
        <v>0.28209490740740739</v>
      </c>
      <c r="Q111" s="3">
        <v>0</v>
      </c>
      <c r="R111" s="3"/>
      <c r="S111" s="3" t="s">
        <v>791</v>
      </c>
      <c r="T111" s="5" t="s">
        <v>792</v>
      </c>
      <c r="U111" s="6"/>
      <c r="V111" s="5"/>
      <c r="W111" s="6"/>
      <c r="X111" s="6">
        <v>94.379199999999997</v>
      </c>
      <c r="Y111" s="6">
        <v>151.2921</v>
      </c>
      <c r="Z111" s="6">
        <v>92.601500000000001</v>
      </c>
      <c r="AA111" s="6">
        <v>93.86</v>
      </c>
      <c r="AB111" s="7"/>
      <c r="AC111" s="7"/>
      <c r="AD111" s="7"/>
      <c r="AE111"/>
      <c r="AF111" s="5">
        <v>0.34504043194219602</v>
      </c>
      <c r="AG111" s="5"/>
      <c r="AH111" s="5"/>
      <c r="AI111" s="6" t="s">
        <v>107</v>
      </c>
      <c r="AJ111" s="6" t="s">
        <v>108</v>
      </c>
      <c r="AK111" s="8" t="b">
        <v>1</v>
      </c>
      <c r="AM111" s="3" t="s">
        <v>109</v>
      </c>
      <c r="AN111" s="3" t="s">
        <v>110</v>
      </c>
      <c r="AO111" s="3"/>
      <c r="AP111">
        <v>23.594799999999999</v>
      </c>
      <c r="AQ111">
        <v>37.823025000000001</v>
      </c>
      <c r="AR111">
        <v>23.150375</v>
      </c>
      <c r="AS111">
        <v>23.465</v>
      </c>
      <c r="AT111" t="s">
        <v>185</v>
      </c>
      <c r="CJ111" s="5" t="str" cm="1">
        <f t="array" ref="CJ11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1" t="str" cm="1">
        <f t="array" ref="CK11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11" t="str" cm="1">
        <f t="array" ref="CL11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1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2" spans="1:93" x14ac:dyDescent="0.3">
      <c r="A112" s="3" t="s">
        <v>793</v>
      </c>
      <c r="B112" s="3" t="s">
        <v>794</v>
      </c>
      <c r="C112" s="3" t="s">
        <v>95</v>
      </c>
      <c r="D112" s="3" t="s">
        <v>96</v>
      </c>
      <c r="E112" s="3" t="s">
        <v>97</v>
      </c>
      <c r="F112" s="3" t="s">
        <v>140</v>
      </c>
      <c r="G112" s="3" t="s">
        <v>202</v>
      </c>
      <c r="H112" s="3" t="s">
        <v>97</v>
      </c>
      <c r="I112" s="3" t="s">
        <v>98</v>
      </c>
      <c r="J112" s="3" t="s">
        <v>210</v>
      </c>
      <c r="K112" s="4" t="s">
        <v>795</v>
      </c>
      <c r="L112" s="4" t="s">
        <v>796</v>
      </c>
      <c r="M112" s="3">
        <v>0.71075832843780495</v>
      </c>
      <c r="N112" s="3" t="s">
        <v>120</v>
      </c>
      <c r="O112" s="3">
        <v>0.28259259259259262</v>
      </c>
      <c r="P112" s="3">
        <v>0.28259259259259262</v>
      </c>
      <c r="Q112" s="3">
        <v>0</v>
      </c>
      <c r="R112" s="3"/>
      <c r="S112" s="3" t="s">
        <v>797</v>
      </c>
      <c r="T112" s="5" t="s">
        <v>798</v>
      </c>
      <c r="U112" s="6"/>
      <c r="V112" s="5"/>
      <c r="W112" s="6"/>
      <c r="X112" s="6">
        <v>42.929200000000002</v>
      </c>
      <c r="Y112" s="6">
        <v>40.75</v>
      </c>
      <c r="Z112" s="6">
        <v>41.8992</v>
      </c>
      <c r="AA112" s="6">
        <v>42.41</v>
      </c>
      <c r="AB112" s="7"/>
      <c r="AC112" s="7"/>
      <c r="AD112" s="7"/>
      <c r="AE112"/>
      <c r="AF112" s="5">
        <v>0.16960103584984201</v>
      </c>
      <c r="AG112" s="5"/>
      <c r="AH112" s="5"/>
      <c r="AI112" s="6" t="s">
        <v>107</v>
      </c>
      <c r="AJ112" s="6" t="s">
        <v>108</v>
      </c>
      <c r="AK112" s="8" t="b">
        <v>1</v>
      </c>
      <c r="AM112" s="3" t="s">
        <v>109</v>
      </c>
      <c r="AN112" s="3" t="s">
        <v>110</v>
      </c>
      <c r="AO112" s="3"/>
      <c r="AP112">
        <v>10.7323</v>
      </c>
      <c r="AQ112">
        <v>10.1875</v>
      </c>
      <c r="AR112">
        <v>10.4748</v>
      </c>
      <c r="AS112">
        <v>10.602499999999999</v>
      </c>
      <c r="AT112" t="s">
        <v>185</v>
      </c>
      <c r="CJ112" s="5" t="str" cm="1">
        <f t="array" ref="CJ11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2" t="str" cm="1">
        <f t="array" ref="CK11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12" t="str" cm="1">
        <f t="array" ref="CL11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1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3" spans="1:93" x14ac:dyDescent="0.3">
      <c r="A113" s="3" t="s">
        <v>799</v>
      </c>
      <c r="B113" s="3" t="s">
        <v>800</v>
      </c>
      <c r="C113" s="3" t="s">
        <v>95</v>
      </c>
      <c r="D113" s="3" t="s">
        <v>96</v>
      </c>
      <c r="E113" s="3" t="s">
        <v>97</v>
      </c>
      <c r="F113" s="3" t="s">
        <v>140</v>
      </c>
      <c r="G113" s="3" t="s">
        <v>217</v>
      </c>
      <c r="H113" s="3" t="s">
        <v>97</v>
      </c>
      <c r="I113" s="3" t="s">
        <v>131</v>
      </c>
      <c r="J113" s="3" t="s">
        <v>195</v>
      </c>
      <c r="K113" s="4" t="s">
        <v>801</v>
      </c>
      <c r="L113" s="4" t="s">
        <v>802</v>
      </c>
      <c r="M113" s="3">
        <v>2.7026404161006199</v>
      </c>
      <c r="N113" s="3" t="s">
        <v>120</v>
      </c>
      <c r="O113" s="3">
        <v>0.28446759259259258</v>
      </c>
      <c r="P113" s="3">
        <v>0.28446759259259258</v>
      </c>
      <c r="Q113" s="3">
        <v>0</v>
      </c>
      <c r="R113" s="3"/>
      <c r="S113" s="3" t="s">
        <v>803</v>
      </c>
      <c r="T113" s="5" t="s">
        <v>804</v>
      </c>
      <c r="U113" s="6"/>
      <c r="V113" s="5"/>
      <c r="W113" s="6">
        <v>1</v>
      </c>
      <c r="X113" s="6">
        <v>135.12459999999999</v>
      </c>
      <c r="Y113" s="6">
        <v>114.0728</v>
      </c>
      <c r="Z113" s="6">
        <v>134.59280000000001</v>
      </c>
      <c r="AA113" s="6">
        <v>121.6553</v>
      </c>
      <c r="AB113" s="7"/>
      <c r="AC113" s="7"/>
      <c r="AD113" s="7"/>
      <c r="AE113"/>
      <c r="AF113" s="5">
        <v>1.1643687558676901</v>
      </c>
      <c r="AG113" s="5">
        <v>70</v>
      </c>
      <c r="AH113" s="5"/>
      <c r="AI113" s="6" t="s">
        <v>107</v>
      </c>
      <c r="AJ113" s="6" t="s">
        <v>108</v>
      </c>
      <c r="AK113" s="8" t="b">
        <v>1</v>
      </c>
      <c r="AM113" s="3" t="s">
        <v>109</v>
      </c>
      <c r="AN113" s="3" t="s">
        <v>110</v>
      </c>
      <c r="AO113" s="3">
        <v>70</v>
      </c>
      <c r="AP113">
        <v>33.781149999999997</v>
      </c>
      <c r="AQ113">
        <v>28.5182</v>
      </c>
      <c r="AR113">
        <v>33.648200000000003</v>
      </c>
      <c r="AS113">
        <v>30.413824999999999</v>
      </c>
      <c r="AT113" t="s">
        <v>274</v>
      </c>
      <c r="CJ113" s="5" t="str" cm="1">
        <f t="array" ref="CJ11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K113" t="str" cm="1">
        <f t="array" ref="CK11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13" t="str" cm="1">
        <f t="array" ref="CL11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M11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1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4" spans="1:93" x14ac:dyDescent="0.3">
      <c r="A114" s="3" t="s">
        <v>805</v>
      </c>
      <c r="B114" s="3" t="s">
        <v>806</v>
      </c>
      <c r="C114" s="3" t="s">
        <v>95</v>
      </c>
      <c r="D114" s="3" t="s">
        <v>96</v>
      </c>
      <c r="E114" s="3" t="s">
        <v>97</v>
      </c>
      <c r="F114" s="3" t="s">
        <v>140</v>
      </c>
      <c r="G114" s="3" t="s">
        <v>231</v>
      </c>
      <c r="H114" s="3" t="s">
        <v>97</v>
      </c>
      <c r="I114" s="3" t="s">
        <v>98</v>
      </c>
      <c r="J114" s="3" t="s">
        <v>247</v>
      </c>
      <c r="K114" s="4" t="s">
        <v>807</v>
      </c>
      <c r="L114" s="4" t="s">
        <v>808</v>
      </c>
      <c r="M114" s="3">
        <v>1.1776930633932401</v>
      </c>
      <c r="N114" s="3" t="s">
        <v>120</v>
      </c>
      <c r="O114" s="3">
        <v>0.28528935185185184</v>
      </c>
      <c r="P114" s="3">
        <v>0.28528935185185184</v>
      </c>
      <c r="Q114" s="3">
        <v>0</v>
      </c>
      <c r="R114" s="3"/>
      <c r="S114" s="3" t="s">
        <v>809</v>
      </c>
      <c r="T114" s="5" t="s">
        <v>810</v>
      </c>
      <c r="U114" s="6"/>
      <c r="V114" s="5"/>
      <c r="W114" s="6">
        <v>4</v>
      </c>
      <c r="X114" s="6">
        <v>145.5823</v>
      </c>
      <c r="Y114" s="6">
        <v>129.79759999999999</v>
      </c>
      <c r="Z114" s="6">
        <v>143.49</v>
      </c>
      <c r="AA114" s="6">
        <v>134.3586</v>
      </c>
      <c r="AB114" s="7"/>
      <c r="AC114" s="7"/>
      <c r="AD114" s="7"/>
      <c r="AE114"/>
      <c r="AF114" s="5">
        <v>0.50458249143601797</v>
      </c>
      <c r="AG114" s="5">
        <v>66</v>
      </c>
      <c r="AH114" s="5"/>
      <c r="AI114" s="6" t="s">
        <v>107</v>
      </c>
      <c r="AJ114" s="6" t="s">
        <v>108</v>
      </c>
      <c r="AK114" s="8" t="b">
        <v>1</v>
      </c>
      <c r="AM114" s="3" t="s">
        <v>109</v>
      </c>
      <c r="AN114" s="3" t="s">
        <v>110</v>
      </c>
      <c r="AO114" s="3">
        <v>66</v>
      </c>
      <c r="AP114">
        <v>36.395575000000001</v>
      </c>
      <c r="AQ114">
        <v>32.449399999999997</v>
      </c>
      <c r="AR114">
        <v>35.872500000000002</v>
      </c>
      <c r="AS114">
        <v>33.589649999999999</v>
      </c>
      <c r="AT114" t="s">
        <v>185</v>
      </c>
      <c r="CJ114" s="5" t="str" cm="1">
        <f t="array" ref="CJ11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114" t="str" cm="1">
        <f t="array" ref="CK11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14" t="str" cm="1">
        <f t="array" ref="CL11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11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1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5" spans="1:93" x14ac:dyDescent="0.3">
      <c r="A115" s="3" t="s">
        <v>811</v>
      </c>
      <c r="B115" s="3" t="s">
        <v>812</v>
      </c>
      <c r="C115" s="3" t="s">
        <v>95</v>
      </c>
      <c r="D115" s="3" t="s">
        <v>96</v>
      </c>
      <c r="E115" s="3" t="s">
        <v>97</v>
      </c>
      <c r="F115" s="3" t="s">
        <v>140</v>
      </c>
      <c r="G115" s="3" t="s">
        <v>247</v>
      </c>
      <c r="H115" s="3" t="s">
        <v>97</v>
      </c>
      <c r="I115" s="3" t="s">
        <v>98</v>
      </c>
      <c r="J115" s="3" t="s">
        <v>301</v>
      </c>
      <c r="K115" s="4" t="s">
        <v>813</v>
      </c>
      <c r="L115" s="4" t="s">
        <v>814</v>
      </c>
      <c r="M115" s="3">
        <v>1.12393686175346</v>
      </c>
      <c r="N115" s="3" t="s">
        <v>120</v>
      </c>
      <c r="O115" s="3">
        <v>0.28606481481481483</v>
      </c>
      <c r="P115" s="3">
        <v>0.28606481481481483</v>
      </c>
      <c r="Q115" s="3">
        <v>0</v>
      </c>
      <c r="R115" s="3"/>
      <c r="S115" s="3" t="s">
        <v>815</v>
      </c>
      <c r="T115" s="5" t="s">
        <v>816</v>
      </c>
      <c r="U115" s="6"/>
      <c r="V115" s="5"/>
      <c r="W115" s="6"/>
      <c r="X115" s="6">
        <v>132.02529999999999</v>
      </c>
      <c r="Y115" s="6">
        <v>125.2715</v>
      </c>
      <c r="Z115" s="6">
        <v>130.113</v>
      </c>
      <c r="AA115" s="6">
        <v>131.48159999999999</v>
      </c>
      <c r="AB115" s="7"/>
      <c r="AC115" s="7"/>
      <c r="AD115" s="7"/>
      <c r="AE115"/>
      <c r="AF115" s="5">
        <v>0.19009574104388</v>
      </c>
      <c r="AG115" s="5"/>
      <c r="AH115" s="5"/>
      <c r="AI115" s="6" t="s">
        <v>107</v>
      </c>
      <c r="AJ115" s="6" t="s">
        <v>108</v>
      </c>
      <c r="AK115" s="8" t="b">
        <v>1</v>
      </c>
      <c r="AM115" s="3" t="s">
        <v>109</v>
      </c>
      <c r="AN115" s="3" t="s">
        <v>110</v>
      </c>
      <c r="AO115" s="3"/>
      <c r="AP115">
        <v>33.006324999999997</v>
      </c>
      <c r="AQ115">
        <v>31.317875000000001</v>
      </c>
      <c r="AR115">
        <v>32.52825</v>
      </c>
      <c r="AS115">
        <v>32.870399999999997</v>
      </c>
      <c r="AT115" t="s">
        <v>185</v>
      </c>
      <c r="CJ115" s="5" t="str" cm="1">
        <f t="array" ref="CJ11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5" t="str" cm="1">
        <f t="array" ref="CK11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15" t="str" cm="1">
        <f t="array" ref="CL11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1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6" spans="1:93" x14ac:dyDescent="0.3">
      <c r="A116" s="3" t="s">
        <v>817</v>
      </c>
      <c r="B116" s="3" t="s">
        <v>818</v>
      </c>
      <c r="C116" s="3" t="s">
        <v>582</v>
      </c>
      <c r="D116" s="3" t="s">
        <v>246</v>
      </c>
      <c r="E116" s="3" t="s">
        <v>97</v>
      </c>
      <c r="F116" s="3" t="s">
        <v>140</v>
      </c>
      <c r="G116" s="3" t="s">
        <v>247</v>
      </c>
      <c r="H116" s="3" t="s">
        <v>97</v>
      </c>
      <c r="I116" s="3" t="s">
        <v>131</v>
      </c>
      <c r="J116" s="3" t="s">
        <v>232</v>
      </c>
      <c r="K116" s="4" t="s">
        <v>819</v>
      </c>
      <c r="L116" s="4" t="s">
        <v>820</v>
      </c>
      <c r="M116" s="3">
        <v>0.496845863759518</v>
      </c>
      <c r="N116" s="3" t="s">
        <v>134</v>
      </c>
      <c r="O116" s="3">
        <v>0.29189814814814813</v>
      </c>
      <c r="P116" s="3">
        <v>0.29189814814814813</v>
      </c>
      <c r="Q116" s="3">
        <v>0</v>
      </c>
      <c r="R116" s="3"/>
      <c r="S116" s="3" t="s">
        <v>821</v>
      </c>
      <c r="T116" s="5" t="s">
        <v>822</v>
      </c>
      <c r="U116" s="6"/>
      <c r="V116" s="5"/>
      <c r="W116" s="6"/>
      <c r="X116" s="6">
        <v>134.465</v>
      </c>
      <c r="Y116" s="6">
        <v>139.41</v>
      </c>
      <c r="Z116" s="6">
        <v>142.54499999999999</v>
      </c>
      <c r="AA116" s="6">
        <v>137.41329999999999</v>
      </c>
      <c r="AB116" s="7"/>
      <c r="AC116" s="7"/>
      <c r="AD116" s="7"/>
      <c r="AE116"/>
      <c r="AF116" s="5">
        <v>0.170324489025693</v>
      </c>
      <c r="AG116" s="5"/>
      <c r="AH116" s="5"/>
      <c r="AI116" s="6" t="s">
        <v>107</v>
      </c>
      <c r="AJ116" s="6" t="s">
        <v>108</v>
      </c>
      <c r="AK116" s="8" t="b">
        <v>1</v>
      </c>
      <c r="AM116" s="3" t="s">
        <v>109</v>
      </c>
      <c r="AN116" s="3" t="s">
        <v>110</v>
      </c>
      <c r="AO116" s="3"/>
      <c r="AP116">
        <v>33.616250000000001</v>
      </c>
      <c r="AQ116">
        <v>34.852499999999999</v>
      </c>
      <c r="AR116">
        <v>35.636249999999997</v>
      </c>
      <c r="AS116">
        <v>34.353324999999998</v>
      </c>
      <c r="AT116" t="s">
        <v>749</v>
      </c>
      <c r="CJ116" s="5" t="str" cm="1">
        <f t="array" ref="CJ11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6" t="str" cm="1">
        <f t="array" ref="CK11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6" t="str" cm="1">
        <f t="array" ref="CL11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7" spans="1:93" x14ac:dyDescent="0.3">
      <c r="A117" s="3" t="s">
        <v>823</v>
      </c>
      <c r="B117" s="3" t="s">
        <v>640</v>
      </c>
      <c r="C117" s="3" t="s">
        <v>824</v>
      </c>
      <c r="D117" s="3" t="s">
        <v>96</v>
      </c>
      <c r="E117" s="3" t="s">
        <v>97</v>
      </c>
      <c r="F117" s="3" t="s">
        <v>140</v>
      </c>
      <c r="G117" s="3" t="s">
        <v>353</v>
      </c>
      <c r="H117" s="3" t="s">
        <v>97</v>
      </c>
      <c r="I117" s="3" t="s">
        <v>98</v>
      </c>
      <c r="J117" s="3" t="s">
        <v>256</v>
      </c>
      <c r="K117" s="4" t="s">
        <v>825</v>
      </c>
      <c r="L117" s="4" t="s">
        <v>826</v>
      </c>
      <c r="M117" s="3">
        <v>2.9348574951291102</v>
      </c>
      <c r="N117" s="3" t="s">
        <v>120</v>
      </c>
      <c r="O117" s="3">
        <v>0.28810185185185183</v>
      </c>
      <c r="P117" s="3">
        <v>0.28810185185185183</v>
      </c>
      <c r="Q117" s="3">
        <v>0</v>
      </c>
      <c r="R117" s="3"/>
      <c r="S117" s="3" t="s">
        <v>827</v>
      </c>
      <c r="T117" s="5" t="s">
        <v>828</v>
      </c>
      <c r="U117" s="6"/>
      <c r="V117" s="5"/>
      <c r="W117" s="6"/>
      <c r="X117" s="6">
        <v>86.589200000000005</v>
      </c>
      <c r="Y117" s="6">
        <v>65.064599999999999</v>
      </c>
      <c r="Z117" s="6">
        <v>94.77</v>
      </c>
      <c r="AA117" s="6">
        <v>78.056100000000001</v>
      </c>
      <c r="AB117" s="7"/>
      <c r="AC117" s="7"/>
      <c r="AD117" s="7"/>
      <c r="AE117"/>
      <c r="AF117" s="5">
        <v>1.39652371194481</v>
      </c>
      <c r="AG117" s="5"/>
      <c r="AH117" s="5"/>
      <c r="AI117" s="6" t="s">
        <v>107</v>
      </c>
      <c r="AJ117" s="6" t="s">
        <v>108</v>
      </c>
      <c r="AK117" s="8" t="b">
        <v>1</v>
      </c>
      <c r="AM117" s="3" t="s">
        <v>109</v>
      </c>
      <c r="AN117" s="3" t="s">
        <v>110</v>
      </c>
      <c r="AO117" s="3"/>
      <c r="AP117">
        <v>21.647300000000001</v>
      </c>
      <c r="AQ117">
        <v>16.26615</v>
      </c>
      <c r="AR117">
        <v>23.692499999999999</v>
      </c>
      <c r="AS117">
        <v>19.514025</v>
      </c>
      <c r="AT117" t="s">
        <v>185</v>
      </c>
      <c r="CJ117" s="5" t="str" cm="1">
        <f t="array" ref="CJ11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7" t="str" cm="1">
        <f t="array" ref="CK11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17" t="str" cm="1">
        <f t="array" ref="CL11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1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8" spans="1:93" x14ac:dyDescent="0.3">
      <c r="A118" s="3" t="s">
        <v>829</v>
      </c>
      <c r="B118" s="3" t="s">
        <v>830</v>
      </c>
      <c r="C118" s="3" t="s">
        <v>115</v>
      </c>
      <c r="D118" s="3" t="s">
        <v>96</v>
      </c>
      <c r="E118" s="3" t="s">
        <v>97</v>
      </c>
      <c r="F118" s="3" t="s">
        <v>140</v>
      </c>
      <c r="G118" s="3" t="s">
        <v>361</v>
      </c>
      <c r="H118" s="3" t="s">
        <v>97</v>
      </c>
      <c r="I118" s="3" t="s">
        <v>98</v>
      </c>
      <c r="J118" s="3" t="s">
        <v>248</v>
      </c>
      <c r="K118" s="4" t="s">
        <v>831</v>
      </c>
      <c r="L118" s="4" t="s">
        <v>832</v>
      </c>
      <c r="M118" s="3">
        <v>1.4995619338005799</v>
      </c>
      <c r="N118" s="3" t="s">
        <v>120</v>
      </c>
      <c r="O118" s="3">
        <v>0.28914351851851849</v>
      </c>
      <c r="P118" s="3">
        <v>0.28914351851851849</v>
      </c>
      <c r="Q118" s="3">
        <v>0</v>
      </c>
      <c r="R118" s="3"/>
      <c r="S118" s="3" t="s">
        <v>833</v>
      </c>
      <c r="T118" s="5" t="s">
        <v>834</v>
      </c>
      <c r="U118" s="6"/>
      <c r="V118" s="5"/>
      <c r="W118" s="6"/>
      <c r="X118" s="6">
        <v>52.696100000000001</v>
      </c>
      <c r="Y118" s="6">
        <v>41.7423</v>
      </c>
      <c r="Z118" s="6">
        <v>43.385300000000001</v>
      </c>
      <c r="AA118" s="6">
        <v>50.888399999999997</v>
      </c>
      <c r="AB118" s="7"/>
      <c r="AC118" s="7"/>
      <c r="AD118" s="7"/>
      <c r="AE118"/>
      <c r="AF118" s="5">
        <v>0.29341716368378801</v>
      </c>
      <c r="AG118" s="5"/>
      <c r="AH118" s="5"/>
      <c r="AI118" s="6" t="s">
        <v>107</v>
      </c>
      <c r="AJ118" s="6" t="s">
        <v>108</v>
      </c>
      <c r="AK118" s="8" t="b">
        <v>1</v>
      </c>
      <c r="AM118" s="3" t="s">
        <v>109</v>
      </c>
      <c r="AN118" s="3" t="s">
        <v>110</v>
      </c>
      <c r="AO118" s="3"/>
      <c r="AP118">
        <v>13.174025</v>
      </c>
      <c r="AQ118">
        <v>10.435575</v>
      </c>
      <c r="AR118">
        <v>10.846325</v>
      </c>
      <c r="AS118">
        <v>12.722099999999999</v>
      </c>
      <c r="AT118" t="s">
        <v>185</v>
      </c>
      <c r="CJ118" s="5" t="str" cm="1">
        <f t="array" ref="CJ11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8" t="str" cm="1">
        <f t="array" ref="CK11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18" t="str" cm="1">
        <f t="array" ref="CL11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1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9" spans="1:93" x14ac:dyDescent="0.3">
      <c r="A119" s="3" t="s">
        <v>835</v>
      </c>
      <c r="B119" s="3" t="s">
        <v>836</v>
      </c>
      <c r="C119" s="3" t="s">
        <v>95</v>
      </c>
      <c r="D119" s="3" t="s">
        <v>96</v>
      </c>
      <c r="E119" s="3" t="s">
        <v>97</v>
      </c>
      <c r="F119" s="3" t="s">
        <v>140</v>
      </c>
      <c r="G119" s="3" t="s">
        <v>376</v>
      </c>
      <c r="H119" s="3" t="s">
        <v>97</v>
      </c>
      <c r="I119" s="3" t="s">
        <v>98</v>
      </c>
      <c r="J119" s="3" t="s">
        <v>837</v>
      </c>
      <c r="K119" s="4" t="s">
        <v>838</v>
      </c>
      <c r="L119" s="4" t="s">
        <v>839</v>
      </c>
      <c r="M119" s="3">
        <v>0</v>
      </c>
      <c r="N119" s="3" t="s">
        <v>120</v>
      </c>
      <c r="O119" s="3">
        <v>0.28914351851851849</v>
      </c>
      <c r="P119" s="3">
        <v>0.28914351851851849</v>
      </c>
      <c r="Q119" s="3">
        <v>0</v>
      </c>
      <c r="R119" s="3"/>
      <c r="S119" s="3" t="s">
        <v>833</v>
      </c>
      <c r="T119" s="5" t="s">
        <v>834</v>
      </c>
      <c r="U119" s="6"/>
      <c r="V119" s="5"/>
      <c r="W119" s="6"/>
      <c r="X119" s="6">
        <v>83.856099999999998</v>
      </c>
      <c r="Y119" s="6">
        <v>79.445300000000003</v>
      </c>
      <c r="Z119" s="6">
        <v>81.544600000000003</v>
      </c>
      <c r="AA119" s="6">
        <v>86.220699999999994</v>
      </c>
      <c r="AB119" s="7"/>
      <c r="AC119" s="7"/>
      <c r="AD119" s="7"/>
      <c r="AE119"/>
      <c r="AF119" s="5"/>
      <c r="AG119" s="5"/>
      <c r="AH119" s="5"/>
      <c r="AI119" s="6" t="s">
        <v>107</v>
      </c>
      <c r="AJ119" s="6" t="s">
        <v>108</v>
      </c>
      <c r="AK119" s="8" t="b">
        <v>1</v>
      </c>
      <c r="AM119" s="3" t="s">
        <v>109</v>
      </c>
      <c r="AN119" s="3" t="s">
        <v>110</v>
      </c>
      <c r="AO119" s="3"/>
      <c r="AP119">
        <v>20.964024999999999</v>
      </c>
      <c r="AQ119">
        <v>19.861325000000001</v>
      </c>
      <c r="AR119">
        <v>20.386150000000001</v>
      </c>
      <c r="AS119">
        <v>21.555174999999998</v>
      </c>
      <c r="AT119" t="s">
        <v>185</v>
      </c>
      <c r="CJ119" s="5" t="str" cm="1">
        <f t="array" ref="CJ11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9" t="str" cm="1">
        <f t="array" ref="CK11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19" t="str" cm="1">
        <f t="array" ref="CL11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1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0" spans="1:93" x14ac:dyDescent="0.3">
      <c r="A120" s="3" t="s">
        <v>840</v>
      </c>
      <c r="B120" s="3" t="s">
        <v>268</v>
      </c>
      <c r="C120" s="3" t="s">
        <v>841</v>
      </c>
      <c r="D120" s="3" t="s">
        <v>96</v>
      </c>
      <c r="E120" s="3" t="s">
        <v>97</v>
      </c>
      <c r="F120" s="3" t="s">
        <v>140</v>
      </c>
      <c r="G120" s="3" t="s">
        <v>384</v>
      </c>
      <c r="H120" s="3" t="s">
        <v>97</v>
      </c>
      <c r="I120" s="3" t="s">
        <v>98</v>
      </c>
      <c r="J120" s="3" t="s">
        <v>264</v>
      </c>
      <c r="K120" s="4" t="s">
        <v>842</v>
      </c>
      <c r="L120" s="4" t="s">
        <v>843</v>
      </c>
      <c r="M120" s="3">
        <v>1.4931962769478599</v>
      </c>
      <c r="N120" s="3" t="s">
        <v>120</v>
      </c>
      <c r="O120" s="3">
        <v>0.29018518518518521</v>
      </c>
      <c r="P120" s="3">
        <v>0.29018518518518521</v>
      </c>
      <c r="Q120" s="3">
        <v>0</v>
      </c>
      <c r="R120" s="3"/>
      <c r="S120" s="3" t="s">
        <v>844</v>
      </c>
      <c r="T120" s="5" t="s">
        <v>845</v>
      </c>
      <c r="U120" s="6"/>
      <c r="V120" s="5"/>
      <c r="W120" s="6">
        <v>2</v>
      </c>
      <c r="X120" s="6">
        <v>28.446100000000001</v>
      </c>
      <c r="Y120" s="6">
        <v>22.9238</v>
      </c>
      <c r="Z120" s="6">
        <v>22.199200000000001</v>
      </c>
      <c r="AA120" s="6">
        <v>25.922999999999998</v>
      </c>
      <c r="AB120" s="7"/>
      <c r="AC120" s="7"/>
      <c r="AD120" s="7"/>
      <c r="AE120"/>
      <c r="AF120" s="5">
        <v>0.154636613399253</v>
      </c>
      <c r="AG120" s="5">
        <v>52</v>
      </c>
      <c r="AH120" s="5"/>
      <c r="AI120" s="6" t="s">
        <v>107</v>
      </c>
      <c r="AJ120" s="6" t="s">
        <v>108</v>
      </c>
      <c r="AK120" s="8" t="b">
        <v>1</v>
      </c>
      <c r="AM120" s="3" t="s">
        <v>109</v>
      </c>
      <c r="AN120" s="3" t="s">
        <v>110</v>
      </c>
      <c r="AO120" s="3">
        <v>52</v>
      </c>
      <c r="AP120">
        <v>7.1115250000000003</v>
      </c>
      <c r="AQ120">
        <v>5.73095</v>
      </c>
      <c r="AR120">
        <v>5.5498000000000003</v>
      </c>
      <c r="AS120">
        <v>6.4807499999999996</v>
      </c>
      <c r="AT120" t="s">
        <v>185</v>
      </c>
      <c r="CJ120" s="5" t="str" cm="1">
        <f t="array" ref="CJ12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120" t="str" cm="1">
        <f t="array" ref="CK12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20" t="str" cm="1">
        <f t="array" ref="CL12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12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2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1" spans="1:93" x14ac:dyDescent="0.3">
      <c r="A121" s="3" t="s">
        <v>846</v>
      </c>
      <c r="B121" s="3" t="s">
        <v>268</v>
      </c>
      <c r="C121" s="3" t="s">
        <v>847</v>
      </c>
      <c r="D121" s="3" t="s">
        <v>96</v>
      </c>
      <c r="E121" s="3" t="s">
        <v>97</v>
      </c>
      <c r="F121" s="3" t="s">
        <v>140</v>
      </c>
      <c r="G121" s="3" t="s">
        <v>327</v>
      </c>
      <c r="H121" s="3" t="s">
        <v>97</v>
      </c>
      <c r="I121" s="3" t="s">
        <v>98</v>
      </c>
      <c r="J121" s="3" t="s">
        <v>393</v>
      </c>
      <c r="K121" s="4" t="s">
        <v>848</v>
      </c>
      <c r="L121" s="4" t="s">
        <v>843</v>
      </c>
      <c r="M121" s="3">
        <v>0</v>
      </c>
      <c r="N121" s="3" t="s">
        <v>120</v>
      </c>
      <c r="O121" s="3">
        <v>0.29018518518518521</v>
      </c>
      <c r="P121" s="3">
        <v>0.29018518518518521</v>
      </c>
      <c r="Q121" s="3">
        <v>0</v>
      </c>
      <c r="R121" s="3"/>
      <c r="S121" s="3" t="s">
        <v>844</v>
      </c>
      <c r="T121" s="5" t="s">
        <v>845</v>
      </c>
      <c r="U121" s="6"/>
      <c r="V121" s="5"/>
      <c r="W121" s="6"/>
      <c r="X121" s="6">
        <v>221.66419999999999</v>
      </c>
      <c r="Y121" s="6">
        <v>195.84299999999999</v>
      </c>
      <c r="Z121" s="6">
        <v>185.72919999999999</v>
      </c>
      <c r="AA121" s="6">
        <v>192.8623</v>
      </c>
      <c r="AB121" s="7"/>
      <c r="AC121" s="7"/>
      <c r="AD121" s="7"/>
      <c r="AE121"/>
      <c r="AF121" s="5"/>
      <c r="AG121" s="5"/>
      <c r="AH121" s="5"/>
      <c r="AI121" s="6" t="s">
        <v>107</v>
      </c>
      <c r="AJ121" s="6" t="s">
        <v>108</v>
      </c>
      <c r="AK121" s="8" t="b">
        <v>1</v>
      </c>
      <c r="AM121" s="3" t="s">
        <v>109</v>
      </c>
      <c r="AN121" s="3" t="s">
        <v>110</v>
      </c>
      <c r="AO121" s="3"/>
      <c r="AP121">
        <v>55.416049999999998</v>
      </c>
      <c r="AQ121">
        <v>48.960749999999997</v>
      </c>
      <c r="AR121">
        <v>46.432299999999998</v>
      </c>
      <c r="AS121">
        <v>48.215575000000001</v>
      </c>
      <c r="AT121" t="s">
        <v>185</v>
      </c>
      <c r="CJ121" s="5" t="str" cm="1">
        <f t="array" ref="CJ12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1" t="str" cm="1">
        <f t="array" ref="CK12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21" t="str" cm="1">
        <f t="array" ref="CL12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2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2" spans="1:93" x14ac:dyDescent="0.3">
      <c r="A122" s="3" t="s">
        <v>849</v>
      </c>
      <c r="B122" s="3" t="s">
        <v>268</v>
      </c>
      <c r="C122" s="3" t="s">
        <v>850</v>
      </c>
      <c r="D122" s="3" t="s">
        <v>96</v>
      </c>
      <c r="E122" s="3" t="s">
        <v>97</v>
      </c>
      <c r="F122" s="3" t="s">
        <v>140</v>
      </c>
      <c r="G122" s="3" t="s">
        <v>665</v>
      </c>
      <c r="H122" s="3" t="s">
        <v>97</v>
      </c>
      <c r="I122" s="3" t="s">
        <v>98</v>
      </c>
      <c r="J122" s="3" t="s">
        <v>354</v>
      </c>
      <c r="K122" s="4" t="s">
        <v>851</v>
      </c>
      <c r="L122" s="4" t="s">
        <v>843</v>
      </c>
      <c r="M122" s="3">
        <v>0</v>
      </c>
      <c r="N122" s="3" t="s">
        <v>120</v>
      </c>
      <c r="O122" s="3">
        <v>0.29018518518518521</v>
      </c>
      <c r="P122" s="3">
        <v>0.29018518518518521</v>
      </c>
      <c r="Q122" s="3">
        <v>0</v>
      </c>
      <c r="R122" s="3"/>
      <c r="S122" s="3" t="s">
        <v>844</v>
      </c>
      <c r="T122" s="5" t="s">
        <v>845</v>
      </c>
      <c r="U122" s="6"/>
      <c r="V122" s="5"/>
      <c r="W122" s="6"/>
      <c r="X122" s="6">
        <v>22.558399999999999</v>
      </c>
      <c r="Y122" s="6">
        <v>16.572299999999998</v>
      </c>
      <c r="Z122" s="6">
        <v>15.6046</v>
      </c>
      <c r="AA122" s="6">
        <v>19.710699999999999</v>
      </c>
      <c r="AB122" s="7"/>
      <c r="AC122" s="7"/>
      <c r="AD122" s="7"/>
      <c r="AE122"/>
      <c r="AF122" s="5"/>
      <c r="AG122" s="5"/>
      <c r="AH122" s="5"/>
      <c r="AI122" s="6" t="s">
        <v>107</v>
      </c>
      <c r="AJ122" s="6" t="s">
        <v>108</v>
      </c>
      <c r="AK122" s="8" t="b">
        <v>1</v>
      </c>
      <c r="AM122" s="3" t="s">
        <v>109</v>
      </c>
      <c r="AN122" s="3" t="s">
        <v>110</v>
      </c>
      <c r="AO122" s="3"/>
      <c r="AP122">
        <v>5.6395999999999997</v>
      </c>
      <c r="AQ122">
        <v>4.1430749999999996</v>
      </c>
      <c r="AR122">
        <v>3.9011499999999999</v>
      </c>
      <c r="AS122">
        <v>4.9276749999999998</v>
      </c>
      <c r="AT122" t="s">
        <v>185</v>
      </c>
      <c r="CJ122" s="5" t="str" cm="1">
        <f t="array" ref="CJ12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2" t="str" cm="1">
        <f t="array" ref="CK12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22" t="str" cm="1">
        <f t="array" ref="CL12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2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3" spans="1:93" x14ac:dyDescent="0.3">
      <c r="A123" s="3" t="s">
        <v>852</v>
      </c>
      <c r="B123" s="3" t="s">
        <v>288</v>
      </c>
      <c r="C123" s="3" t="s">
        <v>850</v>
      </c>
      <c r="D123" s="3" t="s">
        <v>96</v>
      </c>
      <c r="E123" s="3" t="s">
        <v>97</v>
      </c>
      <c r="F123" s="3" t="s">
        <v>140</v>
      </c>
      <c r="G123" s="3" t="s">
        <v>672</v>
      </c>
      <c r="H123" s="3" t="s">
        <v>97</v>
      </c>
      <c r="I123" s="3" t="s">
        <v>98</v>
      </c>
      <c r="J123" s="3" t="s">
        <v>99</v>
      </c>
      <c r="K123" s="4" t="s">
        <v>853</v>
      </c>
      <c r="L123" s="4" t="s">
        <v>843</v>
      </c>
      <c r="M123" s="3">
        <v>0</v>
      </c>
      <c r="N123" s="3" t="s">
        <v>120</v>
      </c>
      <c r="O123" s="3">
        <v>0.29018518518518521</v>
      </c>
      <c r="P123" s="3">
        <v>0.29018518518518521</v>
      </c>
      <c r="Q123" s="3">
        <v>0</v>
      </c>
      <c r="R123" s="3"/>
      <c r="S123" s="3" t="s">
        <v>844</v>
      </c>
      <c r="T123" s="5" t="s">
        <v>845</v>
      </c>
      <c r="U123" s="6"/>
      <c r="V123" s="5"/>
      <c r="W123" s="6"/>
      <c r="X123" s="6"/>
      <c r="Y123" s="6"/>
      <c r="Z123" s="6">
        <v>14.98</v>
      </c>
      <c r="AA123" s="6"/>
      <c r="AB123" s="7"/>
      <c r="AC123" s="7"/>
      <c r="AD123" s="7"/>
      <c r="AE123"/>
      <c r="AF123" s="5"/>
      <c r="AG123" s="5"/>
      <c r="AH123" s="5"/>
      <c r="AI123" s="6" t="s">
        <v>107</v>
      </c>
      <c r="AJ123" s="6" t="s">
        <v>108</v>
      </c>
      <c r="AK123" s="8" t="b">
        <v>1</v>
      </c>
      <c r="AM123" s="3" t="s">
        <v>109</v>
      </c>
      <c r="AN123" s="3" t="s">
        <v>110</v>
      </c>
      <c r="AO123" s="3"/>
      <c r="AP123"/>
      <c r="AQ123"/>
      <c r="AR123">
        <v>3.7450000000000001</v>
      </c>
      <c r="AT123" t="s">
        <v>185</v>
      </c>
      <c r="CJ123" s="5" t="str" cm="1">
        <f t="array" ref="CJ12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3" t="str" cm="1">
        <f t="array" ref="CK12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23" t="str" cm="1">
        <f t="array" ref="CL12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2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4" spans="1:93" x14ac:dyDescent="0.3">
      <c r="A124" s="3" t="s">
        <v>854</v>
      </c>
      <c r="B124" s="3" t="s">
        <v>288</v>
      </c>
      <c r="C124" s="3" t="s">
        <v>847</v>
      </c>
      <c r="D124" s="3" t="s">
        <v>96</v>
      </c>
      <c r="E124" s="3" t="s">
        <v>97</v>
      </c>
      <c r="F124" s="3" t="s">
        <v>140</v>
      </c>
      <c r="G124" s="3" t="s">
        <v>680</v>
      </c>
      <c r="H124" s="3" t="s">
        <v>97</v>
      </c>
      <c r="I124" s="3" t="s">
        <v>98</v>
      </c>
      <c r="J124" s="3" t="s">
        <v>99</v>
      </c>
      <c r="K124" s="4" t="s">
        <v>855</v>
      </c>
      <c r="L124" s="4" t="s">
        <v>856</v>
      </c>
      <c r="M124" s="3">
        <v>0</v>
      </c>
      <c r="N124" s="3" t="s">
        <v>120</v>
      </c>
      <c r="O124" s="3">
        <v>0.29018518518518521</v>
      </c>
      <c r="P124" s="3">
        <v>0.29018518518518521</v>
      </c>
      <c r="Q124" s="3">
        <v>0</v>
      </c>
      <c r="R124" s="3"/>
      <c r="S124" s="3" t="s">
        <v>844</v>
      </c>
      <c r="T124" s="5" t="s">
        <v>845</v>
      </c>
      <c r="U124" s="6"/>
      <c r="V124" s="5"/>
      <c r="W124" s="6"/>
      <c r="X124" s="6">
        <v>223.24</v>
      </c>
      <c r="Y124" s="6">
        <v>42.836599999999997</v>
      </c>
      <c r="Z124" s="6">
        <v>149.72</v>
      </c>
      <c r="AA124" s="6"/>
      <c r="AB124" s="7"/>
      <c r="AC124" s="7"/>
      <c r="AD124" s="7"/>
      <c r="AE124"/>
      <c r="AF124" s="5"/>
      <c r="AG124" s="5"/>
      <c r="AH124" s="5"/>
      <c r="AI124" s="6" t="s">
        <v>107</v>
      </c>
      <c r="AJ124" s="6" t="s">
        <v>108</v>
      </c>
      <c r="AK124" s="8" t="b">
        <v>1</v>
      </c>
      <c r="AM124" s="3" t="s">
        <v>109</v>
      </c>
      <c r="AN124" s="3" t="s">
        <v>110</v>
      </c>
      <c r="AO124" s="3"/>
      <c r="AP124">
        <v>55.81</v>
      </c>
      <c r="AQ124">
        <v>10.709149999999999</v>
      </c>
      <c r="AR124">
        <v>37.43</v>
      </c>
      <c r="AT124" t="s">
        <v>185</v>
      </c>
      <c r="CJ124" s="5" t="str" cm="1">
        <f t="array" ref="CJ12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4" t="str" cm="1">
        <f t="array" ref="CK12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24" t="str" cm="1">
        <f t="array" ref="CL12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2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5" spans="1:93" x14ac:dyDescent="0.3">
      <c r="A125" s="3" t="s">
        <v>857</v>
      </c>
      <c r="B125" s="3" t="s">
        <v>858</v>
      </c>
      <c r="C125" s="3" t="s">
        <v>171</v>
      </c>
      <c r="D125" s="3" t="s">
        <v>96</v>
      </c>
      <c r="E125" s="3" t="s">
        <v>97</v>
      </c>
      <c r="F125" s="3" t="s">
        <v>140</v>
      </c>
      <c r="G125" s="3" t="s">
        <v>686</v>
      </c>
      <c r="H125" s="3" t="s">
        <v>97</v>
      </c>
      <c r="I125" s="3" t="s">
        <v>131</v>
      </c>
      <c r="J125" s="3" t="s">
        <v>203</v>
      </c>
      <c r="K125" s="4" t="s">
        <v>859</v>
      </c>
      <c r="L125" s="4" t="s">
        <v>860</v>
      </c>
      <c r="M125" s="3">
        <v>6.0679685901850497</v>
      </c>
      <c r="N125" s="3" t="s">
        <v>120</v>
      </c>
      <c r="O125" s="3">
        <v>0.29439814814814813</v>
      </c>
      <c r="P125" s="3">
        <v>0.29439814814814813</v>
      </c>
      <c r="Q125" s="3">
        <v>0</v>
      </c>
      <c r="R125" s="3"/>
      <c r="S125" s="3" t="s">
        <v>861</v>
      </c>
      <c r="T125" s="5" t="s">
        <v>862</v>
      </c>
      <c r="U125" s="6"/>
      <c r="V125" s="5"/>
      <c r="W125" s="6"/>
      <c r="X125" s="6">
        <v>83.186899999999994</v>
      </c>
      <c r="Y125" s="6">
        <v>84.2</v>
      </c>
      <c r="Z125" s="6">
        <v>85.607100000000003</v>
      </c>
      <c r="AA125" s="6">
        <v>78.34</v>
      </c>
      <c r="AB125" s="7"/>
      <c r="AC125" s="7"/>
      <c r="AD125" s="7"/>
      <c r="AE125"/>
      <c r="AF125" s="5">
        <v>2.5476634633788602</v>
      </c>
      <c r="AG125" s="5"/>
      <c r="AH125" s="5"/>
      <c r="AI125" s="6" t="s">
        <v>107</v>
      </c>
      <c r="AJ125" s="6" t="s">
        <v>108</v>
      </c>
      <c r="AK125" s="8" t="b">
        <v>1</v>
      </c>
      <c r="AM125" s="3" t="s">
        <v>109</v>
      </c>
      <c r="AN125" s="3" t="s">
        <v>110</v>
      </c>
      <c r="AO125" s="3"/>
      <c r="AP125">
        <v>20.796724999999999</v>
      </c>
      <c r="AQ125">
        <v>21.05</v>
      </c>
      <c r="AR125">
        <v>21.401775000000001</v>
      </c>
      <c r="AS125">
        <v>19.585000000000001</v>
      </c>
      <c r="AT125" t="s">
        <v>274</v>
      </c>
      <c r="CJ125" s="5" t="str" cm="1">
        <f t="array" ref="CJ12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5" t="str" cm="1">
        <f t="array" ref="CK12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25" t="str" cm="1">
        <f t="array" ref="CL12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2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6" spans="1:93" x14ac:dyDescent="0.3">
      <c r="A126" s="3" t="s">
        <v>863</v>
      </c>
      <c r="B126" s="3" t="s">
        <v>864</v>
      </c>
      <c r="C126" s="3" t="s">
        <v>545</v>
      </c>
      <c r="D126" s="3" t="s">
        <v>96</v>
      </c>
      <c r="E126" s="3" t="s">
        <v>97</v>
      </c>
      <c r="F126" s="3" t="s">
        <v>140</v>
      </c>
      <c r="G126" s="3" t="s">
        <v>301</v>
      </c>
      <c r="H126" s="3" t="s">
        <v>97</v>
      </c>
      <c r="I126" s="3" t="s">
        <v>131</v>
      </c>
      <c r="J126" s="3" t="s">
        <v>218</v>
      </c>
      <c r="K126" s="4" t="s">
        <v>865</v>
      </c>
      <c r="L126" s="4" t="s">
        <v>866</v>
      </c>
      <c r="M126" s="3">
        <v>0.21143478900194199</v>
      </c>
      <c r="N126" s="3" t="s">
        <v>104</v>
      </c>
      <c r="O126" s="3">
        <v>0.29454861111111114</v>
      </c>
      <c r="P126" s="3">
        <v>0.29454861111111114</v>
      </c>
      <c r="Q126" s="3">
        <v>0</v>
      </c>
      <c r="R126" s="3"/>
      <c r="S126" s="3" t="s">
        <v>867</v>
      </c>
      <c r="T126" s="5" t="s">
        <v>868</v>
      </c>
      <c r="U126" s="6"/>
      <c r="V126" s="5"/>
      <c r="W126" s="6"/>
      <c r="X126" s="6">
        <v>49.1828</v>
      </c>
      <c r="Y126" s="6">
        <v>43.198500000000003</v>
      </c>
      <c r="Z126" s="6">
        <v>47.628500000000003</v>
      </c>
      <c r="AA126" s="6">
        <v>48.54</v>
      </c>
      <c r="AB126" s="7"/>
      <c r="AC126" s="7"/>
      <c r="AD126" s="7"/>
      <c r="AE126"/>
      <c r="AF126" s="5">
        <v>2.1896581409623299E-2</v>
      </c>
      <c r="AG126" s="5"/>
      <c r="AH126" s="5"/>
      <c r="AI126" s="6" t="s">
        <v>107</v>
      </c>
      <c r="AJ126" s="6" t="s">
        <v>108</v>
      </c>
      <c r="AK126" s="8" t="b">
        <v>1</v>
      </c>
      <c r="AM126" s="3" t="s">
        <v>109</v>
      </c>
      <c r="AN126" s="3" t="s">
        <v>110</v>
      </c>
      <c r="AO126" s="3"/>
      <c r="AP126">
        <v>12.2957</v>
      </c>
      <c r="AQ126">
        <v>10.799625000000001</v>
      </c>
      <c r="AR126">
        <v>11.907125000000001</v>
      </c>
      <c r="AS126">
        <v>12.135</v>
      </c>
      <c r="AT126" t="s">
        <v>274</v>
      </c>
      <c r="CJ126" s="5" t="str" cm="1">
        <f t="array" ref="CJ12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6" t="str" cm="1">
        <f t="array" ref="CK12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6" t="str" cm="1">
        <f t="array" ref="CL12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7" spans="1:93" x14ac:dyDescent="0.3">
      <c r="A127" s="3" t="s">
        <v>869</v>
      </c>
      <c r="B127" s="3" t="s">
        <v>268</v>
      </c>
      <c r="C127" s="3" t="s">
        <v>870</v>
      </c>
      <c r="D127" s="3" t="s">
        <v>96</v>
      </c>
      <c r="E127" s="3" t="s">
        <v>97</v>
      </c>
      <c r="F127" s="3" t="s">
        <v>140</v>
      </c>
      <c r="G127" s="3" t="s">
        <v>701</v>
      </c>
      <c r="H127" s="3" t="s">
        <v>97</v>
      </c>
      <c r="I127" s="3" t="s">
        <v>140</v>
      </c>
      <c r="J127" s="3" t="s">
        <v>327</v>
      </c>
      <c r="K127" s="4" t="s">
        <v>871</v>
      </c>
      <c r="L127" s="4" t="s">
        <v>872</v>
      </c>
      <c r="M127" s="3">
        <v>1.3701289407908901</v>
      </c>
      <c r="N127" s="3" t="s">
        <v>120</v>
      </c>
      <c r="O127" s="3">
        <v>0.29549768518518521</v>
      </c>
      <c r="P127" s="3">
        <v>0.29549768518518521</v>
      </c>
      <c r="Q127" s="3">
        <v>0</v>
      </c>
      <c r="R127" s="3"/>
      <c r="S127" s="3" t="s">
        <v>873</v>
      </c>
      <c r="T127" s="5" t="s">
        <v>874</v>
      </c>
      <c r="U127" s="6"/>
      <c r="V127" s="5"/>
      <c r="W127" s="6"/>
      <c r="X127" s="6">
        <v>81.252499999999998</v>
      </c>
      <c r="Y127" s="6">
        <v>40.748399999999997</v>
      </c>
      <c r="Z127" s="6">
        <v>54.4146</v>
      </c>
      <c r="AA127" s="6">
        <v>62.3857</v>
      </c>
      <c r="AB127" s="7"/>
      <c r="AC127" s="7"/>
      <c r="AD127" s="7"/>
      <c r="AE127"/>
      <c r="AF127" s="5">
        <v>0.214554790624118</v>
      </c>
      <c r="AG127" s="5"/>
      <c r="AH127" s="5"/>
      <c r="AI127" s="6" t="s">
        <v>107</v>
      </c>
      <c r="AJ127" s="6" t="s">
        <v>108</v>
      </c>
      <c r="AK127" s="8" t="b">
        <v>1</v>
      </c>
      <c r="AM127" s="3" t="s">
        <v>108</v>
      </c>
      <c r="AN127" s="3" t="s">
        <v>110</v>
      </c>
      <c r="AO127" s="3"/>
      <c r="AP127">
        <v>20.313124999999999</v>
      </c>
      <c r="AQ127">
        <v>10.187099999999999</v>
      </c>
      <c r="AR127">
        <v>13.60365</v>
      </c>
      <c r="AS127">
        <v>15.596425</v>
      </c>
      <c r="AT127" t="s">
        <v>296</v>
      </c>
      <c r="CJ127" s="5" t="str" cm="1">
        <f t="array" ref="CJ12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7" t="str" cm="1">
        <f t="array" ref="CK12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27" t="str" cm="1">
        <f t="array" ref="CL12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8" spans="1:93" x14ac:dyDescent="0.3">
      <c r="A128" s="3" t="s">
        <v>875</v>
      </c>
      <c r="B128" s="3" t="s">
        <v>876</v>
      </c>
      <c r="C128" s="3" t="s">
        <v>95</v>
      </c>
      <c r="D128" s="3" t="s">
        <v>172</v>
      </c>
      <c r="E128" s="3" t="s">
        <v>97</v>
      </c>
      <c r="F128" s="3" t="s">
        <v>140</v>
      </c>
      <c r="G128" s="3" t="s">
        <v>701</v>
      </c>
      <c r="H128" s="3" t="s">
        <v>97</v>
      </c>
      <c r="I128" s="3" t="s">
        <v>140</v>
      </c>
      <c r="J128" s="3" t="s">
        <v>189</v>
      </c>
      <c r="K128" s="4" t="s">
        <v>877</v>
      </c>
      <c r="L128" s="4" t="s">
        <v>878</v>
      </c>
      <c r="M128" s="3">
        <v>2.6430749446153601</v>
      </c>
      <c r="N128" s="3" t="s">
        <v>97</v>
      </c>
      <c r="O128" s="3">
        <v>0.29225694444444444</v>
      </c>
      <c r="P128" s="3">
        <v>0.29225694444444444</v>
      </c>
      <c r="Q128" s="3">
        <v>0</v>
      </c>
      <c r="R128" s="3"/>
      <c r="S128" s="3" t="s">
        <v>879</v>
      </c>
      <c r="T128" s="5" t="s">
        <v>880</v>
      </c>
      <c r="U128" s="6"/>
      <c r="V128" s="5"/>
      <c r="W128" s="6"/>
      <c r="X128" s="6"/>
      <c r="Y128" s="6">
        <v>40.72</v>
      </c>
      <c r="Z128" s="6">
        <v>39.613300000000002</v>
      </c>
      <c r="AA128" s="6"/>
      <c r="AB128" s="7"/>
      <c r="AC128" s="7"/>
      <c r="AD128" s="7"/>
      <c r="AE128"/>
      <c r="AF128" s="5">
        <v>1.5210044539858301</v>
      </c>
      <c r="AG128" s="5"/>
      <c r="AH128" s="5"/>
      <c r="AI128" s="6" t="s">
        <v>107</v>
      </c>
      <c r="AJ128" s="6" t="s">
        <v>108</v>
      </c>
      <c r="AK128" s="8" t="b">
        <v>1</v>
      </c>
      <c r="AM128" s="3" t="s">
        <v>108</v>
      </c>
      <c r="AN128" s="3" t="s">
        <v>110</v>
      </c>
      <c r="AO128" s="3"/>
      <c r="AP128"/>
      <c r="AQ128">
        <v>10.18</v>
      </c>
      <c r="AR128">
        <v>9.9033250000000006</v>
      </c>
      <c r="AT128" t="s">
        <v>592</v>
      </c>
      <c r="CJ128" s="5" t="str" cm="1">
        <f t="array" ref="CJ12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8" t="str" cm="1">
        <f t="array" ref="CK12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28" t="str" cm="1">
        <f t="array" ref="CL12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9" spans="1:93" x14ac:dyDescent="0.3">
      <c r="A129" s="3" t="s">
        <v>881</v>
      </c>
      <c r="B129" s="3" t="s">
        <v>268</v>
      </c>
      <c r="C129" s="3" t="s">
        <v>882</v>
      </c>
      <c r="D129" s="3" t="s">
        <v>96</v>
      </c>
      <c r="E129" s="3" t="s">
        <v>97</v>
      </c>
      <c r="F129" s="3" t="s">
        <v>140</v>
      </c>
      <c r="G129" s="3" t="s">
        <v>313</v>
      </c>
      <c r="H129" s="3" t="s">
        <v>97</v>
      </c>
      <c r="I129" s="3" t="s">
        <v>140</v>
      </c>
      <c r="J129" s="3" t="s">
        <v>301</v>
      </c>
      <c r="K129" s="4" t="s">
        <v>883</v>
      </c>
      <c r="L129" s="4" t="s">
        <v>872</v>
      </c>
      <c r="M129" s="3">
        <v>0</v>
      </c>
      <c r="N129" s="3" t="s">
        <v>120</v>
      </c>
      <c r="O129" s="3">
        <v>0.29549768518518521</v>
      </c>
      <c r="P129" s="3">
        <v>0.29549768518518521</v>
      </c>
      <c r="Q129" s="3">
        <v>0</v>
      </c>
      <c r="R129" s="3"/>
      <c r="S129" s="3" t="s">
        <v>873</v>
      </c>
      <c r="T129" s="5" t="s">
        <v>874</v>
      </c>
      <c r="U129" s="6"/>
      <c r="V129" s="5"/>
      <c r="W129" s="6"/>
      <c r="X129" s="6">
        <v>21.658300000000001</v>
      </c>
      <c r="Y129" s="6">
        <v>25.963799999999999</v>
      </c>
      <c r="Z129" s="6">
        <v>23.709199999999999</v>
      </c>
      <c r="AA129" s="6">
        <v>20.6357</v>
      </c>
      <c r="AB129" s="7"/>
      <c r="AC129" s="7"/>
      <c r="AD129" s="7"/>
      <c r="AE129"/>
      <c r="AF129" s="5"/>
      <c r="AG129" s="5"/>
      <c r="AH129" s="5"/>
      <c r="AI129" s="6" t="s">
        <v>107</v>
      </c>
      <c r="AJ129" s="6" t="s">
        <v>108</v>
      </c>
      <c r="AK129" s="8" t="b">
        <v>1</v>
      </c>
      <c r="AM129" s="3" t="s">
        <v>108</v>
      </c>
      <c r="AN129" s="3" t="s">
        <v>110</v>
      </c>
      <c r="AO129" s="3"/>
      <c r="AP129">
        <v>5.4145750000000001</v>
      </c>
      <c r="AQ129">
        <v>6.4909499999999998</v>
      </c>
      <c r="AR129">
        <v>5.9272999999999998</v>
      </c>
      <c r="AS129">
        <v>5.158925</v>
      </c>
      <c r="AT129" t="s">
        <v>296</v>
      </c>
      <c r="CJ129" s="5" t="str" cm="1">
        <f t="array" ref="CJ12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9" t="str" cm="1">
        <f t="array" ref="CK12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29" t="str" cm="1">
        <f t="array" ref="CL12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0" spans="1:93" x14ac:dyDescent="0.3">
      <c r="A130" s="3" t="s">
        <v>884</v>
      </c>
      <c r="B130" s="3" t="s">
        <v>268</v>
      </c>
      <c r="C130" s="3" t="s">
        <v>885</v>
      </c>
      <c r="D130" s="3" t="s">
        <v>96</v>
      </c>
      <c r="E130" s="3" t="s">
        <v>97</v>
      </c>
      <c r="F130" s="3" t="s">
        <v>140</v>
      </c>
      <c r="G130" s="3" t="s">
        <v>886</v>
      </c>
      <c r="H130" s="3" t="s">
        <v>97</v>
      </c>
      <c r="I130" s="3" t="s">
        <v>140</v>
      </c>
      <c r="J130" s="3" t="s">
        <v>104</v>
      </c>
      <c r="K130" s="4" t="s">
        <v>887</v>
      </c>
      <c r="L130" s="4" t="s">
        <v>872</v>
      </c>
      <c r="M130" s="3">
        <v>0</v>
      </c>
      <c r="N130" s="3" t="s">
        <v>120</v>
      </c>
      <c r="O130" s="3">
        <v>0.29549768518518521</v>
      </c>
      <c r="P130" s="3">
        <v>0.29549768518518521</v>
      </c>
      <c r="Q130" s="3">
        <v>0</v>
      </c>
      <c r="R130" s="3"/>
      <c r="S130" s="3" t="s">
        <v>873</v>
      </c>
      <c r="T130" s="5" t="s">
        <v>874</v>
      </c>
      <c r="U130" s="6"/>
      <c r="V130" s="5"/>
      <c r="W130" s="6">
        <v>2</v>
      </c>
      <c r="X130" s="6">
        <v>34.3733</v>
      </c>
      <c r="Y130" s="6">
        <v>39.5184</v>
      </c>
      <c r="Z130" s="6">
        <v>31.382300000000001</v>
      </c>
      <c r="AA130" s="6">
        <v>35.390700000000002</v>
      </c>
      <c r="AB130" s="7"/>
      <c r="AC130" s="7"/>
      <c r="AD130" s="7"/>
      <c r="AE130"/>
      <c r="AF130" s="5"/>
      <c r="AG130" s="5">
        <v>37</v>
      </c>
      <c r="AH130" s="5"/>
      <c r="AI130" s="6" t="s">
        <v>107</v>
      </c>
      <c r="AJ130" s="6" t="s">
        <v>108</v>
      </c>
      <c r="AK130" s="8" t="b">
        <v>1</v>
      </c>
      <c r="AM130" s="3" t="s">
        <v>108</v>
      </c>
      <c r="AN130" s="3" t="s">
        <v>110</v>
      </c>
      <c r="AO130" s="3"/>
      <c r="AP130">
        <v>8.5933250000000001</v>
      </c>
      <c r="AQ130">
        <v>9.8795999999999999</v>
      </c>
      <c r="AR130">
        <v>7.8455750000000002</v>
      </c>
      <c r="AS130">
        <v>8.8476750000000006</v>
      </c>
      <c r="AT130" t="s">
        <v>296</v>
      </c>
      <c r="CJ130" s="5" t="str" cm="1">
        <f t="array" ref="CJ13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0" t="str" cm="1">
        <f t="array" ref="CK13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0" t="str" cm="1">
        <f t="array" ref="CL13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1" spans="1:93" x14ac:dyDescent="0.3">
      <c r="A131" s="3" t="s">
        <v>888</v>
      </c>
      <c r="B131" s="3" t="s">
        <v>268</v>
      </c>
      <c r="C131" s="3" t="s">
        <v>889</v>
      </c>
      <c r="D131" s="3" t="s">
        <v>96</v>
      </c>
      <c r="E131" s="3" t="s">
        <v>97</v>
      </c>
      <c r="F131" s="3" t="s">
        <v>140</v>
      </c>
      <c r="G131" s="3" t="s">
        <v>890</v>
      </c>
      <c r="H131" s="3" t="s">
        <v>97</v>
      </c>
      <c r="I131" s="3" t="s">
        <v>140</v>
      </c>
      <c r="J131" s="3" t="s">
        <v>188</v>
      </c>
      <c r="K131" s="4" t="s">
        <v>891</v>
      </c>
      <c r="L131" s="4" t="s">
        <v>872</v>
      </c>
      <c r="M131" s="3">
        <v>0</v>
      </c>
      <c r="N131" s="3" t="s">
        <v>120</v>
      </c>
      <c r="O131" s="3">
        <v>0.29549768518518521</v>
      </c>
      <c r="P131" s="3">
        <v>0.29549768518518521</v>
      </c>
      <c r="Q131" s="3">
        <v>0</v>
      </c>
      <c r="R131" s="3"/>
      <c r="S131" s="3" t="s">
        <v>873</v>
      </c>
      <c r="T131" s="5" t="s">
        <v>874</v>
      </c>
      <c r="U131" s="6"/>
      <c r="V131" s="5"/>
      <c r="W131" s="6"/>
      <c r="X131" s="6">
        <v>48.9133</v>
      </c>
      <c r="Y131" s="6">
        <v>53.378399999999999</v>
      </c>
      <c r="Z131" s="6">
        <v>50.823799999999999</v>
      </c>
      <c r="AA131" s="6">
        <v>46.285699999999999</v>
      </c>
      <c r="AB131" s="7"/>
      <c r="AC131" s="7"/>
      <c r="AD131" s="7"/>
      <c r="AE131"/>
      <c r="AF131" s="5"/>
      <c r="AG131" s="5"/>
      <c r="AH131" s="5"/>
      <c r="AI131" s="6" t="s">
        <v>107</v>
      </c>
      <c r="AJ131" s="6" t="s">
        <v>108</v>
      </c>
      <c r="AK131" s="8" t="b">
        <v>1</v>
      </c>
      <c r="AM131" s="3" t="s">
        <v>108</v>
      </c>
      <c r="AN131" s="3" t="s">
        <v>110</v>
      </c>
      <c r="AO131" s="3"/>
      <c r="AP131">
        <v>12.228325</v>
      </c>
      <c r="AQ131">
        <v>13.3446</v>
      </c>
      <c r="AR131">
        <v>12.70595</v>
      </c>
      <c r="AS131">
        <v>11.571425</v>
      </c>
      <c r="AT131" t="s">
        <v>296</v>
      </c>
      <c r="CJ131" s="5" t="str" cm="1">
        <f t="array" ref="CJ13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1" t="str" cm="1">
        <f t="array" ref="CK13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1" t="str" cm="1">
        <f t="array" ref="CL13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2" spans="1:93" x14ac:dyDescent="0.3">
      <c r="A132" s="3" t="s">
        <v>892</v>
      </c>
      <c r="B132" s="3" t="s">
        <v>268</v>
      </c>
      <c r="C132" s="3" t="s">
        <v>893</v>
      </c>
      <c r="D132" s="3" t="s">
        <v>96</v>
      </c>
      <c r="E132" s="3" t="s">
        <v>97</v>
      </c>
      <c r="F132" s="3" t="s">
        <v>140</v>
      </c>
      <c r="G132" s="3" t="s">
        <v>256</v>
      </c>
      <c r="H132" s="3" t="s">
        <v>97</v>
      </c>
      <c r="I132" s="3" t="s">
        <v>140</v>
      </c>
      <c r="J132" s="3" t="s">
        <v>247</v>
      </c>
      <c r="K132" s="4" t="s">
        <v>894</v>
      </c>
      <c r="L132" s="4" t="s">
        <v>872</v>
      </c>
      <c r="M132" s="3">
        <v>0</v>
      </c>
      <c r="N132" s="3" t="s">
        <v>120</v>
      </c>
      <c r="O132" s="3">
        <v>0.29549768518518521</v>
      </c>
      <c r="P132" s="3">
        <v>0.29549768518518521</v>
      </c>
      <c r="Q132" s="3">
        <v>0</v>
      </c>
      <c r="R132" s="3"/>
      <c r="S132" s="3" t="s">
        <v>873</v>
      </c>
      <c r="T132" s="5" t="s">
        <v>874</v>
      </c>
      <c r="U132" s="6"/>
      <c r="V132" s="5"/>
      <c r="W132" s="6"/>
      <c r="X132" s="6">
        <v>22.796600000000002</v>
      </c>
      <c r="Y132" s="6">
        <v>23.1</v>
      </c>
      <c r="Z132" s="6">
        <v>22.55</v>
      </c>
      <c r="AA132" s="6">
        <v>21.85</v>
      </c>
      <c r="AB132" s="7"/>
      <c r="AC132" s="7"/>
      <c r="AD132" s="7"/>
      <c r="AE132"/>
      <c r="AF132" s="5"/>
      <c r="AG132" s="5"/>
      <c r="AH132" s="5"/>
      <c r="AI132" s="6" t="s">
        <v>107</v>
      </c>
      <c r="AJ132" s="6" t="s">
        <v>108</v>
      </c>
      <c r="AK132" s="8" t="b">
        <v>1</v>
      </c>
      <c r="AM132" s="3" t="s">
        <v>108</v>
      </c>
      <c r="AN132" s="3" t="s">
        <v>110</v>
      </c>
      <c r="AO132" s="3"/>
      <c r="AP132">
        <v>5.6991500000000004</v>
      </c>
      <c r="AQ132">
        <v>5.7750000000000004</v>
      </c>
      <c r="AR132">
        <v>5.6375000000000002</v>
      </c>
      <c r="AS132">
        <v>5.4625000000000004</v>
      </c>
      <c r="AT132" t="s">
        <v>296</v>
      </c>
      <c r="CJ132" s="5" t="str" cm="1">
        <f t="array" ref="CJ13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2" t="str" cm="1">
        <f t="array" ref="CK13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2" t="str" cm="1">
        <f t="array" ref="CL13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3" spans="1:93" x14ac:dyDescent="0.3">
      <c r="A133" s="3" t="s">
        <v>895</v>
      </c>
      <c r="B133" s="3" t="s">
        <v>288</v>
      </c>
      <c r="C133" s="3" t="s">
        <v>870</v>
      </c>
      <c r="D133" s="3" t="s">
        <v>96</v>
      </c>
      <c r="E133" s="3" t="s">
        <v>97</v>
      </c>
      <c r="F133" s="3" t="s">
        <v>140</v>
      </c>
      <c r="G133" s="3" t="s">
        <v>896</v>
      </c>
      <c r="H133" s="3" t="s">
        <v>97</v>
      </c>
      <c r="I133" s="3" t="s">
        <v>140</v>
      </c>
      <c r="J133" s="3" t="s">
        <v>99</v>
      </c>
      <c r="K133" s="4" t="s">
        <v>897</v>
      </c>
      <c r="L133" s="4" t="s">
        <v>872</v>
      </c>
      <c r="M133" s="3">
        <v>0</v>
      </c>
      <c r="N133" s="3" t="s">
        <v>120</v>
      </c>
      <c r="O133" s="3">
        <v>0.29549768518518521</v>
      </c>
      <c r="P133" s="3">
        <v>0.29549768518518521</v>
      </c>
      <c r="Q133" s="3">
        <v>0</v>
      </c>
      <c r="R133" s="3"/>
      <c r="S133" s="3" t="s">
        <v>873</v>
      </c>
      <c r="T133" s="5" t="s">
        <v>874</v>
      </c>
      <c r="U133" s="6"/>
      <c r="V133" s="5"/>
      <c r="W133" s="6"/>
      <c r="X133" s="6">
        <v>69.900000000000006</v>
      </c>
      <c r="Y133" s="6">
        <v>104.97</v>
      </c>
      <c r="Z133" s="6">
        <v>59.49</v>
      </c>
      <c r="AA133" s="6">
        <v>105.53</v>
      </c>
      <c r="AB133" s="7"/>
      <c r="AC133" s="7"/>
      <c r="AD133" s="7"/>
      <c r="AE133"/>
      <c r="AF133" s="5"/>
      <c r="AG133" s="5"/>
      <c r="AH133" s="5"/>
      <c r="AI133" s="6" t="s">
        <v>107</v>
      </c>
      <c r="AJ133" s="6" t="s">
        <v>108</v>
      </c>
      <c r="AK133" s="8" t="b">
        <v>1</v>
      </c>
      <c r="AM133" s="3" t="s">
        <v>108</v>
      </c>
      <c r="AN133" s="3" t="s">
        <v>110</v>
      </c>
      <c r="AO133" s="3"/>
      <c r="AP133">
        <v>17.475000000000001</v>
      </c>
      <c r="AQ133">
        <v>26.2425</v>
      </c>
      <c r="AR133">
        <v>14.8725</v>
      </c>
      <c r="AS133">
        <v>26.3825</v>
      </c>
      <c r="AT133" t="s">
        <v>296</v>
      </c>
      <c r="CJ133" s="5" t="str" cm="1">
        <f t="array" ref="CJ13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3" t="str" cm="1">
        <f t="array" ref="CK13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3" t="str" cm="1">
        <f t="array" ref="CL13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4" spans="1:93" x14ac:dyDescent="0.3">
      <c r="A134" s="3" t="s">
        <v>898</v>
      </c>
      <c r="B134" s="3" t="s">
        <v>326</v>
      </c>
      <c r="C134" s="3" t="s">
        <v>115</v>
      </c>
      <c r="D134" s="3" t="s">
        <v>96</v>
      </c>
      <c r="E134" s="3" t="s">
        <v>97</v>
      </c>
      <c r="F134" s="3" t="s">
        <v>140</v>
      </c>
      <c r="G134" s="3" t="s">
        <v>899</v>
      </c>
      <c r="H134" s="3" t="s">
        <v>97</v>
      </c>
      <c r="I134" s="3" t="s">
        <v>140</v>
      </c>
      <c r="J134" s="3" t="s">
        <v>256</v>
      </c>
      <c r="K134" s="4" t="s">
        <v>900</v>
      </c>
      <c r="L134" s="4" t="s">
        <v>901</v>
      </c>
      <c r="M134" s="3">
        <v>1.28602216392756</v>
      </c>
      <c r="N134" s="3" t="s">
        <v>120</v>
      </c>
      <c r="O134" s="3">
        <v>0.29638888888888887</v>
      </c>
      <c r="P134" s="3">
        <v>0.29638888888888887</v>
      </c>
      <c r="Q134" s="3">
        <v>0</v>
      </c>
      <c r="R134" s="3"/>
      <c r="S134" s="3" t="s">
        <v>902</v>
      </c>
      <c r="T134" s="5" t="s">
        <v>903</v>
      </c>
      <c r="U134" s="6"/>
      <c r="V134" s="5"/>
      <c r="W134" s="6"/>
      <c r="X134" s="6">
        <v>66.78</v>
      </c>
      <c r="Y134" s="6">
        <v>62.59</v>
      </c>
      <c r="Z134" s="6">
        <v>65.014600000000002</v>
      </c>
      <c r="AA134" s="6">
        <v>66.53</v>
      </c>
      <c r="AB134" s="7"/>
      <c r="AC134" s="7"/>
      <c r="AD134" s="7"/>
      <c r="AE134"/>
      <c r="AF134" s="5">
        <v>0.27135155687125301</v>
      </c>
      <c r="AG134" s="5"/>
      <c r="AH134" s="5"/>
      <c r="AI134" s="6" t="s">
        <v>107</v>
      </c>
      <c r="AJ134" s="6" t="s">
        <v>108</v>
      </c>
      <c r="AK134" s="8" t="b">
        <v>1</v>
      </c>
      <c r="AM134" s="3" t="s">
        <v>108</v>
      </c>
      <c r="AN134" s="3" t="s">
        <v>110</v>
      </c>
      <c r="AO134" s="3"/>
      <c r="AP134">
        <v>16.695</v>
      </c>
      <c r="AQ134">
        <v>15.647500000000001</v>
      </c>
      <c r="AR134">
        <v>16.25365</v>
      </c>
      <c r="AS134">
        <v>16.6325</v>
      </c>
      <c r="AT134" t="s">
        <v>296</v>
      </c>
      <c r="CJ134" s="5" t="str" cm="1">
        <f t="array" ref="CJ13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4" t="str" cm="1">
        <f t="array" ref="CK13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4" t="str" cm="1">
        <f t="array" ref="CL13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5" spans="1:93" x14ac:dyDescent="0.3">
      <c r="A135" s="3" t="s">
        <v>904</v>
      </c>
      <c r="B135" s="3" t="s">
        <v>905</v>
      </c>
      <c r="C135" s="3" t="s">
        <v>906</v>
      </c>
      <c r="D135" s="3" t="s">
        <v>96</v>
      </c>
      <c r="E135" s="3" t="s">
        <v>97</v>
      </c>
      <c r="F135" s="3" t="s">
        <v>140</v>
      </c>
      <c r="G135" s="3" t="s">
        <v>907</v>
      </c>
      <c r="H135" s="3" t="s">
        <v>97</v>
      </c>
      <c r="I135" s="3" t="s">
        <v>140</v>
      </c>
      <c r="J135" s="3" t="s">
        <v>264</v>
      </c>
      <c r="K135" s="4" t="s">
        <v>908</v>
      </c>
      <c r="L135" s="4" t="s">
        <v>909</v>
      </c>
      <c r="M135" s="3">
        <v>0.51445019990205798</v>
      </c>
      <c r="N135" s="3" t="s">
        <v>120</v>
      </c>
      <c r="O135" s="3">
        <v>0.29674768518518518</v>
      </c>
      <c r="P135" s="3">
        <v>0.29674768518518518</v>
      </c>
      <c r="Q135" s="3">
        <v>0</v>
      </c>
      <c r="R135" s="3"/>
      <c r="S135" s="3" t="s">
        <v>910</v>
      </c>
      <c r="T135" s="5" t="s">
        <v>911</v>
      </c>
      <c r="U135" s="6"/>
      <c r="V135" s="5"/>
      <c r="W135" s="6"/>
      <c r="X135" s="6">
        <v>45.421599999999998</v>
      </c>
      <c r="Y135" s="6">
        <v>43.291499999999999</v>
      </c>
      <c r="Z135" s="6">
        <v>35.69</v>
      </c>
      <c r="AA135" s="6">
        <v>41.675699999999999</v>
      </c>
      <c r="AB135" s="7"/>
      <c r="AC135" s="7"/>
      <c r="AD135" s="7"/>
      <c r="AE135"/>
      <c r="AF135" s="5">
        <v>0.152587236979983</v>
      </c>
      <c r="AG135" s="5"/>
      <c r="AH135" s="5"/>
      <c r="AI135" s="6" t="s">
        <v>107</v>
      </c>
      <c r="AJ135" s="6" t="s">
        <v>108</v>
      </c>
      <c r="AK135" s="8" t="b">
        <v>1</v>
      </c>
      <c r="AM135" s="3" t="s">
        <v>108</v>
      </c>
      <c r="AN135" s="3" t="s">
        <v>110</v>
      </c>
      <c r="AO135" s="3"/>
      <c r="AP135">
        <v>11.355399999999999</v>
      </c>
      <c r="AQ135">
        <v>10.822875</v>
      </c>
      <c r="AR135">
        <v>8.9224999999999994</v>
      </c>
      <c r="AS135">
        <v>10.418925</v>
      </c>
      <c r="AT135" t="s">
        <v>296</v>
      </c>
      <c r="CJ135" s="5" t="str" cm="1">
        <f t="array" ref="CJ13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5" t="str" cm="1">
        <f t="array" ref="CK13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5" t="str" cm="1">
        <f t="array" ref="CL13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6" spans="1:93" x14ac:dyDescent="0.3">
      <c r="A136" s="3" t="s">
        <v>912</v>
      </c>
      <c r="B136" s="3" t="s">
        <v>913</v>
      </c>
      <c r="C136" s="3" t="s">
        <v>95</v>
      </c>
      <c r="D136" s="3" t="s">
        <v>96</v>
      </c>
      <c r="E136" s="3" t="s">
        <v>97</v>
      </c>
      <c r="F136" s="3" t="s">
        <v>140</v>
      </c>
      <c r="G136" s="3" t="s">
        <v>914</v>
      </c>
      <c r="H136" s="3" t="s">
        <v>97</v>
      </c>
      <c r="I136" s="3" t="s">
        <v>140</v>
      </c>
      <c r="J136" s="3" t="s">
        <v>687</v>
      </c>
      <c r="K136" s="4" t="s">
        <v>915</v>
      </c>
      <c r="L136" s="4" t="s">
        <v>916</v>
      </c>
      <c r="M136" s="3">
        <v>0.12419882230460599</v>
      </c>
      <c r="N136" s="3" t="s">
        <v>120</v>
      </c>
      <c r="O136" s="3">
        <v>0.29682870370370368</v>
      </c>
      <c r="P136" s="3">
        <v>0.29682870370370368</v>
      </c>
      <c r="Q136" s="3">
        <v>0</v>
      </c>
      <c r="R136" s="3"/>
      <c r="S136" s="3" t="s">
        <v>917</v>
      </c>
      <c r="T136" s="5" t="s">
        <v>918</v>
      </c>
      <c r="U136" s="6"/>
      <c r="V136" s="5"/>
      <c r="W136" s="6"/>
      <c r="X136" s="6">
        <v>39.164999999999999</v>
      </c>
      <c r="Y136" s="6">
        <v>43.07</v>
      </c>
      <c r="Z136" s="6">
        <v>36.862699999999997</v>
      </c>
      <c r="AA136" s="6">
        <v>37.607100000000003</v>
      </c>
      <c r="AB136" s="7"/>
      <c r="AC136" s="7"/>
      <c r="AD136" s="7"/>
      <c r="AE136"/>
      <c r="AF136" s="5">
        <v>6.8935155948081805E-2</v>
      </c>
      <c r="AG136" s="5"/>
      <c r="AH136" s="5"/>
      <c r="AI136" s="6" t="s">
        <v>107</v>
      </c>
      <c r="AJ136" s="6" t="s">
        <v>108</v>
      </c>
      <c r="AK136" s="8" t="b">
        <v>1</v>
      </c>
      <c r="AM136" s="3" t="s">
        <v>108</v>
      </c>
      <c r="AN136" s="3" t="s">
        <v>110</v>
      </c>
      <c r="AO136" s="3"/>
      <c r="AP136">
        <v>9.7912499999999998</v>
      </c>
      <c r="AQ136">
        <v>10.7675</v>
      </c>
      <c r="AR136">
        <v>9.2156749999999992</v>
      </c>
      <c r="AS136">
        <v>9.4017750000000007</v>
      </c>
      <c r="AT136" t="s">
        <v>296</v>
      </c>
      <c r="CJ136" s="5" t="str" cm="1">
        <f t="array" ref="CJ13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6" t="str" cm="1">
        <f t="array" ref="CK13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6" t="str" cm="1">
        <f t="array" ref="CL13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7" spans="1:93" x14ac:dyDescent="0.3">
      <c r="A137" s="3" t="s">
        <v>919</v>
      </c>
      <c r="B137" s="3" t="s">
        <v>617</v>
      </c>
      <c r="C137" s="3" t="s">
        <v>920</v>
      </c>
      <c r="D137" s="3" t="s">
        <v>172</v>
      </c>
      <c r="E137" s="3" t="s">
        <v>97</v>
      </c>
      <c r="F137" s="3" t="s">
        <v>140</v>
      </c>
      <c r="G137" s="3" t="s">
        <v>921</v>
      </c>
      <c r="H137" s="3" t="s">
        <v>97</v>
      </c>
      <c r="I137" s="3" t="s">
        <v>98</v>
      </c>
      <c r="J137" s="3" t="s">
        <v>188</v>
      </c>
      <c r="K137" s="4" t="s">
        <v>922</v>
      </c>
      <c r="L137" s="4" t="s">
        <v>923</v>
      </c>
      <c r="M137" s="3">
        <v>1.1562001090496801</v>
      </c>
      <c r="N137" s="3" t="s">
        <v>97</v>
      </c>
      <c r="O137" s="3">
        <v>0.30021990740740739</v>
      </c>
      <c r="P137" s="3">
        <v>0.30021990740740739</v>
      </c>
      <c r="Q137" s="3">
        <v>0</v>
      </c>
      <c r="R137" s="3"/>
      <c r="S137" s="3" t="s">
        <v>924</v>
      </c>
      <c r="T137" s="5" t="s">
        <v>925</v>
      </c>
      <c r="U137" s="6"/>
      <c r="V137" s="5"/>
      <c r="W137" s="6"/>
      <c r="X137" s="6">
        <v>66.795000000000002</v>
      </c>
      <c r="Y137" s="6">
        <v>76.107100000000003</v>
      </c>
      <c r="Z137" s="6">
        <v>49.13</v>
      </c>
      <c r="AA137" s="6">
        <v>48.798499999999997</v>
      </c>
      <c r="AB137" s="7"/>
      <c r="AC137" s="7"/>
      <c r="AD137" s="7"/>
      <c r="AE137"/>
      <c r="AF137" s="5">
        <v>0.423532889844356</v>
      </c>
      <c r="AG137" s="5"/>
      <c r="AH137" s="5"/>
      <c r="AI137" s="6" t="s">
        <v>107</v>
      </c>
      <c r="AJ137" s="6" t="s">
        <v>108</v>
      </c>
      <c r="AK137" s="8" t="b">
        <v>1</v>
      </c>
      <c r="AM137" s="3" t="s">
        <v>109</v>
      </c>
      <c r="AN137" s="3" t="s">
        <v>110</v>
      </c>
      <c r="AO137" s="3"/>
      <c r="AP137">
        <v>16.69875</v>
      </c>
      <c r="AQ137">
        <v>19.026775000000001</v>
      </c>
      <c r="AR137">
        <v>12.282500000000001</v>
      </c>
      <c r="AS137">
        <v>12.199624999999999</v>
      </c>
      <c r="AT137" t="s">
        <v>926</v>
      </c>
      <c r="CJ137" s="5" t="str" cm="1">
        <f t="array" ref="CJ13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7" t="str" cm="1">
        <f t="array" ref="CK13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37" t="str" cm="1">
        <f t="array" ref="CL13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8" spans="1:93" x14ac:dyDescent="0.3">
      <c r="A138" s="3" t="s">
        <v>927</v>
      </c>
      <c r="B138" s="3" t="s">
        <v>928</v>
      </c>
      <c r="C138" s="3" t="s">
        <v>95</v>
      </c>
      <c r="D138" s="3" t="s">
        <v>96</v>
      </c>
      <c r="E138" s="3" t="s">
        <v>202</v>
      </c>
      <c r="F138" s="3" t="s">
        <v>98</v>
      </c>
      <c r="G138" s="3" t="s">
        <v>99</v>
      </c>
      <c r="H138" s="3" t="s">
        <v>385</v>
      </c>
      <c r="I138" s="3" t="s">
        <v>131</v>
      </c>
      <c r="J138" s="3" t="s">
        <v>248</v>
      </c>
      <c r="K138" s="4" t="s">
        <v>929</v>
      </c>
      <c r="L138" s="4" t="s">
        <v>930</v>
      </c>
      <c r="M138" s="3">
        <v>31.795792827382702</v>
      </c>
      <c r="N138" s="3" t="s">
        <v>120</v>
      </c>
      <c r="O138" s="3">
        <v>0.27207175925925925</v>
      </c>
      <c r="P138" s="3">
        <v>0.27207175925925925</v>
      </c>
      <c r="Q138" s="3">
        <v>0</v>
      </c>
      <c r="R138" s="3"/>
      <c r="S138" s="3" t="s">
        <v>931</v>
      </c>
      <c r="T138" s="5" t="s">
        <v>932</v>
      </c>
      <c r="U138" s="6"/>
      <c r="V138" s="5"/>
      <c r="W138" s="6">
        <v>19</v>
      </c>
      <c r="X138" s="6">
        <v>204.05709999999999</v>
      </c>
      <c r="Y138" s="6">
        <v>249.273</v>
      </c>
      <c r="Z138" s="6">
        <v>235.6883</v>
      </c>
      <c r="AA138" s="6">
        <v>197.30930000000001</v>
      </c>
      <c r="AB138" s="7"/>
      <c r="AC138" s="7"/>
      <c r="AD138" s="7"/>
      <c r="AE138"/>
      <c r="AF138" s="5">
        <v>32.149187175438499</v>
      </c>
      <c r="AG138" s="5">
        <v>546</v>
      </c>
      <c r="AH138" s="5"/>
      <c r="AI138" s="6" t="s">
        <v>107</v>
      </c>
      <c r="AJ138" s="6" t="s">
        <v>109</v>
      </c>
      <c r="AK138" s="8" t="b">
        <v>1</v>
      </c>
      <c r="AM138" s="3" t="s">
        <v>109</v>
      </c>
      <c r="AN138" s="3" t="s">
        <v>110</v>
      </c>
      <c r="AO138" s="3">
        <v>546</v>
      </c>
      <c r="AP138">
        <v>51.014274999999998</v>
      </c>
      <c r="AQ138">
        <v>62.318249999999999</v>
      </c>
      <c r="AR138">
        <v>58.922075</v>
      </c>
      <c r="AS138">
        <v>49.327325000000002</v>
      </c>
      <c r="AT138" t="s">
        <v>933</v>
      </c>
      <c r="CJ138" s="5" t="str" cm="1">
        <f t="array" ref="CJ13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138" t="str" cm="1">
        <f t="array" ref="CK13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38" t="str" cm="1">
        <f t="array" ref="CL13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13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39" spans="1:93" x14ac:dyDescent="0.3">
      <c r="A139" s="3" t="s">
        <v>934</v>
      </c>
      <c r="B139" s="3" t="s">
        <v>935</v>
      </c>
      <c r="C139" s="3" t="s">
        <v>95</v>
      </c>
      <c r="D139" s="3" t="s">
        <v>96</v>
      </c>
      <c r="E139" s="3" t="s">
        <v>202</v>
      </c>
      <c r="F139" s="3" t="s">
        <v>98</v>
      </c>
      <c r="G139" s="3" t="s">
        <v>116</v>
      </c>
      <c r="H139" s="3" t="s">
        <v>385</v>
      </c>
      <c r="I139" s="3" t="s">
        <v>131</v>
      </c>
      <c r="J139" s="3" t="s">
        <v>248</v>
      </c>
      <c r="K139" s="4" t="s">
        <v>929</v>
      </c>
      <c r="L139" s="4" t="s">
        <v>930</v>
      </c>
      <c r="M139" s="3">
        <v>0</v>
      </c>
      <c r="N139" s="3" t="s">
        <v>146</v>
      </c>
      <c r="O139" s="3">
        <v>0.27207175925925925</v>
      </c>
      <c r="P139" s="3">
        <v>0.27207175925925925</v>
      </c>
      <c r="Q139" s="3">
        <v>0</v>
      </c>
      <c r="R139" s="3"/>
      <c r="S139" s="3" t="s">
        <v>931</v>
      </c>
      <c r="T139" s="5" t="s">
        <v>932</v>
      </c>
      <c r="U139" s="6"/>
      <c r="V139" s="5"/>
      <c r="W139" s="6"/>
      <c r="X139" s="6">
        <v>117</v>
      </c>
      <c r="Y139" s="6"/>
      <c r="Z139" s="6"/>
      <c r="AA139" s="6"/>
      <c r="AB139" s="7"/>
      <c r="AC139" s="7"/>
      <c r="AD139" s="7"/>
      <c r="AE139"/>
      <c r="AF139" s="5"/>
      <c r="AG139" s="5"/>
      <c r="AH139" s="5"/>
      <c r="AI139" s="6" t="s">
        <v>107</v>
      </c>
      <c r="AJ139" s="6" t="s">
        <v>109</v>
      </c>
      <c r="AK139" s="8" t="b">
        <v>1</v>
      </c>
      <c r="AM139" s="3" t="s">
        <v>109</v>
      </c>
      <c r="AN139" s="3" t="s">
        <v>110</v>
      </c>
      <c r="AO139" s="3"/>
      <c r="AP139">
        <v>29.25</v>
      </c>
      <c r="AQ139"/>
      <c r="AR139"/>
      <c r="AT139" t="s">
        <v>933</v>
      </c>
      <c r="CJ139" s="5" t="str" cm="1">
        <f t="array" ref="CJ13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9" t="str" cm="1">
        <f t="array" ref="CK13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39" t="str" cm="1">
        <f t="array" ref="CL13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0" spans="1:93" x14ac:dyDescent="0.3">
      <c r="A140" s="3" t="s">
        <v>936</v>
      </c>
      <c r="B140" s="3" t="s">
        <v>288</v>
      </c>
      <c r="C140" s="3" t="s">
        <v>937</v>
      </c>
      <c r="D140" s="3" t="s">
        <v>96</v>
      </c>
      <c r="E140" s="3" t="s">
        <v>202</v>
      </c>
      <c r="F140" s="3" t="s">
        <v>98</v>
      </c>
      <c r="G140" s="3" t="s">
        <v>125</v>
      </c>
      <c r="H140" s="3" t="s">
        <v>385</v>
      </c>
      <c r="I140" s="3" t="s">
        <v>140</v>
      </c>
      <c r="J140" s="3" t="s">
        <v>218</v>
      </c>
      <c r="K140" s="4" t="s">
        <v>938</v>
      </c>
      <c r="L140" s="4" t="s">
        <v>939</v>
      </c>
      <c r="M140" s="3">
        <v>6.2709697131067497</v>
      </c>
      <c r="N140" s="3" t="s">
        <v>120</v>
      </c>
      <c r="O140" s="3">
        <v>0.27643518518518517</v>
      </c>
      <c r="P140" s="3">
        <v>0.27643518518518517</v>
      </c>
      <c r="Q140" s="3">
        <v>0</v>
      </c>
      <c r="R140" s="3"/>
      <c r="S140" s="3" t="s">
        <v>940</v>
      </c>
      <c r="T140" s="5" t="s">
        <v>941</v>
      </c>
      <c r="U140" s="6"/>
      <c r="V140" s="5"/>
      <c r="W140" s="6"/>
      <c r="X140" s="6">
        <v>220.18</v>
      </c>
      <c r="Y140" s="6">
        <v>32.75</v>
      </c>
      <c r="Z140" s="6"/>
      <c r="AA140" s="6"/>
      <c r="AB140" s="7"/>
      <c r="AC140" s="7"/>
      <c r="AD140" s="7"/>
      <c r="AE140"/>
      <c r="AF140" s="5">
        <v>4.8676436312066098</v>
      </c>
      <c r="AG140" s="5"/>
      <c r="AH140" s="5"/>
      <c r="AI140" s="6" t="s">
        <v>107</v>
      </c>
      <c r="AJ140" s="6" t="s">
        <v>109</v>
      </c>
      <c r="AK140" s="8" t="b">
        <v>1</v>
      </c>
      <c r="AM140" s="3" t="s">
        <v>109</v>
      </c>
      <c r="AN140" s="3" t="s">
        <v>110</v>
      </c>
      <c r="AO140" s="3"/>
      <c r="AP140">
        <v>55.045000000000002</v>
      </c>
      <c r="AQ140">
        <v>8.1875</v>
      </c>
      <c r="AR140"/>
      <c r="AT140" t="s">
        <v>942</v>
      </c>
      <c r="CJ140" s="5" t="str" cm="1">
        <f t="array" ref="CJ14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0" t="str" cm="1">
        <f t="array" ref="CK14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40" t="str" cm="1">
        <f t="array" ref="CL14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41" spans="1:93" x14ac:dyDescent="0.3">
      <c r="A141" s="3" t="s">
        <v>943</v>
      </c>
      <c r="B141" s="3" t="s">
        <v>944</v>
      </c>
      <c r="C141" s="3" t="s">
        <v>937</v>
      </c>
      <c r="D141" s="3" t="s">
        <v>96</v>
      </c>
      <c r="E141" s="3" t="s">
        <v>202</v>
      </c>
      <c r="F141" s="3" t="s">
        <v>98</v>
      </c>
      <c r="G141" s="3" t="s">
        <v>134</v>
      </c>
      <c r="H141" s="3" t="s">
        <v>385</v>
      </c>
      <c r="I141" s="3" t="s">
        <v>131</v>
      </c>
      <c r="J141" s="3" t="s">
        <v>385</v>
      </c>
      <c r="K141" s="4" t="s">
        <v>945</v>
      </c>
      <c r="L141" s="4" t="s">
        <v>939</v>
      </c>
      <c r="M141" s="3">
        <v>0</v>
      </c>
      <c r="N141" s="3" t="s">
        <v>120</v>
      </c>
      <c r="O141" s="3">
        <v>0.27643518518518517</v>
      </c>
      <c r="P141" s="3">
        <v>0.27643518518518517</v>
      </c>
      <c r="Q141" s="3">
        <v>0</v>
      </c>
      <c r="R141" s="3"/>
      <c r="S141" s="3" t="s">
        <v>940</v>
      </c>
      <c r="T141" s="5" t="s">
        <v>941</v>
      </c>
      <c r="U141" s="6"/>
      <c r="V141" s="5"/>
      <c r="W141" s="6">
        <v>1</v>
      </c>
      <c r="X141" s="6">
        <v>49.99</v>
      </c>
      <c r="Y141" s="6">
        <v>47.05</v>
      </c>
      <c r="Z141" s="6">
        <v>45.953800000000001</v>
      </c>
      <c r="AA141" s="6">
        <v>47.583500000000001</v>
      </c>
      <c r="AB141" s="7"/>
      <c r="AC141" s="7"/>
      <c r="AD141" s="7"/>
      <c r="AE141"/>
      <c r="AF141" s="5"/>
      <c r="AG141" s="5">
        <v>15</v>
      </c>
      <c r="AH141" s="5"/>
      <c r="AI141" s="6" t="s">
        <v>107</v>
      </c>
      <c r="AJ141" s="6" t="s">
        <v>109</v>
      </c>
      <c r="AK141" s="8" t="b">
        <v>1</v>
      </c>
      <c r="AM141" s="3" t="s">
        <v>109</v>
      </c>
      <c r="AN141" s="3" t="s">
        <v>110</v>
      </c>
      <c r="AO141" s="3">
        <v>15</v>
      </c>
      <c r="AP141">
        <v>12.4975</v>
      </c>
      <c r="AQ141">
        <v>11.762499999999999</v>
      </c>
      <c r="AR141">
        <v>11.48845</v>
      </c>
      <c r="AS141">
        <v>11.895875</v>
      </c>
      <c r="AT141" t="s">
        <v>933</v>
      </c>
      <c r="CJ141" s="5" t="str" cm="1">
        <f t="array" ref="CJ14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141" t="str" cm="1">
        <f t="array" ref="CK14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41" t="str" cm="1">
        <f t="array" ref="CL14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14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42" spans="1:93" x14ac:dyDescent="0.3">
      <c r="A142" s="3" t="s">
        <v>946</v>
      </c>
      <c r="B142" s="3" t="s">
        <v>947</v>
      </c>
      <c r="C142" s="3" t="s">
        <v>948</v>
      </c>
      <c r="D142" s="3" t="s">
        <v>96</v>
      </c>
      <c r="E142" s="3" t="s">
        <v>202</v>
      </c>
      <c r="F142" s="3" t="s">
        <v>98</v>
      </c>
      <c r="G142" s="3" t="s">
        <v>104</v>
      </c>
      <c r="H142" s="3" t="s">
        <v>385</v>
      </c>
      <c r="I142" s="3" t="s">
        <v>131</v>
      </c>
      <c r="J142" s="3" t="s">
        <v>354</v>
      </c>
      <c r="K142" s="4" t="s">
        <v>949</v>
      </c>
      <c r="L142" s="4" t="s">
        <v>950</v>
      </c>
      <c r="M142" s="3">
        <v>1.7643727045506199</v>
      </c>
      <c r="N142" s="3" t="s">
        <v>120</v>
      </c>
      <c r="O142" s="3">
        <v>0.27765046296296297</v>
      </c>
      <c r="P142" s="3">
        <v>0.27765046296296297</v>
      </c>
      <c r="Q142" s="3">
        <v>0</v>
      </c>
      <c r="R142" s="3"/>
      <c r="S142" s="3" t="s">
        <v>951</v>
      </c>
      <c r="T142" s="5" t="s">
        <v>952</v>
      </c>
      <c r="U142" s="6"/>
      <c r="V142" s="5"/>
      <c r="W142" s="6">
        <v>1</v>
      </c>
      <c r="X142" s="6">
        <v>73.962999999999994</v>
      </c>
      <c r="Y142" s="6">
        <v>64.913799999999995</v>
      </c>
      <c r="Z142" s="6">
        <v>62.365299999999998</v>
      </c>
      <c r="AA142" s="6">
        <v>69.186400000000006</v>
      </c>
      <c r="AB142" s="7"/>
      <c r="AC142" s="7"/>
      <c r="AD142" s="7"/>
      <c r="AE142"/>
      <c r="AF142" s="5">
        <v>0.723517326454859</v>
      </c>
      <c r="AG142" s="5">
        <v>42</v>
      </c>
      <c r="AH142" s="5"/>
      <c r="AI142" s="6" t="s">
        <v>107</v>
      </c>
      <c r="AJ142" s="6" t="s">
        <v>109</v>
      </c>
      <c r="AK142" s="8" t="b">
        <v>1</v>
      </c>
      <c r="AM142" s="3" t="s">
        <v>109</v>
      </c>
      <c r="AN142" s="3" t="s">
        <v>110</v>
      </c>
      <c r="AO142" s="3">
        <v>42</v>
      </c>
      <c r="AP142">
        <v>18.490749999999998</v>
      </c>
      <c r="AQ142">
        <v>16.228449999999999</v>
      </c>
      <c r="AR142">
        <v>15.591324999999999</v>
      </c>
      <c r="AS142">
        <v>17.296600000000002</v>
      </c>
      <c r="AT142" t="s">
        <v>933</v>
      </c>
      <c r="CJ142" s="5" t="str" cm="1">
        <f t="array" ref="CJ14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142" t="str" cm="1">
        <f t="array" ref="CK14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42" t="str" cm="1">
        <f t="array" ref="CL14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14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43" spans="1:93" x14ac:dyDescent="0.3">
      <c r="A143" s="3" t="s">
        <v>953</v>
      </c>
      <c r="B143" s="3" t="s">
        <v>954</v>
      </c>
      <c r="C143" s="3" t="s">
        <v>95</v>
      </c>
      <c r="D143" s="3" t="s">
        <v>96</v>
      </c>
      <c r="E143" s="3" t="s">
        <v>202</v>
      </c>
      <c r="F143" s="3" t="s">
        <v>98</v>
      </c>
      <c r="G143" s="3" t="s">
        <v>97</v>
      </c>
      <c r="H143" s="3" t="s">
        <v>385</v>
      </c>
      <c r="I143" s="3" t="s">
        <v>140</v>
      </c>
      <c r="J143" s="3" t="s">
        <v>385</v>
      </c>
      <c r="K143" s="4" t="s">
        <v>955</v>
      </c>
      <c r="L143" s="4" t="s">
        <v>956</v>
      </c>
      <c r="M143" s="3">
        <v>8.7597228381782806</v>
      </c>
      <c r="N143" s="3" t="s">
        <v>120</v>
      </c>
      <c r="O143" s="3">
        <v>0.28373842592592591</v>
      </c>
      <c r="P143" s="3">
        <v>0.28373842592592591</v>
      </c>
      <c r="Q143" s="3">
        <v>0</v>
      </c>
      <c r="R143" s="3"/>
      <c r="S143" s="3" t="s">
        <v>957</v>
      </c>
      <c r="T143" s="5" t="s">
        <v>958</v>
      </c>
      <c r="U143" s="6"/>
      <c r="V143" s="5"/>
      <c r="W143" s="6">
        <v>2</v>
      </c>
      <c r="X143" s="6">
        <v>348.11829999999998</v>
      </c>
      <c r="Y143" s="6">
        <v>316.75299999999999</v>
      </c>
      <c r="Z143" s="6">
        <v>361.77760000000001</v>
      </c>
      <c r="AA143" s="6">
        <v>329.48329999999999</v>
      </c>
      <c r="AB143" s="7"/>
      <c r="AC143" s="7"/>
      <c r="AD143" s="7"/>
      <c r="AE143"/>
      <c r="AF143" s="5">
        <v>6.5303743263279097</v>
      </c>
      <c r="AG143" s="5">
        <v>13</v>
      </c>
      <c r="AH143" s="5"/>
      <c r="AI143" s="6" t="s">
        <v>107</v>
      </c>
      <c r="AJ143" s="6" t="s">
        <v>109</v>
      </c>
      <c r="AK143" s="8" t="b">
        <v>1</v>
      </c>
      <c r="AM143" s="3" t="s">
        <v>109</v>
      </c>
      <c r="AN143" s="3" t="s">
        <v>110</v>
      </c>
      <c r="AO143" s="3">
        <v>13</v>
      </c>
      <c r="AP143">
        <v>87.029574999999994</v>
      </c>
      <c r="AQ143">
        <v>79.188249999999996</v>
      </c>
      <c r="AR143">
        <v>90.444400000000002</v>
      </c>
      <c r="AS143">
        <v>82.370824999999996</v>
      </c>
      <c r="AT143" t="s">
        <v>942</v>
      </c>
      <c r="CJ143" s="5" t="str" cm="1">
        <f t="array" ref="CJ14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143" t="str" cm="1">
        <f t="array" ref="CK14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43" t="str" cm="1">
        <f t="array" ref="CL14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14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44" spans="1:93" x14ac:dyDescent="0.3">
      <c r="A144" s="3" t="s">
        <v>959</v>
      </c>
      <c r="B144" s="3" t="s">
        <v>268</v>
      </c>
      <c r="C144" s="3" t="s">
        <v>960</v>
      </c>
      <c r="D144" s="3" t="s">
        <v>96</v>
      </c>
      <c r="E144" s="3" t="s">
        <v>202</v>
      </c>
      <c r="F144" s="3" t="s">
        <v>98</v>
      </c>
      <c r="G144" s="3" t="s">
        <v>120</v>
      </c>
      <c r="H144" s="3" t="s">
        <v>385</v>
      </c>
      <c r="I144" s="3" t="s">
        <v>140</v>
      </c>
      <c r="J144" s="3" t="s">
        <v>264</v>
      </c>
      <c r="K144" s="4" t="s">
        <v>961</v>
      </c>
      <c r="L144" s="4" t="s">
        <v>962</v>
      </c>
      <c r="M144" s="3">
        <v>2.12118155136704</v>
      </c>
      <c r="N144" s="3" t="s">
        <v>120</v>
      </c>
      <c r="O144" s="3">
        <v>0.28520833333333334</v>
      </c>
      <c r="P144" s="3">
        <v>0.28520833333333334</v>
      </c>
      <c r="Q144" s="3">
        <v>0</v>
      </c>
      <c r="R144" s="3"/>
      <c r="S144" s="3" t="s">
        <v>963</v>
      </c>
      <c r="T144" s="5" t="s">
        <v>964</v>
      </c>
      <c r="U144" s="6"/>
      <c r="V144" s="5"/>
      <c r="W144" s="6">
        <v>2</v>
      </c>
      <c r="X144" s="6">
        <v>71.041600000000003</v>
      </c>
      <c r="Y144" s="6">
        <v>63.930700000000002</v>
      </c>
      <c r="Z144" s="6">
        <v>55.346899999999998</v>
      </c>
      <c r="AA144" s="6">
        <v>50.370699999999999</v>
      </c>
      <c r="AB144" s="7"/>
      <c r="AC144" s="7"/>
      <c r="AD144" s="7"/>
      <c r="AE144"/>
      <c r="AF144" s="5">
        <v>0.78041338911764702</v>
      </c>
      <c r="AG144" s="5">
        <v>28</v>
      </c>
      <c r="AH144" s="5"/>
      <c r="AI144" s="6" t="s">
        <v>107</v>
      </c>
      <c r="AJ144" s="6" t="s">
        <v>109</v>
      </c>
      <c r="AK144" s="8" t="b">
        <v>1</v>
      </c>
      <c r="AM144" s="3" t="s">
        <v>109</v>
      </c>
      <c r="AN144" s="3" t="s">
        <v>110</v>
      </c>
      <c r="AO144" s="3">
        <v>28</v>
      </c>
      <c r="AP144">
        <v>17.760400000000001</v>
      </c>
      <c r="AQ144">
        <v>15.982675</v>
      </c>
      <c r="AR144">
        <v>13.836724999999999</v>
      </c>
      <c r="AS144">
        <v>12.592675</v>
      </c>
      <c r="AT144" t="s">
        <v>942</v>
      </c>
      <c r="CJ144" s="5" t="str" cm="1">
        <f t="array" ref="CJ14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144" t="str" cm="1">
        <f t="array" ref="CK14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44" t="str" cm="1">
        <f t="array" ref="CL14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14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45" spans="1:93" x14ac:dyDescent="0.3">
      <c r="A145" s="3" t="s">
        <v>965</v>
      </c>
      <c r="B145" s="3" t="s">
        <v>966</v>
      </c>
      <c r="C145" s="3" t="s">
        <v>95</v>
      </c>
      <c r="D145" s="3" t="s">
        <v>172</v>
      </c>
      <c r="E145" s="3" t="s">
        <v>202</v>
      </c>
      <c r="F145" s="3" t="s">
        <v>98</v>
      </c>
      <c r="G145" s="3" t="s">
        <v>120</v>
      </c>
      <c r="H145" s="3" t="s">
        <v>385</v>
      </c>
      <c r="I145" s="3" t="s">
        <v>140</v>
      </c>
      <c r="J145" s="3" t="s">
        <v>164</v>
      </c>
      <c r="K145" s="4" t="s">
        <v>967</v>
      </c>
      <c r="L145" s="4" t="s">
        <v>968</v>
      </c>
      <c r="M145" s="3">
        <v>1.5647185724228601</v>
      </c>
      <c r="N145" s="3" t="s">
        <v>97</v>
      </c>
      <c r="O145" s="3">
        <v>0.28482638888888889</v>
      </c>
      <c r="P145" s="3">
        <v>0.28482638888888889</v>
      </c>
      <c r="Q145" s="3">
        <v>0</v>
      </c>
      <c r="R145" s="3"/>
      <c r="S145" s="3" t="s">
        <v>969</v>
      </c>
      <c r="T145" s="5" t="s">
        <v>970</v>
      </c>
      <c r="U145" s="6"/>
      <c r="V145" s="5"/>
      <c r="W145" s="6"/>
      <c r="X145" s="6">
        <v>49.458300000000001</v>
      </c>
      <c r="Y145" s="6">
        <v>51.344999999999999</v>
      </c>
      <c r="Z145" s="6">
        <v>41.5914</v>
      </c>
      <c r="AA145" s="6">
        <v>60.386600000000001</v>
      </c>
      <c r="AB145" s="7"/>
      <c r="AC145" s="7"/>
      <c r="AD145" s="7"/>
      <c r="AE145"/>
      <c r="AF145" s="5">
        <v>0.51012119731738104</v>
      </c>
      <c r="AG145" s="5"/>
      <c r="AH145" s="5"/>
      <c r="AI145" s="6" t="s">
        <v>107</v>
      </c>
      <c r="AJ145" s="6" t="s">
        <v>109</v>
      </c>
      <c r="AK145" s="8" t="b">
        <v>1</v>
      </c>
      <c r="AM145" s="3" t="s">
        <v>109</v>
      </c>
      <c r="AN145" s="3" t="s">
        <v>110</v>
      </c>
      <c r="AO145" s="3"/>
      <c r="AP145">
        <v>12.364575</v>
      </c>
      <c r="AQ145">
        <v>12.83625</v>
      </c>
      <c r="AR145">
        <v>10.39785</v>
      </c>
      <c r="AS145">
        <v>15.09665</v>
      </c>
      <c r="AT145" t="s">
        <v>971</v>
      </c>
      <c r="CJ145" s="5" t="str" cm="1">
        <f t="array" ref="CJ14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5" t="str" cm="1">
        <f t="array" ref="CK14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5" t="str" cm="1">
        <f t="array" ref="CL14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6" spans="1:93" x14ac:dyDescent="0.3">
      <c r="A146" s="3" t="s">
        <v>972</v>
      </c>
      <c r="B146" s="3" t="s">
        <v>973</v>
      </c>
      <c r="C146" s="3" t="s">
        <v>95</v>
      </c>
      <c r="D146" s="3" t="s">
        <v>300</v>
      </c>
      <c r="E146" s="3" t="s">
        <v>202</v>
      </c>
      <c r="F146" s="3" t="s">
        <v>98</v>
      </c>
      <c r="G146" s="3" t="s">
        <v>120</v>
      </c>
      <c r="H146" s="3" t="s">
        <v>385</v>
      </c>
      <c r="I146" s="3" t="s">
        <v>140</v>
      </c>
      <c r="J146" s="3" t="s">
        <v>354</v>
      </c>
      <c r="K146" s="4" t="s">
        <v>974</v>
      </c>
      <c r="L146" s="4" t="s">
        <v>975</v>
      </c>
      <c r="M146" s="3">
        <v>2.12118155136704</v>
      </c>
      <c r="N146" s="3" t="s">
        <v>125</v>
      </c>
      <c r="O146" s="3">
        <v>0.28520833333333334</v>
      </c>
      <c r="P146" s="3">
        <v>0.28520833333333334</v>
      </c>
      <c r="Q146" s="3">
        <v>0</v>
      </c>
      <c r="R146" s="3"/>
      <c r="S146" s="3" t="s">
        <v>963</v>
      </c>
      <c r="T146" s="5" t="s">
        <v>964</v>
      </c>
      <c r="U146" s="6"/>
      <c r="V146" s="5"/>
      <c r="W146" s="6"/>
      <c r="X146" s="6">
        <v>41.6</v>
      </c>
      <c r="Y146" s="6">
        <v>38.11</v>
      </c>
      <c r="Z146" s="6">
        <v>39.363300000000002</v>
      </c>
      <c r="AA146" s="6">
        <v>41.063299999999998</v>
      </c>
      <c r="AB146" s="7"/>
      <c r="AC146" s="7"/>
      <c r="AD146" s="7"/>
      <c r="AE146"/>
      <c r="AF146" s="5">
        <v>0.78041338911764702</v>
      </c>
      <c r="AG146" s="5"/>
      <c r="AH146" s="5"/>
      <c r="AI146" s="6" t="s">
        <v>107</v>
      </c>
      <c r="AJ146" s="6" t="s">
        <v>109</v>
      </c>
      <c r="AK146" s="8" t="b">
        <v>1</v>
      </c>
      <c r="AM146" s="3" t="s">
        <v>109</v>
      </c>
      <c r="AN146" s="3" t="s">
        <v>110</v>
      </c>
      <c r="AO146" s="3"/>
      <c r="AP146">
        <v>10.4</v>
      </c>
      <c r="AQ146">
        <v>9.5274999999999999</v>
      </c>
      <c r="AR146">
        <v>9.8408250000000006</v>
      </c>
      <c r="AS146">
        <v>10.265825</v>
      </c>
      <c r="AT146" t="s">
        <v>976</v>
      </c>
      <c r="CJ146" s="5" t="str" cm="1">
        <f t="array" ref="CJ14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6" t="str" cm="1">
        <f t="array" ref="CK14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6" t="str" cm="1">
        <f t="array" ref="CL14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7" spans="1:93" x14ac:dyDescent="0.3">
      <c r="A147" s="3" t="s">
        <v>977</v>
      </c>
      <c r="B147" s="3" t="s">
        <v>268</v>
      </c>
      <c r="C147" s="3" t="s">
        <v>320</v>
      </c>
      <c r="D147" s="3" t="s">
        <v>96</v>
      </c>
      <c r="E147" s="3" t="s">
        <v>202</v>
      </c>
      <c r="F147" s="3" t="s">
        <v>98</v>
      </c>
      <c r="G147" s="3" t="s">
        <v>163</v>
      </c>
      <c r="H147" s="3" t="s">
        <v>385</v>
      </c>
      <c r="I147" s="3" t="s">
        <v>140</v>
      </c>
      <c r="J147" s="3" t="s">
        <v>256</v>
      </c>
      <c r="K147" s="4" t="s">
        <v>978</v>
      </c>
      <c r="L147" s="4" t="s">
        <v>962</v>
      </c>
      <c r="M147" s="3">
        <v>0</v>
      </c>
      <c r="N147" s="3" t="s">
        <v>120</v>
      </c>
      <c r="O147" s="3">
        <v>0.28520833333333334</v>
      </c>
      <c r="P147" s="3">
        <v>0.28520833333333334</v>
      </c>
      <c r="Q147" s="3">
        <v>0</v>
      </c>
      <c r="R147" s="3"/>
      <c r="S147" s="3" t="s">
        <v>963</v>
      </c>
      <c r="T147" s="5" t="s">
        <v>964</v>
      </c>
      <c r="U147" s="6"/>
      <c r="V147" s="5"/>
      <c r="W147" s="6"/>
      <c r="X147" s="6">
        <v>58.539200000000001</v>
      </c>
      <c r="Y147" s="6">
        <v>34.7669</v>
      </c>
      <c r="Z147" s="6">
        <v>34.970700000000001</v>
      </c>
      <c r="AA147" s="6">
        <v>35.077100000000002</v>
      </c>
      <c r="AB147" s="7"/>
      <c r="AC147" s="7"/>
      <c r="AD147" s="7"/>
      <c r="AE147"/>
      <c r="AF147" s="5"/>
      <c r="AG147" s="5"/>
      <c r="AH147" s="5"/>
      <c r="AI147" s="6" t="s">
        <v>107</v>
      </c>
      <c r="AJ147" s="6" t="s">
        <v>109</v>
      </c>
      <c r="AK147" s="8" t="b">
        <v>1</v>
      </c>
      <c r="AM147" s="3" t="s">
        <v>109</v>
      </c>
      <c r="AN147" s="3" t="s">
        <v>110</v>
      </c>
      <c r="AO147" s="3"/>
      <c r="AP147">
        <v>14.6348</v>
      </c>
      <c r="AQ147">
        <v>8.6917249999999999</v>
      </c>
      <c r="AR147">
        <v>8.7426750000000002</v>
      </c>
      <c r="AS147">
        <v>8.7692750000000004</v>
      </c>
      <c r="AT147" t="s">
        <v>942</v>
      </c>
      <c r="CJ147" s="5" t="str" cm="1">
        <f t="array" ref="CJ14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7" t="str" cm="1">
        <f t="array" ref="CK14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47" t="str" cm="1">
        <f t="array" ref="CL14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48" spans="1:93" x14ac:dyDescent="0.3">
      <c r="A148" s="3" t="s">
        <v>979</v>
      </c>
      <c r="B148" s="3" t="s">
        <v>268</v>
      </c>
      <c r="C148" s="3" t="s">
        <v>980</v>
      </c>
      <c r="D148" s="3" t="s">
        <v>96</v>
      </c>
      <c r="E148" s="3" t="s">
        <v>202</v>
      </c>
      <c r="F148" s="3" t="s">
        <v>98</v>
      </c>
      <c r="G148" s="3" t="s">
        <v>180</v>
      </c>
      <c r="H148" s="3" t="s">
        <v>385</v>
      </c>
      <c r="I148" s="3" t="s">
        <v>140</v>
      </c>
      <c r="J148" s="3" t="s">
        <v>247</v>
      </c>
      <c r="K148" s="4" t="s">
        <v>981</v>
      </c>
      <c r="L148" s="4" t="s">
        <v>962</v>
      </c>
      <c r="M148" s="3">
        <v>0</v>
      </c>
      <c r="N148" s="3" t="s">
        <v>120</v>
      </c>
      <c r="O148" s="3">
        <v>0.28520833333333334</v>
      </c>
      <c r="P148" s="3">
        <v>0.28520833333333334</v>
      </c>
      <c r="Q148" s="3">
        <v>0</v>
      </c>
      <c r="R148" s="3"/>
      <c r="S148" s="3" t="s">
        <v>963</v>
      </c>
      <c r="T148" s="5" t="s">
        <v>964</v>
      </c>
      <c r="U148" s="6"/>
      <c r="V148" s="5"/>
      <c r="W148" s="6"/>
      <c r="X148" s="6">
        <v>29.630700000000001</v>
      </c>
      <c r="Y148" s="6">
        <v>33.706899999999997</v>
      </c>
      <c r="Z148" s="6">
        <v>36.063800000000001</v>
      </c>
      <c r="AA148" s="6">
        <v>31.1357</v>
      </c>
      <c r="AB148" s="7"/>
      <c r="AC148" s="7"/>
      <c r="AD148" s="7"/>
      <c r="AE148"/>
      <c r="AF148" s="5"/>
      <c r="AG148" s="5"/>
      <c r="AH148" s="5"/>
      <c r="AI148" s="6" t="s">
        <v>107</v>
      </c>
      <c r="AJ148" s="6" t="s">
        <v>109</v>
      </c>
      <c r="AK148" s="8" t="b">
        <v>1</v>
      </c>
      <c r="AM148" s="3" t="s">
        <v>109</v>
      </c>
      <c r="AN148" s="3" t="s">
        <v>110</v>
      </c>
      <c r="AO148" s="3"/>
      <c r="AP148">
        <v>7.4076750000000002</v>
      </c>
      <c r="AQ148">
        <v>8.4267249999999994</v>
      </c>
      <c r="AR148">
        <v>9.0159500000000001</v>
      </c>
      <c r="AS148">
        <v>7.783925</v>
      </c>
      <c r="AT148" t="s">
        <v>942</v>
      </c>
      <c r="CJ148" s="5" t="str" cm="1">
        <f t="array" ref="CJ14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8" t="str" cm="1">
        <f t="array" ref="CK14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48" t="str" cm="1">
        <f t="array" ref="CL14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49" spans="1:93" x14ac:dyDescent="0.3">
      <c r="A149" s="3" t="s">
        <v>982</v>
      </c>
      <c r="B149" s="3" t="s">
        <v>268</v>
      </c>
      <c r="C149" s="3" t="s">
        <v>983</v>
      </c>
      <c r="D149" s="3" t="s">
        <v>96</v>
      </c>
      <c r="E149" s="3" t="s">
        <v>202</v>
      </c>
      <c r="F149" s="3" t="s">
        <v>98</v>
      </c>
      <c r="G149" s="3" t="s">
        <v>188</v>
      </c>
      <c r="H149" s="3" t="s">
        <v>385</v>
      </c>
      <c r="I149" s="3" t="s">
        <v>140</v>
      </c>
      <c r="J149" s="3" t="s">
        <v>327</v>
      </c>
      <c r="K149" s="4" t="s">
        <v>984</v>
      </c>
      <c r="L149" s="4" t="s">
        <v>962</v>
      </c>
      <c r="M149" s="3">
        <v>0</v>
      </c>
      <c r="N149" s="3" t="s">
        <v>120</v>
      </c>
      <c r="O149" s="3">
        <v>0.28520833333333334</v>
      </c>
      <c r="P149" s="3">
        <v>0.28520833333333334</v>
      </c>
      <c r="Q149" s="3">
        <v>0</v>
      </c>
      <c r="R149" s="3"/>
      <c r="S149" s="3" t="s">
        <v>963</v>
      </c>
      <c r="T149" s="5" t="s">
        <v>964</v>
      </c>
      <c r="U149" s="6"/>
      <c r="V149" s="5"/>
      <c r="W149" s="6"/>
      <c r="X149" s="6">
        <v>41.06</v>
      </c>
      <c r="Y149" s="6">
        <v>44.545299999999997</v>
      </c>
      <c r="Z149" s="6">
        <v>44.773800000000001</v>
      </c>
      <c r="AA149" s="6">
        <v>40.131399999999999</v>
      </c>
      <c r="AB149" s="7"/>
      <c r="AC149" s="7"/>
      <c r="AD149" s="7"/>
      <c r="AE149"/>
      <c r="AF149" s="5"/>
      <c r="AG149" s="5"/>
      <c r="AH149" s="5"/>
      <c r="AI149" s="6" t="s">
        <v>107</v>
      </c>
      <c r="AJ149" s="6" t="s">
        <v>109</v>
      </c>
      <c r="AK149" s="8" t="b">
        <v>1</v>
      </c>
      <c r="AM149" s="3" t="s">
        <v>109</v>
      </c>
      <c r="AN149" s="3" t="s">
        <v>110</v>
      </c>
      <c r="AO149" s="3"/>
      <c r="AP149">
        <v>10.265000000000001</v>
      </c>
      <c r="AQ149">
        <v>11.136324999999999</v>
      </c>
      <c r="AR149">
        <v>11.19345</v>
      </c>
      <c r="AS149">
        <v>10.03285</v>
      </c>
      <c r="AT149" t="s">
        <v>942</v>
      </c>
      <c r="CJ149" s="5" t="str" cm="1">
        <f t="array" ref="CJ14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9" t="str" cm="1">
        <f t="array" ref="CK14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49" t="str" cm="1">
        <f t="array" ref="CL14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0" spans="1:93" x14ac:dyDescent="0.3">
      <c r="A150" s="3" t="s">
        <v>985</v>
      </c>
      <c r="B150" s="3" t="s">
        <v>268</v>
      </c>
      <c r="C150" s="3" t="s">
        <v>986</v>
      </c>
      <c r="D150" s="3" t="s">
        <v>96</v>
      </c>
      <c r="E150" s="3" t="s">
        <v>202</v>
      </c>
      <c r="F150" s="3" t="s">
        <v>98</v>
      </c>
      <c r="G150" s="3" t="s">
        <v>194</v>
      </c>
      <c r="H150" s="3" t="s">
        <v>385</v>
      </c>
      <c r="I150" s="3" t="s">
        <v>140</v>
      </c>
      <c r="J150" s="3" t="s">
        <v>687</v>
      </c>
      <c r="K150" s="4" t="s">
        <v>987</v>
      </c>
      <c r="L150" s="4" t="s">
        <v>962</v>
      </c>
      <c r="M150" s="3">
        <v>0</v>
      </c>
      <c r="N150" s="3" t="s">
        <v>120</v>
      </c>
      <c r="O150" s="3">
        <v>0.28520833333333334</v>
      </c>
      <c r="P150" s="3">
        <v>0.28520833333333334</v>
      </c>
      <c r="Q150" s="3">
        <v>0</v>
      </c>
      <c r="R150" s="3"/>
      <c r="S150" s="3" t="s">
        <v>963</v>
      </c>
      <c r="T150" s="5" t="s">
        <v>964</v>
      </c>
      <c r="U150" s="6"/>
      <c r="V150" s="5"/>
      <c r="W150" s="6"/>
      <c r="X150" s="6">
        <v>15.25</v>
      </c>
      <c r="Y150" s="6">
        <v>23.3338</v>
      </c>
      <c r="Z150" s="6">
        <v>16.8584</v>
      </c>
      <c r="AA150" s="6">
        <v>14.914199999999999</v>
      </c>
      <c r="AB150" s="7"/>
      <c r="AC150" s="7"/>
      <c r="AD150" s="7"/>
      <c r="AE150"/>
      <c r="AF150" s="5"/>
      <c r="AG150" s="5"/>
      <c r="AH150" s="5"/>
      <c r="AI150" s="6" t="s">
        <v>107</v>
      </c>
      <c r="AJ150" s="6" t="s">
        <v>109</v>
      </c>
      <c r="AK150" s="8" t="b">
        <v>1</v>
      </c>
      <c r="AM150" s="3" t="s">
        <v>109</v>
      </c>
      <c r="AN150" s="3" t="s">
        <v>110</v>
      </c>
      <c r="AO150" s="3"/>
      <c r="AP150">
        <v>3.8125</v>
      </c>
      <c r="AQ150">
        <v>5.83345</v>
      </c>
      <c r="AR150">
        <v>4.2145999999999999</v>
      </c>
      <c r="AS150">
        <v>3.7285499999999998</v>
      </c>
      <c r="AT150" t="s">
        <v>942</v>
      </c>
      <c r="CJ150" s="5" t="str" cm="1">
        <f t="array" ref="CJ15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0" t="str" cm="1">
        <f t="array" ref="CK15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50" t="str" cm="1">
        <f t="array" ref="CL15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1" spans="1:93" x14ac:dyDescent="0.3">
      <c r="A151" s="3" t="s">
        <v>988</v>
      </c>
      <c r="B151" s="3" t="s">
        <v>268</v>
      </c>
      <c r="C151" s="3" t="s">
        <v>989</v>
      </c>
      <c r="D151" s="3" t="s">
        <v>96</v>
      </c>
      <c r="E151" s="3" t="s">
        <v>202</v>
      </c>
      <c r="F151" s="3" t="s">
        <v>98</v>
      </c>
      <c r="G151" s="3" t="s">
        <v>202</v>
      </c>
      <c r="H151" s="3" t="s">
        <v>385</v>
      </c>
      <c r="I151" s="3" t="s">
        <v>140</v>
      </c>
      <c r="J151" s="3" t="s">
        <v>248</v>
      </c>
      <c r="K151" s="4" t="s">
        <v>990</v>
      </c>
      <c r="L151" s="4" t="s">
        <v>962</v>
      </c>
      <c r="M151" s="3">
        <v>0</v>
      </c>
      <c r="N151" s="3" t="s">
        <v>120</v>
      </c>
      <c r="O151" s="3">
        <v>0.28520833333333334</v>
      </c>
      <c r="P151" s="3">
        <v>0.28520833333333334</v>
      </c>
      <c r="Q151" s="3">
        <v>0</v>
      </c>
      <c r="R151" s="3"/>
      <c r="S151" s="3" t="s">
        <v>963</v>
      </c>
      <c r="T151" s="5" t="s">
        <v>964</v>
      </c>
      <c r="U151" s="6"/>
      <c r="V151" s="5"/>
      <c r="W151" s="6"/>
      <c r="X151" s="6">
        <v>14.03</v>
      </c>
      <c r="Y151" s="6">
        <v>9.6</v>
      </c>
      <c r="Z151" s="6">
        <v>10.565300000000001</v>
      </c>
      <c r="AA151" s="6">
        <v>11.8728</v>
      </c>
      <c r="AB151" s="7"/>
      <c r="AC151" s="7"/>
      <c r="AD151" s="7"/>
      <c r="AE151"/>
      <c r="AF151" s="5"/>
      <c r="AG151" s="5"/>
      <c r="AH151" s="5"/>
      <c r="AI151" s="6" t="s">
        <v>107</v>
      </c>
      <c r="AJ151" s="6" t="s">
        <v>109</v>
      </c>
      <c r="AK151" s="8" t="b">
        <v>1</v>
      </c>
      <c r="AM151" s="3" t="s">
        <v>109</v>
      </c>
      <c r="AN151" s="3" t="s">
        <v>110</v>
      </c>
      <c r="AO151" s="3"/>
      <c r="AP151">
        <v>3.5074999999999998</v>
      </c>
      <c r="AQ151">
        <v>2.4</v>
      </c>
      <c r="AR151">
        <v>2.6413250000000001</v>
      </c>
      <c r="AS151">
        <v>2.9681999999999999</v>
      </c>
      <c r="AT151" t="s">
        <v>942</v>
      </c>
      <c r="CJ151" s="5" t="str" cm="1">
        <f t="array" ref="CJ15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1" t="str" cm="1">
        <f t="array" ref="CK15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51" t="str" cm="1">
        <f t="array" ref="CL15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2" spans="1:93" x14ac:dyDescent="0.3">
      <c r="A152" s="3" t="s">
        <v>991</v>
      </c>
      <c r="B152" s="3" t="s">
        <v>268</v>
      </c>
      <c r="C152" s="3" t="s">
        <v>992</v>
      </c>
      <c r="D152" s="3" t="s">
        <v>96</v>
      </c>
      <c r="E152" s="3" t="s">
        <v>202</v>
      </c>
      <c r="F152" s="3" t="s">
        <v>98</v>
      </c>
      <c r="G152" s="3" t="s">
        <v>217</v>
      </c>
      <c r="H152" s="3" t="s">
        <v>385</v>
      </c>
      <c r="I152" s="3" t="s">
        <v>140</v>
      </c>
      <c r="J152" s="3" t="s">
        <v>188</v>
      </c>
      <c r="K152" s="4" t="s">
        <v>993</v>
      </c>
      <c r="L152" s="4" t="s">
        <v>994</v>
      </c>
      <c r="M152" s="3">
        <v>0.124629369005561</v>
      </c>
      <c r="N152" s="3" t="s">
        <v>120</v>
      </c>
      <c r="O152" s="3">
        <v>0.28530092592592593</v>
      </c>
      <c r="P152" s="3">
        <v>0.28530092592592593</v>
      </c>
      <c r="Q152" s="3">
        <v>0</v>
      </c>
      <c r="R152" s="3"/>
      <c r="S152" s="3" t="s">
        <v>995</v>
      </c>
      <c r="T152" s="5" t="s">
        <v>996</v>
      </c>
      <c r="U152" s="6"/>
      <c r="V152" s="5"/>
      <c r="W152" s="6"/>
      <c r="X152" s="6">
        <v>17.4833</v>
      </c>
      <c r="Y152" s="6">
        <v>17.152999999999999</v>
      </c>
      <c r="Z152" s="6">
        <v>17.342300000000002</v>
      </c>
      <c r="AA152" s="6">
        <v>16.9907</v>
      </c>
      <c r="AB152" s="7"/>
      <c r="AC152" s="7"/>
      <c r="AD152" s="7"/>
      <c r="AE152"/>
      <c r="AF152" s="5">
        <v>1.4197298533281199E-2</v>
      </c>
      <c r="AG152" s="5"/>
      <c r="AH152" s="5"/>
      <c r="AI152" s="6" t="s">
        <v>107</v>
      </c>
      <c r="AJ152" s="6" t="s">
        <v>109</v>
      </c>
      <c r="AK152" s="8" t="b">
        <v>1</v>
      </c>
      <c r="AM152" s="3" t="s">
        <v>109</v>
      </c>
      <c r="AN152" s="3" t="s">
        <v>110</v>
      </c>
      <c r="AO152" s="3"/>
      <c r="AP152">
        <v>4.370825</v>
      </c>
      <c r="AQ152">
        <v>4.2882499999999997</v>
      </c>
      <c r="AR152">
        <v>4.3355750000000004</v>
      </c>
      <c r="AS152">
        <v>4.2476750000000001</v>
      </c>
      <c r="AT152" t="s">
        <v>942</v>
      </c>
      <c r="CJ152" s="5" t="str" cm="1">
        <f t="array" ref="CJ15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2" t="str" cm="1">
        <f t="array" ref="CK15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52" t="str" cm="1">
        <f t="array" ref="CL15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3" spans="1:93" x14ac:dyDescent="0.3">
      <c r="A153" s="3" t="s">
        <v>997</v>
      </c>
      <c r="B153" s="3" t="s">
        <v>288</v>
      </c>
      <c r="C153" s="3" t="s">
        <v>992</v>
      </c>
      <c r="D153" s="3" t="s">
        <v>96</v>
      </c>
      <c r="E153" s="3" t="s">
        <v>202</v>
      </c>
      <c r="F153" s="3" t="s">
        <v>98</v>
      </c>
      <c r="G153" s="3" t="s">
        <v>231</v>
      </c>
      <c r="H153" s="3" t="s">
        <v>385</v>
      </c>
      <c r="I153" s="3" t="s">
        <v>140</v>
      </c>
      <c r="J153" s="3" t="s">
        <v>998</v>
      </c>
      <c r="K153" s="4" t="s">
        <v>999</v>
      </c>
      <c r="L153" s="4" t="s">
        <v>994</v>
      </c>
      <c r="M153" s="3">
        <v>0</v>
      </c>
      <c r="N153" s="3" t="s">
        <v>120</v>
      </c>
      <c r="O153" s="3">
        <v>0.28530092592592593</v>
      </c>
      <c r="P153" s="3">
        <v>0.28530092592592593</v>
      </c>
      <c r="Q153" s="3">
        <v>0</v>
      </c>
      <c r="R153" s="3"/>
      <c r="S153" s="3" t="s">
        <v>995</v>
      </c>
      <c r="T153" s="5" t="s">
        <v>996</v>
      </c>
      <c r="U153" s="6"/>
      <c r="V153" s="5"/>
      <c r="W153" s="6"/>
      <c r="X153" s="6">
        <v>85.07</v>
      </c>
      <c r="Y153" s="6"/>
      <c r="Z153" s="6"/>
      <c r="AA153" s="6"/>
      <c r="AB153" s="7"/>
      <c r="AC153" s="7"/>
      <c r="AD153" s="7"/>
      <c r="AE153"/>
      <c r="AF153" s="5"/>
      <c r="AG153" s="5"/>
      <c r="AH153" s="5"/>
      <c r="AI153" s="6" t="s">
        <v>107</v>
      </c>
      <c r="AJ153" s="6" t="s">
        <v>109</v>
      </c>
      <c r="AK153" s="8" t="b">
        <v>1</v>
      </c>
      <c r="AM153" s="3" t="s">
        <v>109</v>
      </c>
      <c r="AN153" s="3" t="s">
        <v>110</v>
      </c>
      <c r="AO153" s="3"/>
      <c r="AP153">
        <v>21.267499999999998</v>
      </c>
      <c r="AQ153"/>
      <c r="AR153"/>
      <c r="AT153" t="s">
        <v>942</v>
      </c>
      <c r="CJ153" s="5" t="str" cm="1">
        <f t="array" ref="CJ15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3" t="str" cm="1">
        <f t="array" ref="CK15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53" t="str" cm="1">
        <f t="array" ref="CL15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4" spans="1:93" x14ac:dyDescent="0.3">
      <c r="A154" s="3" t="s">
        <v>1000</v>
      </c>
      <c r="D154" s="3" t="s">
        <v>300</v>
      </c>
      <c r="E154" s="3" t="s">
        <v>202</v>
      </c>
      <c r="F154" s="3" t="s">
        <v>98</v>
      </c>
      <c r="G154" s="3" t="s">
        <v>1001</v>
      </c>
      <c r="H154" s="3" t="s">
        <v>202</v>
      </c>
      <c r="I154" s="3" t="s">
        <v>98</v>
      </c>
      <c r="J154" s="3" t="s">
        <v>1001</v>
      </c>
      <c r="K154" s="4" t="s">
        <v>1002</v>
      </c>
      <c r="L154" s="4" t="s">
        <v>1003</v>
      </c>
      <c r="M154" s="3">
        <v>28.185612931847601</v>
      </c>
      <c r="N154" s="3"/>
      <c r="O154" s="3">
        <v>0.30487268518518518</v>
      </c>
      <c r="P154" s="3">
        <v>0.30487268518518518</v>
      </c>
      <c r="Q154" s="3">
        <v>0</v>
      </c>
      <c r="R154" s="3"/>
      <c r="S154" s="3" t="s">
        <v>1004</v>
      </c>
      <c r="T154" s="5" t="s">
        <v>1005</v>
      </c>
      <c r="U154" s="6"/>
      <c r="V154" s="5"/>
      <c r="W154" s="6"/>
      <c r="X154" s="6"/>
      <c r="Y154" s="6"/>
      <c r="Z154" s="6"/>
      <c r="AA154" s="6"/>
      <c r="AB154" s="7"/>
      <c r="AC154" s="7"/>
      <c r="AD154" s="7"/>
      <c r="AE154"/>
      <c r="AF154" s="5">
        <v>28.466833374135</v>
      </c>
      <c r="AG154" s="5"/>
      <c r="AH154" s="5"/>
      <c r="AJ154" s="6" t="s">
        <v>108</v>
      </c>
      <c r="AK154" s="8" t="b">
        <v>0</v>
      </c>
      <c r="AM154" s="3" t="s">
        <v>108</v>
      </c>
      <c r="AN154" s="3"/>
      <c r="AO154" s="3"/>
      <c r="AP154"/>
      <c r="AQ154"/>
      <c r="AR154"/>
      <c r="AT154" t="s">
        <v>1006</v>
      </c>
      <c r="CJ154" s="5" t="str" cm="1">
        <f t="array" ref="CJ15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4" t="str" cm="1">
        <f t="array" ref="CK15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54" t="str" cm="1">
        <f t="array" ref="CL15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5" spans="1:93" x14ac:dyDescent="0.3">
      <c r="A155" s="3" t="s">
        <v>1007</v>
      </c>
      <c r="D155" s="3" t="s">
        <v>246</v>
      </c>
      <c r="E155" s="3" t="s">
        <v>202</v>
      </c>
      <c r="F155" s="3" t="s">
        <v>98</v>
      </c>
      <c r="G155" s="3" t="s">
        <v>1001</v>
      </c>
      <c r="H155" s="3" t="s">
        <v>202</v>
      </c>
      <c r="I155" s="3" t="s">
        <v>98</v>
      </c>
      <c r="J155" s="3" t="s">
        <v>1001</v>
      </c>
      <c r="K155" s="4" t="s">
        <v>1002</v>
      </c>
      <c r="L155" s="4" t="s">
        <v>1003</v>
      </c>
      <c r="M155" s="3">
        <v>28.185612931847601</v>
      </c>
      <c r="N155" s="3"/>
      <c r="O155" s="3">
        <v>0.30487268518518518</v>
      </c>
      <c r="P155" s="3">
        <v>0.30487268518518518</v>
      </c>
      <c r="Q155" s="3">
        <v>0</v>
      </c>
      <c r="R155" s="3"/>
      <c r="S155" s="3" t="s">
        <v>1004</v>
      </c>
      <c r="T155" s="5" t="s">
        <v>1005</v>
      </c>
      <c r="U155" s="6"/>
      <c r="V155" s="5"/>
      <c r="W155" s="6"/>
      <c r="X155" s="6"/>
      <c r="Y155" s="6"/>
      <c r="Z155" s="6"/>
      <c r="AA155" s="6"/>
      <c r="AB155" s="7"/>
      <c r="AC155" s="7"/>
      <c r="AD155" s="7"/>
      <c r="AE155"/>
      <c r="AF155" s="5">
        <v>28.466833374135</v>
      </c>
      <c r="AG155" s="5"/>
      <c r="AH155" s="5"/>
      <c r="AJ155" s="6" t="s">
        <v>108</v>
      </c>
      <c r="AK155" s="8" t="b">
        <v>0</v>
      </c>
      <c r="AM155" s="3" t="s">
        <v>108</v>
      </c>
      <c r="AN155" s="3"/>
      <c r="AO155" s="3"/>
      <c r="AP155"/>
      <c r="AQ155"/>
      <c r="AR155"/>
      <c r="AT155" t="s">
        <v>1008</v>
      </c>
      <c r="CJ155" s="5" t="str" cm="1">
        <f t="array" ref="CJ15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5" t="str" cm="1">
        <f t="array" ref="CK15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55" t="str" cm="1">
        <f t="array" ref="CL15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6" spans="1:93" x14ac:dyDescent="0.3">
      <c r="A156" s="3" t="s">
        <v>1009</v>
      </c>
      <c r="B156" s="3" t="s">
        <v>399</v>
      </c>
      <c r="C156" s="3" t="s">
        <v>882</v>
      </c>
      <c r="D156" s="3" t="s">
        <v>96</v>
      </c>
      <c r="E156" s="3" t="s">
        <v>202</v>
      </c>
      <c r="F156" s="3" t="s">
        <v>112</v>
      </c>
      <c r="G156" s="3" t="s">
        <v>99</v>
      </c>
      <c r="H156" s="3" t="s">
        <v>385</v>
      </c>
      <c r="I156" s="3" t="s">
        <v>100</v>
      </c>
      <c r="J156" s="3" t="s">
        <v>362</v>
      </c>
      <c r="K156" s="4" t="s">
        <v>1010</v>
      </c>
      <c r="L156" s="4" t="s">
        <v>1011</v>
      </c>
      <c r="M156" s="3">
        <v>16.8957494627684</v>
      </c>
      <c r="N156" s="3" t="s">
        <v>104</v>
      </c>
      <c r="O156" s="3">
        <v>0.26172453703703702</v>
      </c>
      <c r="P156" s="3">
        <v>0.26172453703703702</v>
      </c>
      <c r="Q156" s="3">
        <v>0</v>
      </c>
      <c r="R156" s="3"/>
      <c r="S156" s="3" t="s">
        <v>1012</v>
      </c>
      <c r="T156" s="5" t="s">
        <v>1013</v>
      </c>
      <c r="U156" s="6"/>
      <c r="V156" s="5"/>
      <c r="W156" s="6"/>
      <c r="X156" s="6">
        <v>24.0976</v>
      </c>
      <c r="Y156" s="6">
        <v>22.22</v>
      </c>
      <c r="Z156" s="6">
        <v>20</v>
      </c>
      <c r="AA156" s="6">
        <v>22.323599999999999</v>
      </c>
      <c r="AB156" s="7"/>
      <c r="AC156" s="7"/>
      <c r="AD156" s="7"/>
      <c r="AE156"/>
      <c r="AF156" s="5">
        <v>17.361936844869302</v>
      </c>
      <c r="AG156" s="5"/>
      <c r="AH156" s="5"/>
      <c r="AI156" s="6" t="s">
        <v>107</v>
      </c>
      <c r="AJ156" s="6" t="s">
        <v>109</v>
      </c>
      <c r="AK156" s="8" t="b">
        <v>1</v>
      </c>
      <c r="AM156" s="3" t="s">
        <v>109</v>
      </c>
      <c r="AN156" s="3" t="s">
        <v>110</v>
      </c>
      <c r="AO156" s="3"/>
      <c r="AP156">
        <v>6.0244</v>
      </c>
      <c r="AQ156">
        <v>5.5549999999999997</v>
      </c>
      <c r="AR156">
        <v>5</v>
      </c>
      <c r="AS156">
        <v>5.5808999999999997</v>
      </c>
      <c r="AT156" t="s">
        <v>1014</v>
      </c>
      <c r="CJ156" s="5" t="str" cm="1">
        <f t="array" ref="CJ15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6" t="str" cm="1">
        <f t="array" ref="CK15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56" t="str" cm="1">
        <f t="array" ref="CL15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7" spans="1:93" x14ac:dyDescent="0.3">
      <c r="A157" s="3" t="s">
        <v>1015</v>
      </c>
      <c r="B157" s="3" t="s">
        <v>268</v>
      </c>
      <c r="C157" s="3" t="s">
        <v>1016</v>
      </c>
      <c r="D157" s="3" t="s">
        <v>96</v>
      </c>
      <c r="E157" s="3" t="s">
        <v>202</v>
      </c>
      <c r="F157" s="3" t="s">
        <v>112</v>
      </c>
      <c r="G157" s="3" t="s">
        <v>116</v>
      </c>
      <c r="H157" s="3" t="s">
        <v>1017</v>
      </c>
      <c r="I157" s="3" t="s">
        <v>140</v>
      </c>
      <c r="J157" s="3" t="s">
        <v>99</v>
      </c>
      <c r="K157" s="4" t="s">
        <v>1018</v>
      </c>
      <c r="L157" s="4" t="s">
        <v>1019</v>
      </c>
      <c r="M157" s="3">
        <v>2.5787767320871402</v>
      </c>
      <c r="N157" s="3" t="s">
        <v>120</v>
      </c>
      <c r="O157" s="3">
        <v>0.26351851851851854</v>
      </c>
      <c r="P157" s="3">
        <v>0.26351851851851854</v>
      </c>
      <c r="Q157" s="3">
        <v>0</v>
      </c>
      <c r="R157" s="3"/>
      <c r="S157" s="3" t="s">
        <v>1020</v>
      </c>
      <c r="T157" s="5" t="s">
        <v>1021</v>
      </c>
      <c r="U157" s="6"/>
      <c r="V157" s="5"/>
      <c r="W157" s="6"/>
      <c r="X157" s="6">
        <v>55.016599999999997</v>
      </c>
      <c r="Y157" s="6">
        <v>35.210700000000003</v>
      </c>
      <c r="Z157" s="6">
        <v>37.975299999999997</v>
      </c>
      <c r="AA157" s="6">
        <v>40.345700000000001</v>
      </c>
      <c r="AB157" s="7"/>
      <c r="AC157" s="7"/>
      <c r="AD157" s="7"/>
      <c r="AE157"/>
      <c r="AF157" s="5">
        <v>1.17586198676109</v>
      </c>
      <c r="AG157" s="5"/>
      <c r="AH157" s="5"/>
      <c r="AI157" s="6" t="s">
        <v>107</v>
      </c>
      <c r="AJ157" s="6" t="s">
        <v>109</v>
      </c>
      <c r="AK157" s="8" t="b">
        <v>1</v>
      </c>
      <c r="AM157" s="3" t="s">
        <v>109</v>
      </c>
      <c r="AN157" s="3" t="s">
        <v>110</v>
      </c>
      <c r="AO157" s="3"/>
      <c r="AP157">
        <v>13.754149999999999</v>
      </c>
      <c r="AQ157">
        <v>8.8026750000000007</v>
      </c>
      <c r="AR157">
        <v>9.4938249999999993</v>
      </c>
      <c r="AS157">
        <v>10.086425</v>
      </c>
      <c r="AT157" t="s">
        <v>1022</v>
      </c>
      <c r="CJ157" s="5" t="str" cm="1">
        <f t="array" ref="CJ15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7" t="str" cm="1">
        <f t="array" ref="CK15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57" t="str" cm="1">
        <f t="array" ref="CL15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8" spans="1:93" x14ac:dyDescent="0.3">
      <c r="A158" s="3" t="s">
        <v>1023</v>
      </c>
      <c r="B158" s="3" t="s">
        <v>288</v>
      </c>
      <c r="C158" s="3" t="s">
        <v>1016</v>
      </c>
      <c r="D158" s="3" t="s">
        <v>96</v>
      </c>
      <c r="E158" s="3" t="s">
        <v>202</v>
      </c>
      <c r="F158" s="3" t="s">
        <v>112</v>
      </c>
      <c r="G158" s="3" t="s">
        <v>125</v>
      </c>
      <c r="H158" s="3" t="s">
        <v>1017</v>
      </c>
      <c r="I158" s="3" t="s">
        <v>140</v>
      </c>
      <c r="J158" s="3" t="s">
        <v>99</v>
      </c>
      <c r="K158" s="4" t="s">
        <v>1024</v>
      </c>
      <c r="L158" s="4" t="s">
        <v>1019</v>
      </c>
      <c r="M158" s="3">
        <v>0</v>
      </c>
      <c r="N158" s="3" t="s">
        <v>120</v>
      </c>
      <c r="O158" s="3">
        <v>0.26351851851851854</v>
      </c>
      <c r="P158" s="3">
        <v>0.26351851851851854</v>
      </c>
      <c r="Q158" s="3">
        <v>0</v>
      </c>
      <c r="R158" s="3"/>
      <c r="S158" s="3" t="s">
        <v>1020</v>
      </c>
      <c r="T158" s="5" t="s">
        <v>1021</v>
      </c>
      <c r="U158" s="6"/>
      <c r="V158" s="5"/>
      <c r="W158" s="6"/>
      <c r="X158" s="6">
        <v>46.76</v>
      </c>
      <c r="Y158" s="6"/>
      <c r="Z158" s="6">
        <v>54.41</v>
      </c>
      <c r="AA158" s="6">
        <v>33.03</v>
      </c>
      <c r="AB158" s="7"/>
      <c r="AC158" s="7"/>
      <c r="AD158" s="7"/>
      <c r="AE158"/>
      <c r="AF158" s="5"/>
      <c r="AG158" s="5"/>
      <c r="AH158" s="5"/>
      <c r="AI158" s="6" t="s">
        <v>107</v>
      </c>
      <c r="AJ158" s="6" t="s">
        <v>109</v>
      </c>
      <c r="AK158" s="8" t="b">
        <v>1</v>
      </c>
      <c r="AM158" s="3" t="s">
        <v>109</v>
      </c>
      <c r="AN158" s="3" t="s">
        <v>110</v>
      </c>
      <c r="AO158" s="3"/>
      <c r="AP158">
        <v>11.69</v>
      </c>
      <c r="AQ158"/>
      <c r="AR158">
        <v>13.602499999999999</v>
      </c>
      <c r="AS158">
        <v>8.2575000000000003</v>
      </c>
      <c r="AT158" t="s">
        <v>1022</v>
      </c>
      <c r="CJ158" s="5" t="str" cm="1">
        <f t="array" ref="CJ15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8" t="str" cm="1">
        <f t="array" ref="CK15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58" t="str" cm="1">
        <f t="array" ref="CL15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9" spans="1:93" x14ac:dyDescent="0.3">
      <c r="A159" s="3" t="s">
        <v>1025</v>
      </c>
      <c r="B159" s="3" t="s">
        <v>1026</v>
      </c>
      <c r="C159" s="3" t="s">
        <v>95</v>
      </c>
      <c r="D159" s="3" t="s">
        <v>96</v>
      </c>
      <c r="E159" s="3" t="s">
        <v>202</v>
      </c>
      <c r="F159" s="3" t="s">
        <v>112</v>
      </c>
      <c r="G159" s="3" t="s">
        <v>134</v>
      </c>
      <c r="H159" s="3" t="s">
        <v>1017</v>
      </c>
      <c r="I159" s="3" t="s">
        <v>140</v>
      </c>
      <c r="J159" s="3" t="s">
        <v>470</v>
      </c>
      <c r="K159" s="4" t="s">
        <v>1027</v>
      </c>
      <c r="L159" s="4" t="s">
        <v>1028</v>
      </c>
      <c r="M159" s="3">
        <v>0</v>
      </c>
      <c r="N159" s="3" t="s">
        <v>104</v>
      </c>
      <c r="O159" s="3">
        <v>0.26351851851851854</v>
      </c>
      <c r="P159" s="3">
        <v>0.26351851851851854</v>
      </c>
      <c r="Q159" s="3">
        <v>0</v>
      </c>
      <c r="R159" s="3"/>
      <c r="S159" s="3" t="s">
        <v>1020</v>
      </c>
      <c r="T159" s="5" t="s">
        <v>1021</v>
      </c>
      <c r="U159" s="6"/>
      <c r="V159" s="5"/>
      <c r="W159" s="6">
        <v>1</v>
      </c>
      <c r="X159" s="6">
        <v>46.77</v>
      </c>
      <c r="Y159" s="6">
        <v>40.39</v>
      </c>
      <c r="Z159" s="6">
        <v>41.85</v>
      </c>
      <c r="AA159" s="6">
        <v>43.31</v>
      </c>
      <c r="AB159" s="7"/>
      <c r="AC159" s="7"/>
      <c r="AD159" s="7"/>
      <c r="AE159"/>
      <c r="AF159" s="5"/>
      <c r="AG159" s="5">
        <v>20</v>
      </c>
      <c r="AH159" s="5"/>
      <c r="AI159" s="6" t="s">
        <v>107</v>
      </c>
      <c r="AJ159" s="6" t="s">
        <v>109</v>
      </c>
      <c r="AK159" s="8" t="b">
        <v>1</v>
      </c>
      <c r="AM159" s="3" t="s">
        <v>109</v>
      </c>
      <c r="AN159" s="3" t="s">
        <v>110</v>
      </c>
      <c r="AO159" s="3">
        <v>20</v>
      </c>
      <c r="AP159">
        <v>11.692500000000001</v>
      </c>
      <c r="AQ159">
        <v>10.0975</v>
      </c>
      <c r="AR159">
        <v>10.4625</v>
      </c>
      <c r="AS159">
        <v>10.827500000000001</v>
      </c>
      <c r="AT159" t="s">
        <v>1022</v>
      </c>
      <c r="CJ159" s="5" t="str" cm="1">
        <f t="array" ref="CJ15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/>
      </c>
      <c r="CK159" t="str" cm="1">
        <f t="array" ref="CK15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59" t="str" cm="1">
        <f t="array" ref="CL15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/>
      </c>
      <c r="CM15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60" spans="1:93" x14ac:dyDescent="0.3">
      <c r="A160" s="3" t="s">
        <v>1029</v>
      </c>
      <c r="B160" s="3" t="s">
        <v>268</v>
      </c>
      <c r="C160" s="3" t="s">
        <v>1030</v>
      </c>
      <c r="D160" s="3" t="s">
        <v>96</v>
      </c>
      <c r="E160" s="3" t="s">
        <v>202</v>
      </c>
      <c r="F160" s="3" t="s">
        <v>112</v>
      </c>
      <c r="G160" s="3" t="s">
        <v>104</v>
      </c>
      <c r="H160" s="3" t="s">
        <v>1017</v>
      </c>
      <c r="I160" s="3" t="s">
        <v>140</v>
      </c>
      <c r="J160" s="3" t="s">
        <v>218</v>
      </c>
      <c r="K160" s="4" t="s">
        <v>1031</v>
      </c>
      <c r="L160" s="4" t="s">
        <v>1032</v>
      </c>
      <c r="M160" s="3">
        <v>0.73598124645650398</v>
      </c>
      <c r="N160" s="3" t="s">
        <v>120</v>
      </c>
      <c r="O160" s="3">
        <v>0.26402777777777775</v>
      </c>
      <c r="P160" s="3">
        <v>0.26402777777777775</v>
      </c>
      <c r="Q160" s="3">
        <v>0</v>
      </c>
      <c r="R160" s="3"/>
      <c r="S160" s="3" t="s">
        <v>1033</v>
      </c>
      <c r="T160" s="5" t="s">
        <v>1034</v>
      </c>
      <c r="U160" s="6"/>
      <c r="V160" s="5"/>
      <c r="W160" s="6"/>
      <c r="X160" s="6">
        <v>35.424999999999997</v>
      </c>
      <c r="Y160" s="6">
        <v>31.410699999999999</v>
      </c>
      <c r="Z160" s="6">
        <v>33.36</v>
      </c>
      <c r="AA160" s="6">
        <v>33.842799999999997</v>
      </c>
      <c r="AB160" s="7"/>
      <c r="AC160" s="7"/>
      <c r="AD160" s="7"/>
      <c r="AE160"/>
      <c r="AF160" s="5">
        <v>8.4826704870168801E-2</v>
      </c>
      <c r="AG160" s="5"/>
      <c r="AH160" s="5"/>
      <c r="AI160" s="6" t="s">
        <v>107</v>
      </c>
      <c r="AJ160" s="6" t="s">
        <v>109</v>
      </c>
      <c r="AK160" s="8" t="b">
        <v>1</v>
      </c>
      <c r="AM160" s="3" t="s">
        <v>109</v>
      </c>
      <c r="AN160" s="3" t="s">
        <v>110</v>
      </c>
      <c r="AO160" s="3"/>
      <c r="AP160">
        <v>8.8562499999999993</v>
      </c>
      <c r="AQ160">
        <v>7.8526749999999996</v>
      </c>
      <c r="AR160">
        <v>8.34</v>
      </c>
      <c r="AS160">
        <v>8.4606999999999992</v>
      </c>
      <c r="AT160" t="s">
        <v>1022</v>
      </c>
      <c r="CJ160" s="5" t="str" cm="1">
        <f t="array" ref="CJ16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60" t="str" cm="1">
        <f t="array" ref="CK16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60" t="str" cm="1">
        <f t="array" ref="CL16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6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6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61" spans="1:93" x14ac:dyDescent="0.3">
      <c r="A161" s="3" t="s">
        <v>1035</v>
      </c>
      <c r="B161" s="3" t="s">
        <v>268</v>
      </c>
      <c r="C161" s="3" t="s">
        <v>1036</v>
      </c>
      <c r="D161" s="3" t="s">
        <v>96</v>
      </c>
      <c r="E161" s="3" t="s">
        <v>202</v>
      </c>
      <c r="F161" s="3" t="s">
        <v>112</v>
      </c>
      <c r="G161" s="3" t="s">
        <v>97</v>
      </c>
      <c r="H161" s="3" t="s">
        <v>1017</v>
      </c>
      <c r="I161" s="3" t="s">
        <v>140</v>
      </c>
      <c r="J161" s="3" t="s">
        <v>377</v>
      </c>
      <c r="K161" s="4" t="s">
        <v>1037</v>
      </c>
      <c r="L161" s="4" t="s">
        <v>1032</v>
      </c>
      <c r="M161" s="3">
        <v>0</v>
      </c>
      <c r="N161" s="3" t="s">
        <v>120</v>
      </c>
      <c r="O161" s="3">
        <v>0.26402777777777775</v>
      </c>
      <c r="P161" s="3">
        <v>0.26402777777777775</v>
      </c>
      <c r="Q161" s="3">
        <v>0</v>
      </c>
      <c r="R161" s="3"/>
      <c r="S161" s="3" t="s">
        <v>1033</v>
      </c>
      <c r="T161" s="5" t="s">
        <v>1034</v>
      </c>
      <c r="U161" s="6"/>
      <c r="V161" s="5"/>
      <c r="W161" s="6">
        <v>2</v>
      </c>
      <c r="X161" s="6">
        <v>83.715000000000003</v>
      </c>
      <c r="Y161" s="6">
        <v>78.426100000000005</v>
      </c>
      <c r="Z161" s="6">
        <v>80.879199999999997</v>
      </c>
      <c r="AA161" s="6">
        <v>84.14</v>
      </c>
      <c r="AB161" s="7"/>
      <c r="AC161" s="7"/>
      <c r="AD161" s="7"/>
      <c r="AE161"/>
      <c r="AF161" s="5"/>
      <c r="AG161" s="5">
        <v>28</v>
      </c>
      <c r="AH161" s="5"/>
      <c r="AI161" s="6" t="s">
        <v>107</v>
      </c>
      <c r="AJ161" s="6" t="s">
        <v>109</v>
      </c>
      <c r="AK161" s="8" t="b">
        <v>1</v>
      </c>
      <c r="AM161" s="3" t="s">
        <v>109</v>
      </c>
      <c r="AN161" s="3" t="s">
        <v>110</v>
      </c>
      <c r="AO161" s="3">
        <v>28</v>
      </c>
      <c r="AP161">
        <v>20.928750000000001</v>
      </c>
      <c r="AQ161">
        <v>19.606525000000001</v>
      </c>
      <c r="AR161">
        <v>20.219799999999999</v>
      </c>
      <c r="AS161">
        <v>21.035</v>
      </c>
      <c r="AT161" t="s">
        <v>1022</v>
      </c>
      <c r="CJ161" s="5" t="str" cm="1">
        <f t="array" ref="CJ16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161" t="str" cm="1">
        <f t="array" ref="CK16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61" t="str" cm="1">
        <f t="array" ref="CL16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16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6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62" spans="1:93" x14ac:dyDescent="0.3">
      <c r="A162" s="3" t="s">
        <v>1038</v>
      </c>
      <c r="B162" s="3" t="s">
        <v>268</v>
      </c>
      <c r="C162" s="3" t="s">
        <v>1039</v>
      </c>
      <c r="D162" s="3" t="s">
        <v>96</v>
      </c>
      <c r="E162" s="3" t="s">
        <v>202</v>
      </c>
      <c r="F162" s="3" t="s">
        <v>112</v>
      </c>
      <c r="G162" s="3" t="s">
        <v>120</v>
      </c>
      <c r="H162" s="3" t="s">
        <v>1017</v>
      </c>
      <c r="I162" s="3" t="s">
        <v>140</v>
      </c>
      <c r="J162" s="3" t="s">
        <v>239</v>
      </c>
      <c r="K162" s="4" t="s">
        <v>1040</v>
      </c>
      <c r="L162" s="4" t="s">
        <v>1041</v>
      </c>
      <c r="M162" s="3">
        <v>0</v>
      </c>
      <c r="N162" s="3" t="s">
        <v>120</v>
      </c>
      <c r="O162" s="3">
        <v>0.26402777777777775</v>
      </c>
      <c r="P162" s="3">
        <v>0.26402777777777775</v>
      </c>
      <c r="Q162" s="3">
        <v>0</v>
      </c>
      <c r="R162" s="3"/>
      <c r="S162" s="3" t="s">
        <v>1033</v>
      </c>
      <c r="T162" s="5" t="s">
        <v>1034</v>
      </c>
      <c r="U162" s="6"/>
      <c r="V162" s="5"/>
      <c r="W162" s="6"/>
      <c r="X162" s="6">
        <v>15</v>
      </c>
      <c r="Y162" s="6">
        <v>15</v>
      </c>
      <c r="Z162" s="6">
        <v>15</v>
      </c>
      <c r="AA162" s="6">
        <v>15</v>
      </c>
      <c r="AB162" s="7"/>
      <c r="AC162" s="7"/>
      <c r="AD162" s="7"/>
      <c r="AE162"/>
      <c r="AF162" s="5"/>
      <c r="AG162" s="5"/>
      <c r="AH162" s="5"/>
      <c r="AI162" s="6" t="s">
        <v>107</v>
      </c>
      <c r="AJ162" s="6" t="s">
        <v>109</v>
      </c>
      <c r="AK162" s="8" t="b">
        <v>1</v>
      </c>
      <c r="AM162" s="3" t="s">
        <v>109</v>
      </c>
      <c r="AN162" s="3" t="s">
        <v>110</v>
      </c>
      <c r="AO162" s="3"/>
      <c r="AP162">
        <v>3.75</v>
      </c>
      <c r="AQ162">
        <v>3.75</v>
      </c>
      <c r="AR162">
        <v>3.75</v>
      </c>
      <c r="AS162">
        <v>3.75</v>
      </c>
      <c r="AT162" t="s">
        <v>1022</v>
      </c>
      <c r="CJ162" s="5" t="str" cm="1">
        <f t="array" ref="CJ16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62" t="str" cm="1">
        <f t="array" ref="CK16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62" t="str" cm="1">
        <f t="array" ref="CL16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6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6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63" spans="1:93" x14ac:dyDescent="0.3">
      <c r="A163" s="3" t="s">
        <v>1042</v>
      </c>
      <c r="B163" s="3" t="s">
        <v>268</v>
      </c>
      <c r="C163" s="3" t="s">
        <v>1043</v>
      </c>
      <c r="D163" s="3" t="s">
        <v>96</v>
      </c>
      <c r="E163" s="3" t="s">
        <v>202</v>
      </c>
      <c r="F163" s="3" t="s">
        <v>112</v>
      </c>
      <c r="G163" s="3" t="s">
        <v>163</v>
      </c>
      <c r="H163" s="3" t="s">
        <v>1017</v>
      </c>
      <c r="I163" s="3" t="s">
        <v>140</v>
      </c>
      <c r="J163" s="3" t="s">
        <v>210</v>
      </c>
      <c r="K163" s="4" t="s">
        <v>1044</v>
      </c>
      <c r="L163" s="4" t="s">
        <v>1041</v>
      </c>
      <c r="M163" s="3">
        <v>0</v>
      </c>
      <c r="N163" s="3" t="s">
        <v>120</v>
      </c>
      <c r="O163" s="3">
        <v>0.26402777777777775</v>
      </c>
      <c r="P163" s="3">
        <v>0.26402777777777775</v>
      </c>
      <c r="Q163" s="3">
        <v>0</v>
      </c>
      <c r="R163" s="3"/>
      <c r="S163" s="3" t="s">
        <v>1033</v>
      </c>
      <c r="T163" s="5" t="s">
        <v>1034</v>
      </c>
      <c r="U163" s="6"/>
      <c r="V163" s="5"/>
      <c r="W163" s="6"/>
      <c r="X163" s="6">
        <v>37.905000000000001</v>
      </c>
      <c r="Y163" s="6">
        <v>35.023000000000003</v>
      </c>
      <c r="Z163" s="6">
        <v>35.74</v>
      </c>
      <c r="AA163" s="6">
        <v>36.251399999999997</v>
      </c>
      <c r="AB163" s="7"/>
      <c r="AC163" s="7"/>
      <c r="AD163" s="7"/>
      <c r="AE163"/>
      <c r="AF163" s="5"/>
      <c r="AG163" s="5"/>
      <c r="AH163" s="5"/>
      <c r="AI163" s="6" t="s">
        <v>107</v>
      </c>
      <c r="AJ163" s="6" t="s">
        <v>109</v>
      </c>
      <c r="AK163" s="8" t="b">
        <v>1</v>
      </c>
      <c r="AM163" s="3" t="s">
        <v>109</v>
      </c>
      <c r="AN163" s="3" t="s">
        <v>110</v>
      </c>
      <c r="AO163" s="3"/>
      <c r="AP163">
        <v>9.4762500000000003</v>
      </c>
      <c r="AQ163">
        <v>8.7557500000000008</v>
      </c>
      <c r="AR163">
        <v>8.9350000000000005</v>
      </c>
      <c r="AS163">
        <v>9.0628499999999992</v>
      </c>
      <c r="AT163" t="s">
        <v>1022</v>
      </c>
      <c r="CJ163" s="5" t="str" cm="1">
        <f t="array" ref="CJ16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63" t="str" cm="1">
        <f t="array" ref="CK16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63" t="str" cm="1">
        <f t="array" ref="CL16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6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6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64" spans="1:93" x14ac:dyDescent="0.3">
      <c r="A164" s="3" t="s">
        <v>1045</v>
      </c>
      <c r="B164" s="3" t="s">
        <v>268</v>
      </c>
      <c r="C164" s="3" t="s">
        <v>1046</v>
      </c>
      <c r="D164" s="3" t="s">
        <v>96</v>
      </c>
      <c r="E164" s="3" t="s">
        <v>202</v>
      </c>
      <c r="F164" s="3" t="s">
        <v>112</v>
      </c>
      <c r="G164" s="3" t="s">
        <v>180</v>
      </c>
      <c r="H164" s="3" t="s">
        <v>1017</v>
      </c>
      <c r="I164" s="3" t="s">
        <v>140</v>
      </c>
      <c r="J164" s="3" t="s">
        <v>385</v>
      </c>
      <c r="K164" s="4" t="s">
        <v>1047</v>
      </c>
      <c r="L164" s="4" t="s">
        <v>1041</v>
      </c>
      <c r="M164" s="3">
        <v>0</v>
      </c>
      <c r="N164" s="3" t="s">
        <v>120</v>
      </c>
      <c r="O164" s="3">
        <v>0.26402777777777775</v>
      </c>
      <c r="P164" s="3">
        <v>0.26402777777777775</v>
      </c>
      <c r="Q164" s="3">
        <v>0</v>
      </c>
      <c r="R164" s="3"/>
      <c r="S164" s="3" t="s">
        <v>1033</v>
      </c>
      <c r="T164" s="5" t="s">
        <v>1034</v>
      </c>
      <c r="U164" s="6"/>
      <c r="V164" s="5"/>
      <c r="W164" s="6"/>
      <c r="X164" s="6">
        <v>195.68299999999999</v>
      </c>
      <c r="Y164" s="6">
        <v>163.41460000000001</v>
      </c>
      <c r="Z164" s="6">
        <v>171.66</v>
      </c>
      <c r="AA164" s="6">
        <v>174.1114</v>
      </c>
      <c r="AB164" s="7"/>
      <c r="AC164" s="7"/>
      <c r="AD164" s="7"/>
      <c r="AE164"/>
      <c r="AF164" s="5"/>
      <c r="AG164" s="5"/>
      <c r="AH164" s="5"/>
      <c r="AI164" s="6" t="s">
        <v>107</v>
      </c>
      <c r="AJ164" s="6" t="s">
        <v>109</v>
      </c>
      <c r="AK164" s="8" t="b">
        <v>1</v>
      </c>
      <c r="AM164" s="3" t="s">
        <v>109</v>
      </c>
      <c r="AN164" s="3" t="s">
        <v>110</v>
      </c>
      <c r="AO164" s="3"/>
      <c r="AP164">
        <v>48.920749999999998</v>
      </c>
      <c r="AQ164">
        <v>40.853650000000002</v>
      </c>
      <c r="AR164">
        <v>42.914999999999999</v>
      </c>
      <c r="AS164">
        <v>43.527850000000001</v>
      </c>
      <c r="AT164" t="s">
        <v>1022</v>
      </c>
      <c r="CJ164" s="5" t="str" cm="1">
        <f t="array" ref="CJ16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64" t="str" cm="1">
        <f t="array" ref="CK16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64" t="str" cm="1">
        <f t="array" ref="CL16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6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6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65" spans="1:93" x14ac:dyDescent="0.3">
      <c r="A165" s="3" t="s">
        <v>1048</v>
      </c>
      <c r="B165" s="3" t="s">
        <v>268</v>
      </c>
      <c r="C165" s="3" t="s">
        <v>1049</v>
      </c>
      <c r="D165" s="3" t="s">
        <v>96</v>
      </c>
      <c r="E165" s="3" t="s">
        <v>202</v>
      </c>
      <c r="F165" s="3" t="s">
        <v>112</v>
      </c>
      <c r="G165" s="3" t="s">
        <v>188</v>
      </c>
      <c r="H165" s="3" t="s">
        <v>1017</v>
      </c>
      <c r="I165" s="3" t="s">
        <v>140</v>
      </c>
      <c r="J165" s="3" t="s">
        <v>327</v>
      </c>
      <c r="K165" s="4" t="s">
        <v>1050</v>
      </c>
      <c r="L165" s="4" t="s">
        <v>1041</v>
      </c>
      <c r="M165" s="3">
        <v>0</v>
      </c>
      <c r="N165" s="3" t="s">
        <v>120</v>
      </c>
      <c r="O165" s="3">
        <v>0.26402777777777775</v>
      </c>
      <c r="P165" s="3">
        <v>0.26402777777777775</v>
      </c>
      <c r="Q165" s="3">
        <v>0</v>
      </c>
      <c r="R165" s="3"/>
      <c r="S165" s="3" t="s">
        <v>1033</v>
      </c>
      <c r="T165" s="5" t="s">
        <v>1034</v>
      </c>
      <c r="U165" s="6"/>
      <c r="V165" s="5"/>
      <c r="W165" s="6"/>
      <c r="X165" s="6">
        <v>23.96</v>
      </c>
      <c r="Y165" s="6">
        <v>20.581499999999998</v>
      </c>
      <c r="Z165" s="6">
        <v>22.81</v>
      </c>
      <c r="AA165" s="6">
        <v>23.138500000000001</v>
      </c>
      <c r="AB165" s="7"/>
      <c r="AC165" s="7"/>
      <c r="AD165" s="7"/>
      <c r="AE165"/>
      <c r="AF165" s="5"/>
      <c r="AG165" s="5"/>
      <c r="AH165" s="5"/>
      <c r="AI165" s="6" t="s">
        <v>107</v>
      </c>
      <c r="AJ165" s="6" t="s">
        <v>109</v>
      </c>
      <c r="AK165" s="8" t="b">
        <v>1</v>
      </c>
      <c r="AM165" s="3" t="s">
        <v>109</v>
      </c>
      <c r="AN165" s="3" t="s">
        <v>110</v>
      </c>
      <c r="AO165" s="3"/>
      <c r="AP165">
        <v>5.99</v>
      </c>
      <c r="AQ165">
        <v>5.1453749999999996</v>
      </c>
      <c r="AR165">
        <v>5.7024999999999997</v>
      </c>
      <c r="AS165">
        <v>5.7846250000000001</v>
      </c>
      <c r="AT165" t="s">
        <v>1022</v>
      </c>
      <c r="CJ165" s="5" t="str" cm="1">
        <f t="array" ref="CJ16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65" t="str" cm="1">
        <f t="array" ref="CK16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65" t="str" cm="1">
        <f t="array" ref="CL16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6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6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66" spans="1:93" x14ac:dyDescent="0.3">
      <c r="A166" s="3" t="s">
        <v>1051</v>
      </c>
      <c r="B166" s="3" t="s">
        <v>268</v>
      </c>
      <c r="C166" s="3" t="s">
        <v>1052</v>
      </c>
      <c r="D166" s="3" t="s">
        <v>96</v>
      </c>
      <c r="E166" s="3" t="s">
        <v>202</v>
      </c>
      <c r="F166" s="3" t="s">
        <v>112</v>
      </c>
      <c r="G166" s="3" t="s">
        <v>194</v>
      </c>
      <c r="H166" s="3" t="s">
        <v>1017</v>
      </c>
      <c r="I166" s="3" t="s">
        <v>140</v>
      </c>
      <c r="J166" s="3" t="s">
        <v>687</v>
      </c>
      <c r="K166" s="4" t="s">
        <v>1053</v>
      </c>
      <c r="L166" s="4" t="s">
        <v>1041</v>
      </c>
      <c r="M166" s="3">
        <v>0</v>
      </c>
      <c r="N166" s="3" t="s">
        <v>120</v>
      </c>
      <c r="O166" s="3">
        <v>0.26402777777777775</v>
      </c>
      <c r="P166" s="3">
        <v>0.26402777777777775</v>
      </c>
      <c r="Q166" s="3">
        <v>0</v>
      </c>
      <c r="R166" s="3"/>
      <c r="S166" s="3" t="s">
        <v>1033</v>
      </c>
      <c r="T166" s="5" t="s">
        <v>1034</v>
      </c>
      <c r="U166" s="6"/>
      <c r="V166" s="5"/>
      <c r="W166" s="6"/>
      <c r="X166" s="6">
        <v>96.7</v>
      </c>
      <c r="Y166" s="6">
        <v>111.003</v>
      </c>
      <c r="Z166" s="6">
        <v>108.70529999999999</v>
      </c>
      <c r="AA166" s="6">
        <v>93.464200000000005</v>
      </c>
      <c r="AB166" s="7"/>
      <c r="AC166" s="7"/>
      <c r="AD166" s="7"/>
      <c r="AE166"/>
      <c r="AF166" s="5"/>
      <c r="AG166" s="5"/>
      <c r="AH166" s="5"/>
      <c r="AI166" s="6" t="s">
        <v>107</v>
      </c>
      <c r="AJ166" s="6" t="s">
        <v>109</v>
      </c>
      <c r="AK166" s="8" t="b">
        <v>1</v>
      </c>
      <c r="AM166" s="3" t="s">
        <v>109</v>
      </c>
      <c r="AN166" s="3" t="s">
        <v>110</v>
      </c>
      <c r="AO166" s="3"/>
      <c r="AP166">
        <v>24.175000000000001</v>
      </c>
      <c r="AQ166">
        <v>27.75075</v>
      </c>
      <c r="AR166">
        <v>27.176324999999999</v>
      </c>
      <c r="AS166">
        <v>23.366050000000001</v>
      </c>
      <c r="AT166" t="s">
        <v>1022</v>
      </c>
      <c r="CJ166" s="5" t="str" cm="1">
        <f t="array" ref="CJ16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66" t="str" cm="1">
        <f t="array" ref="CK16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66" t="str" cm="1">
        <f t="array" ref="CL16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6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6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67" spans="1:93" x14ac:dyDescent="0.3">
      <c r="A167" s="3" t="s">
        <v>1054</v>
      </c>
      <c r="B167" s="3" t="s">
        <v>268</v>
      </c>
      <c r="C167" s="3" t="s">
        <v>1055</v>
      </c>
      <c r="D167" s="3" t="s">
        <v>96</v>
      </c>
      <c r="E167" s="3" t="s">
        <v>202</v>
      </c>
      <c r="F167" s="3" t="s">
        <v>112</v>
      </c>
      <c r="G167" s="3" t="s">
        <v>202</v>
      </c>
      <c r="H167" s="3" t="s">
        <v>1017</v>
      </c>
      <c r="I167" s="3" t="s">
        <v>140</v>
      </c>
      <c r="J167" s="3" t="s">
        <v>104</v>
      </c>
      <c r="K167" s="4" t="s">
        <v>1056</v>
      </c>
      <c r="L167" s="4" t="s">
        <v>1057</v>
      </c>
      <c r="M167" s="3">
        <v>0</v>
      </c>
      <c r="N167" s="3" t="s">
        <v>120</v>
      </c>
      <c r="O167" s="3">
        <v>0.26402777777777775</v>
      </c>
      <c r="P167" s="3">
        <v>0.26402777777777775</v>
      </c>
      <c r="Q167" s="3">
        <v>0</v>
      </c>
      <c r="R167" s="3"/>
      <c r="S167" s="3" t="s">
        <v>1033</v>
      </c>
      <c r="T167" s="5" t="s">
        <v>1034</v>
      </c>
      <c r="U167" s="6"/>
      <c r="V167" s="5"/>
      <c r="W167" s="6">
        <v>15</v>
      </c>
      <c r="X167" s="6">
        <v>474.82409999999999</v>
      </c>
      <c r="Y167" s="6">
        <v>370.40230000000003</v>
      </c>
      <c r="Z167" s="6">
        <v>301.80840000000001</v>
      </c>
      <c r="AA167" s="6">
        <v>561.62570000000005</v>
      </c>
      <c r="AB167" s="7"/>
      <c r="AC167" s="7"/>
      <c r="AD167" s="7"/>
      <c r="AE167"/>
      <c r="AF167" s="5"/>
      <c r="AG167" s="5">
        <v>479</v>
      </c>
      <c r="AH167" s="5"/>
      <c r="AI167" s="6" t="s">
        <v>107</v>
      </c>
      <c r="AJ167" s="6" t="s">
        <v>109</v>
      </c>
      <c r="AK167" s="8" t="b">
        <v>1</v>
      </c>
      <c r="AM167" s="3" t="s">
        <v>109</v>
      </c>
      <c r="AN167" s="3" t="s">
        <v>110</v>
      </c>
      <c r="AO167" s="3">
        <v>479</v>
      </c>
      <c r="AP167">
        <v>118.706025</v>
      </c>
      <c r="AQ167">
        <v>92.600575000000006</v>
      </c>
      <c r="AR167">
        <v>75.452100000000002</v>
      </c>
      <c r="AS167">
        <v>140.40642500000001</v>
      </c>
      <c r="AT167" t="s">
        <v>1022</v>
      </c>
      <c r="CJ167" s="5" t="str" cm="1">
        <f t="array" ref="CJ16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167" t="str" cm="1">
        <f t="array" ref="CK16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67" t="str" cm="1">
        <f t="array" ref="CL16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16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6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68" spans="1:93" x14ac:dyDescent="0.3">
      <c r="A168" s="3" t="s">
        <v>1058</v>
      </c>
      <c r="B168" s="3" t="s">
        <v>268</v>
      </c>
      <c r="C168" s="3" t="s">
        <v>1059</v>
      </c>
      <c r="D168" s="3" t="s">
        <v>96</v>
      </c>
      <c r="E168" s="3" t="s">
        <v>202</v>
      </c>
      <c r="F168" s="3" t="s">
        <v>112</v>
      </c>
      <c r="G168" s="3" t="s">
        <v>217</v>
      </c>
      <c r="H168" s="3" t="s">
        <v>1017</v>
      </c>
      <c r="I168" s="3" t="s">
        <v>140</v>
      </c>
      <c r="J168" s="3" t="s">
        <v>248</v>
      </c>
      <c r="K168" s="4" t="s">
        <v>1060</v>
      </c>
      <c r="L168" s="4" t="s">
        <v>1057</v>
      </c>
      <c r="M168" s="3">
        <v>0</v>
      </c>
      <c r="N168" s="3" t="s">
        <v>120</v>
      </c>
      <c r="O168" s="3">
        <v>0.26402777777777775</v>
      </c>
      <c r="P168" s="3">
        <v>0.26402777777777775</v>
      </c>
      <c r="Q168" s="3">
        <v>0</v>
      </c>
      <c r="R168" s="3"/>
      <c r="S168" s="3" t="s">
        <v>1033</v>
      </c>
      <c r="T168" s="5" t="s">
        <v>1034</v>
      </c>
      <c r="U168" s="6"/>
      <c r="V168" s="5"/>
      <c r="W168" s="6">
        <v>13</v>
      </c>
      <c r="X168" s="6">
        <v>606.94159999999999</v>
      </c>
      <c r="Y168" s="6">
        <v>574.54380000000003</v>
      </c>
      <c r="Z168" s="6">
        <v>578.72760000000005</v>
      </c>
      <c r="AA168" s="6">
        <v>580.79849999999999</v>
      </c>
      <c r="AB168" s="7"/>
      <c r="AC168" s="7"/>
      <c r="AD168" s="7"/>
      <c r="AE168"/>
      <c r="AF168" s="5"/>
      <c r="AG168" s="5">
        <v>228</v>
      </c>
      <c r="AH168" s="5"/>
      <c r="AI168" s="6" t="s">
        <v>107</v>
      </c>
      <c r="AJ168" s="6" t="s">
        <v>109</v>
      </c>
      <c r="AK168" s="8" t="b">
        <v>1</v>
      </c>
      <c r="AM168" s="3" t="s">
        <v>109</v>
      </c>
      <c r="AN168" s="3" t="s">
        <v>110</v>
      </c>
      <c r="AO168" s="3">
        <v>228</v>
      </c>
      <c r="AP168">
        <v>151.7354</v>
      </c>
      <c r="AQ168">
        <v>143.63595000000001</v>
      </c>
      <c r="AR168">
        <v>144.68190000000001</v>
      </c>
      <c r="AS168">
        <v>145.199625</v>
      </c>
      <c r="AT168" t="s">
        <v>1022</v>
      </c>
      <c r="CJ168" s="5" t="str" cm="1">
        <f t="array" ref="CJ16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168" t="str" cm="1">
        <f t="array" ref="CK16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68" t="str" cm="1">
        <f t="array" ref="CL16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16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6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69" spans="1:93" x14ac:dyDescent="0.3">
      <c r="A169" s="3" t="s">
        <v>1061</v>
      </c>
      <c r="B169" s="3" t="s">
        <v>268</v>
      </c>
      <c r="C169" s="3" t="s">
        <v>1062</v>
      </c>
      <c r="D169" s="3" t="s">
        <v>96</v>
      </c>
      <c r="E169" s="3" t="s">
        <v>202</v>
      </c>
      <c r="F169" s="3" t="s">
        <v>112</v>
      </c>
      <c r="G169" s="3" t="s">
        <v>231</v>
      </c>
      <c r="H169" s="3" t="s">
        <v>1017</v>
      </c>
      <c r="I169" s="3" t="s">
        <v>140</v>
      </c>
      <c r="J169" s="3" t="s">
        <v>126</v>
      </c>
      <c r="K169" s="4" t="s">
        <v>1063</v>
      </c>
      <c r="L169" s="4" t="s">
        <v>1057</v>
      </c>
      <c r="M169" s="3">
        <v>0</v>
      </c>
      <c r="N169" s="3" t="s">
        <v>120</v>
      </c>
      <c r="O169" s="3">
        <v>0.26402777777777775</v>
      </c>
      <c r="P169" s="3">
        <v>0.26402777777777775</v>
      </c>
      <c r="Q169" s="3">
        <v>0</v>
      </c>
      <c r="R169" s="3"/>
      <c r="S169" s="3" t="s">
        <v>1033</v>
      </c>
      <c r="T169" s="5" t="s">
        <v>1034</v>
      </c>
      <c r="U169" s="6"/>
      <c r="V169" s="5"/>
      <c r="W169" s="6">
        <v>10</v>
      </c>
      <c r="X169" s="6">
        <v>241.02</v>
      </c>
      <c r="Y169" s="6">
        <v>258.82530000000003</v>
      </c>
      <c r="Z169" s="6">
        <v>250.62530000000001</v>
      </c>
      <c r="AA169" s="6">
        <v>375.26920000000001</v>
      </c>
      <c r="AB169" s="7"/>
      <c r="AC169" s="7"/>
      <c r="AD169" s="7"/>
      <c r="AE169"/>
      <c r="AF169" s="5"/>
      <c r="AG169" s="5">
        <v>345</v>
      </c>
      <c r="AH169" s="5"/>
      <c r="AI169" s="6" t="s">
        <v>107</v>
      </c>
      <c r="AJ169" s="6" t="s">
        <v>109</v>
      </c>
      <c r="AK169" s="8" t="b">
        <v>1</v>
      </c>
      <c r="AM169" s="3" t="s">
        <v>109</v>
      </c>
      <c r="AN169" s="3" t="s">
        <v>110</v>
      </c>
      <c r="AO169" s="3">
        <v>345</v>
      </c>
      <c r="AP169">
        <v>60.255000000000003</v>
      </c>
      <c r="AQ169">
        <v>64.706325000000007</v>
      </c>
      <c r="AR169">
        <v>62.656325000000002</v>
      </c>
      <c r="AS169">
        <v>93.817300000000003</v>
      </c>
      <c r="AT169" t="s">
        <v>1022</v>
      </c>
      <c r="CJ169" s="5" t="str" cm="1">
        <f t="array" ref="CJ16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169" t="str" cm="1">
        <f t="array" ref="CK16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69" t="str" cm="1">
        <f t="array" ref="CL16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16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6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70" spans="1:93" x14ac:dyDescent="0.3">
      <c r="A170" s="3" t="s">
        <v>1064</v>
      </c>
      <c r="B170" s="3" t="s">
        <v>268</v>
      </c>
      <c r="C170" s="3" t="s">
        <v>1065</v>
      </c>
      <c r="D170" s="3" t="s">
        <v>96</v>
      </c>
      <c r="E170" s="3" t="s">
        <v>202</v>
      </c>
      <c r="F170" s="3" t="s">
        <v>112</v>
      </c>
      <c r="G170" s="3" t="s">
        <v>247</v>
      </c>
      <c r="H170" s="3" t="s">
        <v>1017</v>
      </c>
      <c r="I170" s="3" t="s">
        <v>140</v>
      </c>
      <c r="J170" s="3" t="s">
        <v>188</v>
      </c>
      <c r="K170" s="4" t="s">
        <v>1066</v>
      </c>
      <c r="L170" s="4" t="s">
        <v>1067</v>
      </c>
      <c r="M170" s="3">
        <v>0</v>
      </c>
      <c r="N170" s="3" t="s">
        <v>120</v>
      </c>
      <c r="O170" s="3">
        <v>0.26402777777777775</v>
      </c>
      <c r="P170" s="3">
        <v>0.26402777777777775</v>
      </c>
      <c r="Q170" s="3">
        <v>0</v>
      </c>
      <c r="R170" s="3"/>
      <c r="S170" s="3" t="s">
        <v>1033</v>
      </c>
      <c r="T170" s="5" t="s">
        <v>1034</v>
      </c>
      <c r="U170" s="6"/>
      <c r="V170" s="5"/>
      <c r="W170" s="6">
        <v>9</v>
      </c>
      <c r="X170" s="6">
        <v>61.399099999999997</v>
      </c>
      <c r="Y170" s="6">
        <v>45.719200000000001</v>
      </c>
      <c r="Z170" s="6">
        <v>45.59</v>
      </c>
      <c r="AA170" s="6">
        <v>50.7592</v>
      </c>
      <c r="AB170" s="7"/>
      <c r="AC170" s="7"/>
      <c r="AD170" s="7"/>
      <c r="AE170"/>
      <c r="AF170" s="5"/>
      <c r="AG170" s="5">
        <v>166</v>
      </c>
      <c r="AH170" s="5"/>
      <c r="AI170" s="6" t="s">
        <v>107</v>
      </c>
      <c r="AJ170" s="6" t="s">
        <v>109</v>
      </c>
      <c r="AK170" s="8" t="b">
        <v>1</v>
      </c>
      <c r="AM170" s="3" t="s">
        <v>109</v>
      </c>
      <c r="AN170" s="3" t="s">
        <v>110</v>
      </c>
      <c r="AO170" s="3">
        <v>166</v>
      </c>
      <c r="AP170">
        <v>15.349774999999999</v>
      </c>
      <c r="AQ170">
        <v>11.4298</v>
      </c>
      <c r="AR170">
        <v>11.397500000000001</v>
      </c>
      <c r="AS170">
        <v>12.6898</v>
      </c>
      <c r="AT170" t="s">
        <v>1022</v>
      </c>
      <c r="CJ170" s="5" t="str" cm="1">
        <f t="array" ref="CJ17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170" t="str" cm="1">
        <f t="array" ref="CK17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70" t="str" cm="1">
        <f t="array" ref="CL17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17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7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7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71" spans="1:93" x14ac:dyDescent="0.3">
      <c r="A171" s="3" t="s">
        <v>1068</v>
      </c>
      <c r="B171" s="3" t="s">
        <v>268</v>
      </c>
      <c r="C171" s="3" t="s">
        <v>1069</v>
      </c>
      <c r="D171" s="3" t="s">
        <v>96</v>
      </c>
      <c r="E171" s="3" t="s">
        <v>202</v>
      </c>
      <c r="F171" s="3" t="s">
        <v>112</v>
      </c>
      <c r="G171" s="3" t="s">
        <v>353</v>
      </c>
      <c r="H171" s="3" t="s">
        <v>1017</v>
      </c>
      <c r="I171" s="3" t="s">
        <v>140</v>
      </c>
      <c r="J171" s="3" t="s">
        <v>158</v>
      </c>
      <c r="K171" s="4" t="s">
        <v>1070</v>
      </c>
      <c r="L171" s="4" t="s">
        <v>1067</v>
      </c>
      <c r="M171" s="3">
        <v>0</v>
      </c>
      <c r="N171" s="3" t="s">
        <v>120</v>
      </c>
      <c r="O171" s="3">
        <v>0.26402777777777775</v>
      </c>
      <c r="P171" s="3">
        <v>0.26402777777777775</v>
      </c>
      <c r="Q171" s="3">
        <v>0</v>
      </c>
      <c r="R171" s="3"/>
      <c r="S171" s="3" t="s">
        <v>1033</v>
      </c>
      <c r="T171" s="5" t="s">
        <v>1034</v>
      </c>
      <c r="U171" s="6"/>
      <c r="V171" s="5"/>
      <c r="W171" s="6">
        <v>1</v>
      </c>
      <c r="X171" s="6">
        <v>15</v>
      </c>
      <c r="Y171" s="6">
        <v>15</v>
      </c>
      <c r="Z171" s="6">
        <v>15</v>
      </c>
      <c r="AA171" s="6">
        <v>15</v>
      </c>
      <c r="AB171" s="7"/>
      <c r="AC171" s="7"/>
      <c r="AD171" s="7"/>
      <c r="AE171"/>
      <c r="AF171" s="5"/>
      <c r="AG171" s="5">
        <v>38</v>
      </c>
      <c r="AH171" s="5"/>
      <c r="AI171" s="6" t="s">
        <v>107</v>
      </c>
      <c r="AJ171" s="6" t="s">
        <v>109</v>
      </c>
      <c r="AK171" s="8" t="b">
        <v>1</v>
      </c>
      <c r="AM171" s="3" t="s">
        <v>109</v>
      </c>
      <c r="AN171" s="3" t="s">
        <v>110</v>
      </c>
      <c r="AO171" s="3">
        <v>38</v>
      </c>
      <c r="AP171">
        <v>3.75</v>
      </c>
      <c r="AQ171">
        <v>3.75</v>
      </c>
      <c r="AR171">
        <v>3.75</v>
      </c>
      <c r="AS171">
        <v>3.75</v>
      </c>
      <c r="AT171" t="s">
        <v>1022</v>
      </c>
      <c r="CJ171" s="5" t="str" cm="1">
        <f t="array" ref="CJ17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171" t="str" cm="1">
        <f t="array" ref="CK17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71" t="str" cm="1">
        <f t="array" ref="CL17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17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7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7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72" spans="1:93" x14ac:dyDescent="0.3">
      <c r="A172" s="3" t="s">
        <v>1071</v>
      </c>
      <c r="B172" s="3" t="s">
        <v>268</v>
      </c>
      <c r="C172" s="3" t="s">
        <v>1072</v>
      </c>
      <c r="D172" s="3" t="s">
        <v>96</v>
      </c>
      <c r="E172" s="3" t="s">
        <v>202</v>
      </c>
      <c r="F172" s="3" t="s">
        <v>112</v>
      </c>
      <c r="G172" s="3" t="s">
        <v>361</v>
      </c>
      <c r="H172" s="3" t="s">
        <v>1017</v>
      </c>
      <c r="I172" s="3" t="s">
        <v>140</v>
      </c>
      <c r="J172" s="3" t="s">
        <v>232</v>
      </c>
      <c r="K172" s="4" t="s">
        <v>1073</v>
      </c>
      <c r="L172" s="4" t="s">
        <v>1067</v>
      </c>
      <c r="M172" s="3">
        <v>0</v>
      </c>
      <c r="N172" s="3" t="s">
        <v>120</v>
      </c>
      <c r="O172" s="3">
        <v>0.26402777777777775</v>
      </c>
      <c r="P172" s="3">
        <v>0.26402777777777775</v>
      </c>
      <c r="Q172" s="3">
        <v>0</v>
      </c>
      <c r="R172" s="3"/>
      <c r="S172" s="3" t="s">
        <v>1033</v>
      </c>
      <c r="T172" s="5" t="s">
        <v>1034</v>
      </c>
      <c r="U172" s="6"/>
      <c r="V172" s="5"/>
      <c r="W172" s="6">
        <v>8</v>
      </c>
      <c r="X172" s="6">
        <v>86.944999999999993</v>
      </c>
      <c r="Y172" s="6">
        <v>76.52</v>
      </c>
      <c r="Z172" s="6">
        <v>68.553799999999995</v>
      </c>
      <c r="AA172" s="6">
        <v>102.1435</v>
      </c>
      <c r="AB172" s="7"/>
      <c r="AC172" s="7"/>
      <c r="AD172" s="7"/>
      <c r="AE172"/>
      <c r="AF172" s="5"/>
      <c r="AG172" s="5">
        <v>220</v>
      </c>
      <c r="AH172" s="5"/>
      <c r="AI172" s="6" t="s">
        <v>107</v>
      </c>
      <c r="AJ172" s="6" t="s">
        <v>109</v>
      </c>
      <c r="AK172" s="8" t="b">
        <v>1</v>
      </c>
      <c r="AM172" s="3" t="s">
        <v>109</v>
      </c>
      <c r="AN172" s="3" t="s">
        <v>110</v>
      </c>
      <c r="AO172" s="3">
        <v>220</v>
      </c>
      <c r="AP172">
        <v>21.736249999999998</v>
      </c>
      <c r="AQ172">
        <v>19.13</v>
      </c>
      <c r="AR172">
        <v>17.138449999999999</v>
      </c>
      <c r="AS172">
        <v>25.535875000000001</v>
      </c>
      <c r="AT172" t="s">
        <v>1022</v>
      </c>
      <c r="CJ172" s="5" t="str" cm="1">
        <f t="array" ref="CJ17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172" t="str" cm="1">
        <f t="array" ref="CK17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72" t="str" cm="1">
        <f t="array" ref="CL17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17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7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7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73" spans="1:93" x14ac:dyDescent="0.3">
      <c r="A173" s="3" t="s">
        <v>1074</v>
      </c>
      <c r="B173" s="3" t="s">
        <v>268</v>
      </c>
      <c r="C173" s="3" t="s">
        <v>1075</v>
      </c>
      <c r="D173" s="3" t="s">
        <v>96</v>
      </c>
      <c r="E173" s="3" t="s">
        <v>202</v>
      </c>
      <c r="F173" s="3" t="s">
        <v>112</v>
      </c>
      <c r="G173" s="3" t="s">
        <v>376</v>
      </c>
      <c r="H173" s="3" t="s">
        <v>1017</v>
      </c>
      <c r="I173" s="3" t="s">
        <v>140</v>
      </c>
      <c r="J173" s="3" t="s">
        <v>256</v>
      </c>
      <c r="K173" s="4" t="s">
        <v>1076</v>
      </c>
      <c r="L173" s="4" t="s">
        <v>1057</v>
      </c>
      <c r="M173" s="3">
        <v>0</v>
      </c>
      <c r="N173" s="3" t="s">
        <v>120</v>
      </c>
      <c r="O173" s="3">
        <v>0.26402777777777775</v>
      </c>
      <c r="P173" s="3">
        <v>0.26402777777777775</v>
      </c>
      <c r="Q173" s="3">
        <v>0</v>
      </c>
      <c r="R173" s="3"/>
      <c r="S173" s="3" t="s">
        <v>1033</v>
      </c>
      <c r="T173" s="5" t="s">
        <v>1034</v>
      </c>
      <c r="U173" s="6"/>
      <c r="V173" s="5"/>
      <c r="W173" s="6">
        <v>135</v>
      </c>
      <c r="X173" s="6">
        <v>515.94000000000005</v>
      </c>
      <c r="Y173" s="6">
        <v>495.71379999999999</v>
      </c>
      <c r="Z173" s="6">
        <v>494.3646</v>
      </c>
      <c r="AA173" s="6">
        <v>524.19420000000002</v>
      </c>
      <c r="AB173" s="7"/>
      <c r="AC173" s="7"/>
      <c r="AD173" s="7"/>
      <c r="AE173"/>
      <c r="AF173" s="5"/>
      <c r="AG173" s="5">
        <v>1494</v>
      </c>
      <c r="AH173" s="5"/>
      <c r="AI173" s="6" t="s">
        <v>107</v>
      </c>
      <c r="AJ173" s="6" t="s">
        <v>109</v>
      </c>
      <c r="AK173" s="8" t="b">
        <v>1</v>
      </c>
      <c r="AM173" s="3" t="s">
        <v>109</v>
      </c>
      <c r="AN173" s="3" t="s">
        <v>110</v>
      </c>
      <c r="AO173" s="3">
        <v>1494</v>
      </c>
      <c r="AP173">
        <v>128.98500000000001</v>
      </c>
      <c r="AQ173">
        <v>123.92845</v>
      </c>
      <c r="AR173">
        <v>123.59115</v>
      </c>
      <c r="AS173">
        <v>131.04855000000001</v>
      </c>
      <c r="AT173" t="s">
        <v>1022</v>
      </c>
      <c r="CJ173" s="5" t="str" cm="1">
        <f t="array" ref="CJ17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173" t="str" cm="1">
        <f t="array" ref="CK17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73" t="str" cm="1">
        <f t="array" ref="CL17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17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7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7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74" spans="1:93" x14ac:dyDescent="0.3">
      <c r="A174" s="3" t="s">
        <v>1077</v>
      </c>
      <c r="B174" s="3" t="s">
        <v>268</v>
      </c>
      <c r="C174" s="3" t="s">
        <v>1078</v>
      </c>
      <c r="D174" s="3" t="s">
        <v>96</v>
      </c>
      <c r="E174" s="3" t="s">
        <v>202</v>
      </c>
      <c r="F174" s="3" t="s">
        <v>112</v>
      </c>
      <c r="G174" s="3" t="s">
        <v>384</v>
      </c>
      <c r="H174" s="3" t="s">
        <v>1017</v>
      </c>
      <c r="I174" s="3" t="s">
        <v>140</v>
      </c>
      <c r="J174" s="3" t="s">
        <v>264</v>
      </c>
      <c r="K174" s="4" t="s">
        <v>1079</v>
      </c>
      <c r="L174" s="4" t="s">
        <v>1057</v>
      </c>
      <c r="M174" s="3">
        <v>0</v>
      </c>
      <c r="N174" s="3" t="s">
        <v>120</v>
      </c>
      <c r="O174" s="3">
        <v>0.26402777777777775</v>
      </c>
      <c r="P174" s="3">
        <v>0.26402777777777775</v>
      </c>
      <c r="Q174" s="3">
        <v>0</v>
      </c>
      <c r="R174" s="3"/>
      <c r="S174" s="3" t="s">
        <v>1033</v>
      </c>
      <c r="T174" s="5" t="s">
        <v>1034</v>
      </c>
      <c r="U174" s="6"/>
      <c r="V174" s="5"/>
      <c r="W174" s="6">
        <v>6</v>
      </c>
      <c r="X174" s="6">
        <v>175.73</v>
      </c>
      <c r="Y174" s="6">
        <v>152.13300000000001</v>
      </c>
      <c r="Z174" s="6">
        <v>180.1823</v>
      </c>
      <c r="AA174" s="6">
        <v>145.7878</v>
      </c>
      <c r="AB174" s="7"/>
      <c r="AC174" s="7"/>
      <c r="AD174" s="7"/>
      <c r="AE174"/>
      <c r="AF174" s="5"/>
      <c r="AG174" s="5">
        <v>196</v>
      </c>
      <c r="AH174" s="5"/>
      <c r="AI174" s="6" t="s">
        <v>107</v>
      </c>
      <c r="AJ174" s="6" t="s">
        <v>109</v>
      </c>
      <c r="AK174" s="8" t="b">
        <v>1</v>
      </c>
      <c r="AM174" s="3" t="s">
        <v>109</v>
      </c>
      <c r="AN174" s="3" t="s">
        <v>110</v>
      </c>
      <c r="AO174" s="3">
        <v>196</v>
      </c>
      <c r="AP174">
        <v>43.932499999999997</v>
      </c>
      <c r="AQ174">
        <v>38.033250000000002</v>
      </c>
      <c r="AR174">
        <v>45.045574999999999</v>
      </c>
      <c r="AS174">
        <v>36.446950000000001</v>
      </c>
      <c r="AT174" t="s">
        <v>1022</v>
      </c>
      <c r="CJ174" s="5" t="str" cm="1">
        <f t="array" ref="CJ17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174" t="str" cm="1">
        <f t="array" ref="CK17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74" t="str" cm="1">
        <f t="array" ref="CL17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17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7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7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75" spans="1:93" x14ac:dyDescent="0.3">
      <c r="A175" s="3" t="s">
        <v>1080</v>
      </c>
      <c r="B175" s="3" t="s">
        <v>288</v>
      </c>
      <c r="C175" s="3" t="s">
        <v>1075</v>
      </c>
      <c r="D175" s="3" t="s">
        <v>96</v>
      </c>
      <c r="E175" s="3" t="s">
        <v>202</v>
      </c>
      <c r="F175" s="3" t="s">
        <v>112</v>
      </c>
      <c r="G175" s="3" t="s">
        <v>327</v>
      </c>
      <c r="H175" s="3" t="s">
        <v>1017</v>
      </c>
      <c r="I175" s="3" t="s">
        <v>140</v>
      </c>
      <c r="J175" s="3" t="s">
        <v>99</v>
      </c>
      <c r="K175" s="4" t="s">
        <v>1081</v>
      </c>
      <c r="L175" s="4" t="s">
        <v>1057</v>
      </c>
      <c r="M175" s="3">
        <v>0</v>
      </c>
      <c r="N175" s="3" t="s">
        <v>120</v>
      </c>
      <c r="O175" s="3">
        <v>0.26402777777777775</v>
      </c>
      <c r="P175" s="3">
        <v>0.26402777777777775</v>
      </c>
      <c r="Q175" s="3">
        <v>0</v>
      </c>
      <c r="R175" s="3"/>
      <c r="S175" s="3" t="s">
        <v>1033</v>
      </c>
      <c r="T175" s="5" t="s">
        <v>1034</v>
      </c>
      <c r="U175" s="6"/>
      <c r="V175" s="5"/>
      <c r="W175" s="6"/>
      <c r="X175" s="6">
        <v>1057.3900000000001</v>
      </c>
      <c r="Y175" s="6">
        <v>904.86</v>
      </c>
      <c r="Z175" s="6">
        <v>360.84399999999999</v>
      </c>
      <c r="AA175" s="6">
        <v>396.94600000000003</v>
      </c>
      <c r="AB175" s="7"/>
      <c r="AC175" s="7"/>
      <c r="AD175" s="7"/>
      <c r="AE175"/>
      <c r="AF175" s="5"/>
      <c r="AG175" s="5"/>
      <c r="AH175" s="5"/>
      <c r="AI175" s="6" t="s">
        <v>107</v>
      </c>
      <c r="AJ175" s="6" t="s">
        <v>109</v>
      </c>
      <c r="AK175" s="8" t="b">
        <v>1</v>
      </c>
      <c r="AM175" s="3" t="s">
        <v>109</v>
      </c>
      <c r="AN175" s="3" t="s">
        <v>110</v>
      </c>
      <c r="AO175" s="3"/>
      <c r="AP175">
        <v>264.34750000000003</v>
      </c>
      <c r="AQ175">
        <v>226.215</v>
      </c>
      <c r="AR175">
        <v>90.210999999999999</v>
      </c>
      <c r="AS175">
        <v>99.236500000000007</v>
      </c>
      <c r="AT175" t="s">
        <v>1022</v>
      </c>
      <c r="CJ175" s="5" t="str" cm="1">
        <f t="array" ref="CJ17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75" t="str" cm="1">
        <f t="array" ref="CK17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75" t="str" cm="1">
        <f t="array" ref="CL17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7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7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7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76" spans="1:93" x14ac:dyDescent="0.3">
      <c r="A176" s="3" t="s">
        <v>1082</v>
      </c>
      <c r="B176" s="3" t="s">
        <v>399</v>
      </c>
      <c r="C176" s="3" t="s">
        <v>1083</v>
      </c>
      <c r="D176" s="3" t="s">
        <v>172</v>
      </c>
      <c r="E176" s="3" t="s">
        <v>202</v>
      </c>
      <c r="F176" s="3" t="s">
        <v>112</v>
      </c>
      <c r="G176" s="3" t="s">
        <v>327</v>
      </c>
      <c r="H176" s="3" t="s">
        <v>1017</v>
      </c>
      <c r="I176" s="3" t="s">
        <v>140</v>
      </c>
      <c r="J176" s="3" t="s">
        <v>477</v>
      </c>
      <c r="K176" s="4" t="s">
        <v>1084</v>
      </c>
      <c r="L176" s="4" t="s">
        <v>1085</v>
      </c>
      <c r="M176" s="3">
        <v>1.8642451912164699</v>
      </c>
      <c r="N176" s="3" t="s">
        <v>97</v>
      </c>
      <c r="O176" s="3">
        <v>0.2653240740740741</v>
      </c>
      <c r="P176" s="3">
        <v>0.2653240740740741</v>
      </c>
      <c r="Q176" s="3">
        <v>0</v>
      </c>
      <c r="R176" s="3"/>
      <c r="S176" s="3" t="s">
        <v>1086</v>
      </c>
      <c r="T176" s="5" t="s">
        <v>1087</v>
      </c>
      <c r="U176" s="6"/>
      <c r="V176" s="5"/>
      <c r="W176" s="6"/>
      <c r="X176" s="6">
        <v>20</v>
      </c>
      <c r="Y176" s="6">
        <v>20.190000000000001</v>
      </c>
      <c r="Z176" s="6">
        <v>20</v>
      </c>
      <c r="AA176" s="6">
        <v>20</v>
      </c>
      <c r="AB176" s="7"/>
      <c r="AC176" s="7"/>
      <c r="AD176" s="7"/>
      <c r="AE176"/>
      <c r="AF176" s="5">
        <v>1.1994127928157099</v>
      </c>
      <c r="AG176" s="5"/>
      <c r="AH176" s="5"/>
      <c r="AI176" s="6" t="s">
        <v>107</v>
      </c>
      <c r="AJ176" s="6" t="s">
        <v>109</v>
      </c>
      <c r="AK176" s="8" t="b">
        <v>1</v>
      </c>
      <c r="AM176" s="3" t="s">
        <v>109</v>
      </c>
      <c r="AN176" s="3" t="s">
        <v>110</v>
      </c>
      <c r="AO176" s="3"/>
      <c r="AP176">
        <v>5</v>
      </c>
      <c r="AQ176">
        <v>5.0475000000000003</v>
      </c>
      <c r="AR176">
        <v>5</v>
      </c>
      <c r="AS176">
        <v>5</v>
      </c>
      <c r="AT176" t="s">
        <v>1088</v>
      </c>
      <c r="CJ176" s="5" t="str" cm="1">
        <f t="array" ref="CJ17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76" t="str" cm="1">
        <f t="array" ref="CK17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76" t="str" cm="1">
        <f t="array" ref="CL17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7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7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7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77" spans="1:93" x14ac:dyDescent="0.3">
      <c r="A177" s="3" t="s">
        <v>1089</v>
      </c>
      <c r="B177" s="3" t="s">
        <v>288</v>
      </c>
      <c r="C177" s="3" t="s">
        <v>1030</v>
      </c>
      <c r="D177" s="3" t="s">
        <v>96</v>
      </c>
      <c r="E177" s="3" t="s">
        <v>202</v>
      </c>
      <c r="F177" s="3" t="s">
        <v>112</v>
      </c>
      <c r="G177" s="3" t="s">
        <v>665</v>
      </c>
      <c r="H177" s="3" t="s">
        <v>1017</v>
      </c>
      <c r="I177" s="3" t="s">
        <v>140</v>
      </c>
      <c r="J177" s="3" t="s">
        <v>99</v>
      </c>
      <c r="K177" s="4" t="s">
        <v>1090</v>
      </c>
      <c r="L177" s="4" t="s">
        <v>1032</v>
      </c>
      <c r="M177" s="3">
        <v>0</v>
      </c>
      <c r="N177" s="3" t="s">
        <v>120</v>
      </c>
      <c r="O177" s="3">
        <v>0.26402777777777775</v>
      </c>
      <c r="P177" s="3">
        <v>0.26402777777777775</v>
      </c>
      <c r="Q177" s="3">
        <v>0</v>
      </c>
      <c r="R177" s="3"/>
      <c r="S177" s="3" t="s">
        <v>1033</v>
      </c>
      <c r="T177" s="5" t="s">
        <v>1034</v>
      </c>
      <c r="U177" s="6"/>
      <c r="V177" s="5"/>
      <c r="W177" s="6"/>
      <c r="X177" s="6">
        <v>203.51</v>
      </c>
      <c r="Y177" s="6"/>
      <c r="Z177" s="6"/>
      <c r="AA177" s="6"/>
      <c r="AB177" s="7"/>
      <c r="AC177" s="7"/>
      <c r="AD177" s="7"/>
      <c r="AE177"/>
      <c r="AF177" s="5"/>
      <c r="AG177" s="5"/>
      <c r="AH177" s="5"/>
      <c r="AI177" s="6" t="s">
        <v>107</v>
      </c>
      <c r="AJ177" s="6" t="s">
        <v>109</v>
      </c>
      <c r="AK177" s="8" t="b">
        <v>1</v>
      </c>
      <c r="AM177" s="3" t="s">
        <v>109</v>
      </c>
      <c r="AN177" s="3" t="s">
        <v>110</v>
      </c>
      <c r="AO177" s="3"/>
      <c r="AP177">
        <v>50.877499999999998</v>
      </c>
      <c r="AQ177"/>
      <c r="AR177"/>
      <c r="AT177" t="s">
        <v>1022</v>
      </c>
      <c r="CJ177" s="5" t="str" cm="1">
        <f t="array" ref="CJ17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77" t="str" cm="1">
        <f t="array" ref="CK17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77" t="str" cm="1">
        <f t="array" ref="CL17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7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7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7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78" spans="1:93" x14ac:dyDescent="0.3">
      <c r="A178" s="3" t="s">
        <v>1091</v>
      </c>
      <c r="B178" s="3" t="s">
        <v>1092</v>
      </c>
      <c r="C178" s="3" t="s">
        <v>95</v>
      </c>
      <c r="D178" s="3" t="s">
        <v>96</v>
      </c>
      <c r="E178" s="3" t="s">
        <v>202</v>
      </c>
      <c r="F178" s="3" t="s">
        <v>112</v>
      </c>
      <c r="G178" s="3" t="s">
        <v>672</v>
      </c>
      <c r="H178" s="3" t="s">
        <v>385</v>
      </c>
      <c r="I178" s="3" t="s">
        <v>100</v>
      </c>
      <c r="J178" s="3" t="s">
        <v>301</v>
      </c>
      <c r="K178" s="4" t="s">
        <v>1093</v>
      </c>
      <c r="L178" s="4" t="s">
        <v>1094</v>
      </c>
      <c r="M178" s="3">
        <v>3.5168783962726602</v>
      </c>
      <c r="N178" s="3" t="s">
        <v>120</v>
      </c>
      <c r="O178" s="3">
        <v>0.26646990740740739</v>
      </c>
      <c r="P178" s="3">
        <v>0.26646990740740739</v>
      </c>
      <c r="Q178" s="3">
        <v>0</v>
      </c>
      <c r="R178" s="3"/>
      <c r="S178" s="3" t="s">
        <v>1095</v>
      </c>
      <c r="T178" s="5" t="s">
        <v>1096</v>
      </c>
      <c r="U178" s="6"/>
      <c r="V178" s="5"/>
      <c r="W178" s="6"/>
      <c r="X178" s="6">
        <v>145.3135</v>
      </c>
      <c r="Y178" s="6"/>
      <c r="Z178" s="6"/>
      <c r="AA178" s="6">
        <v>69.171400000000006</v>
      </c>
      <c r="AB178" s="7"/>
      <c r="AC178" s="7"/>
      <c r="AD178" s="7"/>
      <c r="AE178"/>
      <c r="AF178" s="5">
        <v>1.8183455105533699</v>
      </c>
      <c r="AG178" s="5"/>
      <c r="AH178" s="5"/>
      <c r="AI178" s="6" t="s">
        <v>107</v>
      </c>
      <c r="AJ178" s="6" t="s">
        <v>109</v>
      </c>
      <c r="AK178" s="8" t="b">
        <v>1</v>
      </c>
      <c r="AM178" s="3" t="s">
        <v>109</v>
      </c>
      <c r="AN178" s="3" t="s">
        <v>110</v>
      </c>
      <c r="AO178" s="3"/>
      <c r="AP178">
        <v>36.328375000000001</v>
      </c>
      <c r="AQ178"/>
      <c r="AR178"/>
      <c r="AS178">
        <v>17.292850000000001</v>
      </c>
      <c r="AT178" t="s">
        <v>1014</v>
      </c>
      <c r="CJ178" s="5" t="str" cm="1">
        <f t="array" ref="CJ17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78" t="str" cm="1">
        <f t="array" ref="CK17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78" t="str" cm="1">
        <f t="array" ref="CL17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7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7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7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79" spans="1:93" x14ac:dyDescent="0.3">
      <c r="A179" s="3" t="s">
        <v>1097</v>
      </c>
      <c r="B179" s="3" t="s">
        <v>1098</v>
      </c>
      <c r="C179" s="3" t="s">
        <v>545</v>
      </c>
      <c r="D179" s="3" t="s">
        <v>96</v>
      </c>
      <c r="E179" s="3" t="s">
        <v>202</v>
      </c>
      <c r="F179" s="3" t="s">
        <v>112</v>
      </c>
      <c r="G179" s="3" t="s">
        <v>680</v>
      </c>
      <c r="H179" s="3" t="s">
        <v>385</v>
      </c>
      <c r="I179" s="3" t="s">
        <v>100</v>
      </c>
      <c r="J179" s="3" t="s">
        <v>104</v>
      </c>
      <c r="K179" s="4" t="s">
        <v>1099</v>
      </c>
      <c r="L179" s="4" t="s">
        <v>1100</v>
      </c>
      <c r="M179" s="3">
        <v>3.7798912618309299</v>
      </c>
      <c r="N179" s="3" t="s">
        <v>120</v>
      </c>
      <c r="O179" s="3">
        <v>0.26909722222222221</v>
      </c>
      <c r="P179" s="3">
        <v>0.26909722222222221</v>
      </c>
      <c r="Q179" s="3">
        <v>0</v>
      </c>
      <c r="R179" s="3"/>
      <c r="S179" s="3" t="s">
        <v>1101</v>
      </c>
      <c r="T179" s="5" t="s">
        <v>1102</v>
      </c>
      <c r="U179" s="6"/>
      <c r="V179" s="5"/>
      <c r="W179" s="6">
        <v>15</v>
      </c>
      <c r="X179" s="6">
        <v>229.2884</v>
      </c>
      <c r="Y179" s="6">
        <v>216.2792</v>
      </c>
      <c r="Z179" s="6">
        <v>216.58070000000001</v>
      </c>
      <c r="AA179" s="6">
        <v>230.41139999999999</v>
      </c>
      <c r="AB179" s="7"/>
      <c r="AC179" s="7"/>
      <c r="AD179" s="7"/>
      <c r="AE179"/>
      <c r="AF179" s="5">
        <v>2.4749082463594401</v>
      </c>
      <c r="AG179" s="5">
        <v>308</v>
      </c>
      <c r="AH179" s="5"/>
      <c r="AI179" s="6" t="s">
        <v>107</v>
      </c>
      <c r="AJ179" s="6" t="s">
        <v>109</v>
      </c>
      <c r="AK179" s="8" t="b">
        <v>1</v>
      </c>
      <c r="AM179" s="3" t="s">
        <v>109</v>
      </c>
      <c r="AN179" s="3" t="s">
        <v>110</v>
      </c>
      <c r="AO179" s="3">
        <v>308</v>
      </c>
      <c r="AP179">
        <v>57.322099999999999</v>
      </c>
      <c r="AQ179">
        <v>54.069800000000001</v>
      </c>
      <c r="AR179">
        <v>54.145175000000002</v>
      </c>
      <c r="AS179">
        <v>57.602849999999997</v>
      </c>
      <c r="AT179" t="s">
        <v>1014</v>
      </c>
      <c r="CJ179" s="5" t="str" cm="1">
        <f t="array" ref="CJ17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K179" t="str" cm="1">
        <f t="array" ref="CK17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79" t="str" cm="1">
        <f t="array" ref="CL17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M17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7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7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80" spans="1:93" x14ac:dyDescent="0.3">
      <c r="A180" s="3" t="s">
        <v>1103</v>
      </c>
      <c r="B180" s="3" t="s">
        <v>944</v>
      </c>
      <c r="C180" s="3" t="s">
        <v>618</v>
      </c>
      <c r="D180" s="3" t="s">
        <v>96</v>
      </c>
      <c r="E180" s="3" t="s">
        <v>202</v>
      </c>
      <c r="F180" s="3" t="s">
        <v>112</v>
      </c>
      <c r="G180" s="3" t="s">
        <v>686</v>
      </c>
      <c r="H180" s="3" t="s">
        <v>385</v>
      </c>
      <c r="I180" s="3" t="s">
        <v>131</v>
      </c>
      <c r="J180" s="3" t="s">
        <v>327</v>
      </c>
      <c r="K180" s="4" t="s">
        <v>1104</v>
      </c>
      <c r="L180" s="4" t="s">
        <v>1105</v>
      </c>
      <c r="M180" s="3">
        <v>6.2267965972423598</v>
      </c>
      <c r="N180" s="3" t="s">
        <v>120</v>
      </c>
      <c r="O180" s="3">
        <v>0.27342592592592591</v>
      </c>
      <c r="P180" s="3">
        <v>0.27342592592592591</v>
      </c>
      <c r="Q180" s="3">
        <v>0</v>
      </c>
      <c r="R180" s="3"/>
      <c r="S180" s="3" t="s">
        <v>1106</v>
      </c>
      <c r="T180" s="5" t="s">
        <v>1107</v>
      </c>
      <c r="U180" s="6"/>
      <c r="V180" s="5"/>
      <c r="W180" s="6">
        <v>2</v>
      </c>
      <c r="X180" s="6">
        <v>155.49459999999999</v>
      </c>
      <c r="Y180" s="6">
        <v>157.51759999999999</v>
      </c>
      <c r="Z180" s="6">
        <v>155.58459999999999</v>
      </c>
      <c r="AA180" s="6">
        <v>162.59710000000001</v>
      </c>
      <c r="AB180" s="7"/>
      <c r="AC180" s="7"/>
      <c r="AD180" s="7"/>
      <c r="AE180"/>
      <c r="AF180" s="5">
        <v>5.7607612397694696</v>
      </c>
      <c r="AG180" s="5">
        <v>45</v>
      </c>
      <c r="AH180" s="5"/>
      <c r="AI180" s="6" t="s">
        <v>107</v>
      </c>
      <c r="AJ180" s="6" t="s">
        <v>109</v>
      </c>
      <c r="AK180" s="8" t="b">
        <v>1</v>
      </c>
      <c r="AM180" s="3" t="s">
        <v>109</v>
      </c>
      <c r="AN180" s="3" t="s">
        <v>110</v>
      </c>
      <c r="AO180" s="3">
        <v>45</v>
      </c>
      <c r="AP180">
        <v>38.873649999999998</v>
      </c>
      <c r="AQ180">
        <v>39.379399999999997</v>
      </c>
      <c r="AR180">
        <v>38.896149999999999</v>
      </c>
      <c r="AS180">
        <v>40.649275000000003</v>
      </c>
      <c r="AT180" t="s">
        <v>933</v>
      </c>
      <c r="CJ180" s="5" t="str" cm="1">
        <f t="array" ref="CJ18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180" t="str" cm="1">
        <f t="array" ref="CK18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80" t="str" cm="1">
        <f t="array" ref="CL18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18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8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8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81" spans="1:93" x14ac:dyDescent="0.3">
      <c r="A181" s="3" t="s">
        <v>1108</v>
      </c>
      <c r="B181" s="3" t="s">
        <v>1109</v>
      </c>
      <c r="C181" s="3" t="s">
        <v>95</v>
      </c>
      <c r="D181" s="3" t="s">
        <v>172</v>
      </c>
      <c r="E181" s="3" t="s">
        <v>202</v>
      </c>
      <c r="F181" s="3" t="s">
        <v>112</v>
      </c>
      <c r="G181" s="3" t="s">
        <v>686</v>
      </c>
      <c r="H181" s="3" t="s">
        <v>385</v>
      </c>
      <c r="I181" s="3" t="s">
        <v>131</v>
      </c>
      <c r="J181" s="3" t="s">
        <v>256</v>
      </c>
      <c r="K181" s="4" t="s">
        <v>1110</v>
      </c>
      <c r="L181" s="4" t="s">
        <v>1111</v>
      </c>
      <c r="M181" s="3">
        <v>0.94550970196723905</v>
      </c>
      <c r="N181" s="3" t="s">
        <v>97</v>
      </c>
      <c r="O181" s="3">
        <v>0.27429398148148149</v>
      </c>
      <c r="P181" s="3">
        <v>0.27429398148148149</v>
      </c>
      <c r="Q181" s="3">
        <v>0</v>
      </c>
      <c r="R181" s="3"/>
      <c r="S181" s="3" t="s">
        <v>1112</v>
      </c>
      <c r="T181" s="5" t="s">
        <v>1113</v>
      </c>
      <c r="U181" s="6"/>
      <c r="V181" s="5"/>
      <c r="W181" s="6"/>
      <c r="X181" s="6">
        <v>32.314999999999998</v>
      </c>
      <c r="Y181" s="6">
        <v>28.7</v>
      </c>
      <c r="Z181" s="6">
        <v>29.833300000000001</v>
      </c>
      <c r="AA181" s="6">
        <v>30.656600000000001</v>
      </c>
      <c r="AB181" s="7"/>
      <c r="AC181" s="7"/>
      <c r="AD181" s="7"/>
      <c r="AE181"/>
      <c r="AF181" s="5">
        <v>0.570771278663187</v>
      </c>
      <c r="AG181" s="5"/>
      <c r="AH181" s="5"/>
      <c r="AI181" s="6" t="s">
        <v>107</v>
      </c>
      <c r="AJ181" s="6" t="s">
        <v>109</v>
      </c>
      <c r="AK181" s="8" t="b">
        <v>1</v>
      </c>
      <c r="AM181" s="3" t="s">
        <v>109</v>
      </c>
      <c r="AN181" s="3" t="s">
        <v>110</v>
      </c>
      <c r="AO181" s="3"/>
      <c r="AP181">
        <v>8.0787499999999994</v>
      </c>
      <c r="AQ181">
        <v>7.1749999999999998</v>
      </c>
      <c r="AR181">
        <v>7.4583250000000003</v>
      </c>
      <c r="AS181">
        <v>7.6641500000000002</v>
      </c>
      <c r="AT181" t="s">
        <v>1114</v>
      </c>
      <c r="CJ181" s="5" t="str" cm="1">
        <f t="array" ref="CJ18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81" t="str" cm="1">
        <f t="array" ref="CK18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81" t="str" cm="1">
        <f t="array" ref="CL18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8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8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8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82" spans="1:93" x14ac:dyDescent="0.3">
      <c r="A182" s="3" t="s">
        <v>1115</v>
      </c>
      <c r="B182" s="3" t="s">
        <v>1116</v>
      </c>
      <c r="C182" s="3" t="s">
        <v>95</v>
      </c>
      <c r="D182" s="3" t="s">
        <v>96</v>
      </c>
      <c r="E182" s="3" t="s">
        <v>202</v>
      </c>
      <c r="F182" s="3" t="s">
        <v>112</v>
      </c>
      <c r="G182" s="3" t="s">
        <v>301</v>
      </c>
      <c r="H182" s="3" t="s">
        <v>385</v>
      </c>
      <c r="I182" s="3" t="s">
        <v>131</v>
      </c>
      <c r="J182" s="3" t="s">
        <v>301</v>
      </c>
      <c r="K182" s="4" t="s">
        <v>1117</v>
      </c>
      <c r="L182" s="4" t="s">
        <v>1118</v>
      </c>
      <c r="M182" s="3">
        <v>0.28736059367656702</v>
      </c>
      <c r="N182" s="3" t="s">
        <v>99</v>
      </c>
      <c r="O182" s="3">
        <v>0.27362268518518518</v>
      </c>
      <c r="P182" s="3">
        <v>0.27362268518518518</v>
      </c>
      <c r="Q182" s="3">
        <v>0</v>
      </c>
      <c r="R182" s="3"/>
      <c r="S182" s="3" t="s">
        <v>1119</v>
      </c>
      <c r="T182" s="5" t="s">
        <v>1120</v>
      </c>
      <c r="U182" s="6"/>
      <c r="V182" s="5"/>
      <c r="W182" s="6"/>
      <c r="X182" s="6">
        <v>62.63</v>
      </c>
      <c r="Y182" s="6"/>
      <c r="Z182" s="6">
        <v>70.023300000000006</v>
      </c>
      <c r="AA182" s="6">
        <v>149.01</v>
      </c>
      <c r="AB182" s="7"/>
      <c r="AC182" s="7"/>
      <c r="AD182" s="7"/>
      <c r="AE182"/>
      <c r="AF182" s="5">
        <v>0.20767595721571799</v>
      </c>
      <c r="AG182" s="5"/>
      <c r="AH182" s="5"/>
      <c r="AI182" s="6" t="s">
        <v>107</v>
      </c>
      <c r="AJ182" s="6" t="s">
        <v>109</v>
      </c>
      <c r="AK182" s="8" t="b">
        <v>1</v>
      </c>
      <c r="AM182" s="3" t="s">
        <v>109</v>
      </c>
      <c r="AN182" s="3" t="s">
        <v>110</v>
      </c>
      <c r="AO182" s="3"/>
      <c r="AP182">
        <v>15.657500000000001</v>
      </c>
      <c r="AQ182"/>
      <c r="AR182">
        <v>17.505825000000002</v>
      </c>
      <c r="AS182">
        <v>37.252499999999998</v>
      </c>
      <c r="AT182" t="s">
        <v>933</v>
      </c>
      <c r="CJ182" s="5" t="str" cm="1">
        <f t="array" ref="CJ18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82" t="str" cm="1">
        <f t="array" ref="CK18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82" t="str" cm="1">
        <f t="array" ref="CL18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8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8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8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83" spans="1:93" x14ac:dyDescent="0.3">
      <c r="A183" s="3" t="s">
        <v>1121</v>
      </c>
      <c r="B183" s="3" t="s">
        <v>1122</v>
      </c>
      <c r="C183" s="3" t="s">
        <v>95</v>
      </c>
      <c r="D183" s="3" t="s">
        <v>96</v>
      </c>
      <c r="E183" s="3" t="s">
        <v>202</v>
      </c>
      <c r="F183" s="3" t="s">
        <v>112</v>
      </c>
      <c r="G183" s="3" t="s">
        <v>701</v>
      </c>
      <c r="H183" s="3" t="s">
        <v>385</v>
      </c>
      <c r="I183" s="3" t="s">
        <v>131</v>
      </c>
      <c r="J183" s="3" t="s">
        <v>264</v>
      </c>
      <c r="K183" s="4" t="s">
        <v>1123</v>
      </c>
      <c r="L183" s="4" t="s">
        <v>1124</v>
      </c>
      <c r="M183" s="3">
        <v>1.6761247534304899</v>
      </c>
      <c r="N183" s="3" t="s">
        <v>120</v>
      </c>
      <c r="O183" s="3">
        <v>0.27478009259259262</v>
      </c>
      <c r="P183" s="3">
        <v>0.27478009259259262</v>
      </c>
      <c r="Q183" s="3">
        <v>0</v>
      </c>
      <c r="R183" s="3"/>
      <c r="S183" s="3" t="s">
        <v>1125</v>
      </c>
      <c r="T183" s="5" t="s">
        <v>1126</v>
      </c>
      <c r="U183" s="6"/>
      <c r="V183" s="5"/>
      <c r="W183" s="6">
        <v>2</v>
      </c>
      <c r="X183" s="6">
        <v>51.322299999999998</v>
      </c>
      <c r="Y183" s="6">
        <v>49.9876</v>
      </c>
      <c r="Z183" s="6">
        <v>51.092700000000001</v>
      </c>
      <c r="AA183" s="6">
        <v>51.741399999999999</v>
      </c>
      <c r="AB183" s="7"/>
      <c r="AC183" s="7"/>
      <c r="AD183" s="7"/>
      <c r="AE183"/>
      <c r="AF183" s="5">
        <v>1.2790522955275301</v>
      </c>
      <c r="AG183" s="5">
        <v>33</v>
      </c>
      <c r="AH183" s="5"/>
      <c r="AI183" s="6" t="s">
        <v>107</v>
      </c>
      <c r="AJ183" s="6" t="s">
        <v>109</v>
      </c>
      <c r="AK183" s="8" t="b">
        <v>1</v>
      </c>
      <c r="AM183" s="3" t="s">
        <v>109</v>
      </c>
      <c r="AN183" s="3" t="s">
        <v>110</v>
      </c>
      <c r="AO183" s="3">
        <v>33</v>
      </c>
      <c r="AP183">
        <v>12.830575</v>
      </c>
      <c r="AQ183">
        <v>12.4969</v>
      </c>
      <c r="AR183">
        <v>12.773175</v>
      </c>
      <c r="AS183">
        <v>12.93535</v>
      </c>
      <c r="AT183" t="s">
        <v>933</v>
      </c>
      <c r="CJ183" s="5" t="str" cm="1">
        <f t="array" ref="CJ18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183" t="str" cm="1">
        <f t="array" ref="CK18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83" t="str" cm="1">
        <f t="array" ref="CL18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18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8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8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84" spans="1:93" x14ac:dyDescent="0.3">
      <c r="A184" s="3" t="s">
        <v>1127</v>
      </c>
      <c r="B184" s="3" t="s">
        <v>1128</v>
      </c>
      <c r="C184" s="3" t="s">
        <v>95</v>
      </c>
      <c r="D184" s="3" t="s">
        <v>96</v>
      </c>
      <c r="E184" s="3" t="s">
        <v>202</v>
      </c>
      <c r="F184" s="3" t="s">
        <v>112</v>
      </c>
      <c r="G184" s="3" t="s">
        <v>313</v>
      </c>
      <c r="H184" s="3" t="s">
        <v>385</v>
      </c>
      <c r="I184" s="3" t="s">
        <v>131</v>
      </c>
      <c r="J184" s="3" t="s">
        <v>687</v>
      </c>
      <c r="K184" s="4" t="s">
        <v>1129</v>
      </c>
      <c r="L184" s="4" t="s">
        <v>1130</v>
      </c>
      <c r="M184" s="3">
        <v>4.74616661667824E-2</v>
      </c>
      <c r="N184" s="3" t="s">
        <v>120</v>
      </c>
      <c r="O184" s="3">
        <v>0.27481481481481479</v>
      </c>
      <c r="P184" s="3">
        <v>0.27481481481481479</v>
      </c>
      <c r="Q184" s="3">
        <v>0</v>
      </c>
      <c r="R184" s="3"/>
      <c r="S184" s="3" t="s">
        <v>1131</v>
      </c>
      <c r="T184" s="5" t="s">
        <v>1132</v>
      </c>
      <c r="U184" s="6"/>
      <c r="V184" s="5"/>
      <c r="W184" s="6">
        <v>2</v>
      </c>
      <c r="X184" s="6">
        <v>75.485299999999995</v>
      </c>
      <c r="Y184" s="6">
        <v>80.12</v>
      </c>
      <c r="Z184" s="6">
        <v>66.258399999999995</v>
      </c>
      <c r="AA184" s="6">
        <v>79.581400000000002</v>
      </c>
      <c r="AB184" s="7"/>
      <c r="AC184" s="7"/>
      <c r="AD184" s="7"/>
      <c r="AE184"/>
      <c r="AF184" s="5">
        <v>3.6223797242052998E-2</v>
      </c>
      <c r="AG184" s="5">
        <v>49</v>
      </c>
      <c r="AH184" s="5"/>
      <c r="AI184" s="6" t="s">
        <v>107</v>
      </c>
      <c r="AJ184" s="6" t="s">
        <v>109</v>
      </c>
      <c r="AK184" s="8" t="b">
        <v>1</v>
      </c>
      <c r="AM184" s="3" t="s">
        <v>109</v>
      </c>
      <c r="AN184" s="3" t="s">
        <v>110</v>
      </c>
      <c r="AO184" s="3">
        <v>49</v>
      </c>
      <c r="AP184">
        <v>18.871324999999999</v>
      </c>
      <c r="AQ184">
        <v>20.03</v>
      </c>
      <c r="AR184">
        <v>16.564599999999999</v>
      </c>
      <c r="AS184">
        <v>19.895350000000001</v>
      </c>
      <c r="AT184" t="s">
        <v>933</v>
      </c>
      <c r="CJ184" s="5" t="str" cm="1">
        <f t="array" ref="CJ18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184" t="str" cm="1">
        <f t="array" ref="CK18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84" t="str" cm="1">
        <f t="array" ref="CL18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18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8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8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85" spans="1:93" x14ac:dyDescent="0.3">
      <c r="A185" s="3" t="s">
        <v>1133</v>
      </c>
      <c r="B185" s="3" t="s">
        <v>391</v>
      </c>
      <c r="C185" s="3" t="s">
        <v>171</v>
      </c>
      <c r="D185" s="3" t="s">
        <v>96</v>
      </c>
      <c r="E185" s="3" t="s">
        <v>202</v>
      </c>
      <c r="F185" s="3" t="s">
        <v>112</v>
      </c>
      <c r="G185" s="3" t="s">
        <v>886</v>
      </c>
      <c r="H185" s="3" t="s">
        <v>1017</v>
      </c>
      <c r="I185" s="3" t="s">
        <v>140</v>
      </c>
      <c r="J185" s="3" t="s">
        <v>1134</v>
      </c>
      <c r="K185" s="4" t="s">
        <v>1135</v>
      </c>
      <c r="L185" s="4" t="s">
        <v>1136</v>
      </c>
      <c r="M185" s="3">
        <v>6.4671999644488096</v>
      </c>
      <c r="N185" s="3" t="s">
        <v>120</v>
      </c>
      <c r="O185" s="3">
        <v>0.27930555555555553</v>
      </c>
      <c r="P185" s="3">
        <v>0.27930555555555553</v>
      </c>
      <c r="Q185" s="3">
        <v>0</v>
      </c>
      <c r="R185" s="3"/>
      <c r="S185" s="3" t="s">
        <v>1137</v>
      </c>
      <c r="T185" s="5" t="s">
        <v>1138</v>
      </c>
      <c r="U185" s="6"/>
      <c r="V185" s="5"/>
      <c r="W185" s="6">
        <v>19</v>
      </c>
      <c r="X185" s="6">
        <v>194.0616</v>
      </c>
      <c r="Y185" s="6">
        <v>227.27690000000001</v>
      </c>
      <c r="Z185" s="6">
        <v>226.0446</v>
      </c>
      <c r="AA185" s="6">
        <v>203.27850000000001</v>
      </c>
      <c r="AB185" s="7"/>
      <c r="AC185" s="7"/>
      <c r="AD185" s="7"/>
      <c r="AE185"/>
      <c r="AF185" s="5">
        <v>6.4857348427187897</v>
      </c>
      <c r="AG185" s="5">
        <v>428</v>
      </c>
      <c r="AH185" s="5"/>
      <c r="AI185" s="6" t="s">
        <v>107</v>
      </c>
      <c r="AJ185" s="6" t="s">
        <v>109</v>
      </c>
      <c r="AK185" s="8" t="b">
        <v>1</v>
      </c>
      <c r="AM185" s="3" t="s">
        <v>109</v>
      </c>
      <c r="AN185" s="3" t="s">
        <v>110</v>
      </c>
      <c r="AO185" s="3">
        <v>428</v>
      </c>
      <c r="AP185">
        <v>48.5154</v>
      </c>
      <c r="AQ185">
        <v>56.819225000000003</v>
      </c>
      <c r="AR185">
        <v>56.511150000000001</v>
      </c>
      <c r="AS185">
        <v>50.819625000000002</v>
      </c>
      <c r="AT185" t="s">
        <v>1022</v>
      </c>
      <c r="CJ185" s="5" t="str" cm="1">
        <f t="array" ref="CJ18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185" t="str" cm="1">
        <f t="array" ref="CK18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85" t="str" cm="1">
        <f t="array" ref="CL18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18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8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8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86" spans="1:93" x14ac:dyDescent="0.3">
      <c r="A186" s="3" t="s">
        <v>1139</v>
      </c>
      <c r="B186" s="3" t="s">
        <v>1140</v>
      </c>
      <c r="C186" s="3" t="s">
        <v>95</v>
      </c>
      <c r="D186" s="3" t="s">
        <v>96</v>
      </c>
      <c r="E186" s="3" t="s">
        <v>202</v>
      </c>
      <c r="F186" s="3" t="s">
        <v>112</v>
      </c>
      <c r="G186" s="3" t="s">
        <v>890</v>
      </c>
      <c r="H186" s="3" t="s">
        <v>1017</v>
      </c>
      <c r="I186" s="3" t="s">
        <v>140</v>
      </c>
      <c r="J186" s="3" t="s">
        <v>1141</v>
      </c>
      <c r="K186" s="4" t="s">
        <v>1142</v>
      </c>
      <c r="L186" s="4" t="s">
        <v>1143</v>
      </c>
      <c r="M186" s="3">
        <v>1.0959967207163599</v>
      </c>
      <c r="N186" s="3" t="s">
        <v>120</v>
      </c>
      <c r="O186" s="3">
        <v>0.28006944444444443</v>
      </c>
      <c r="P186" s="3">
        <v>0.28006944444444443</v>
      </c>
      <c r="Q186" s="3">
        <v>0</v>
      </c>
      <c r="R186" s="3"/>
      <c r="S186" s="3" t="s">
        <v>1144</v>
      </c>
      <c r="T186" s="5" t="s">
        <v>1145</v>
      </c>
      <c r="U186" s="6"/>
      <c r="V186" s="5"/>
      <c r="W186" s="6"/>
      <c r="X186" s="6">
        <v>41.012500000000003</v>
      </c>
      <c r="Y186" s="6">
        <v>39.803800000000003</v>
      </c>
      <c r="Z186" s="6">
        <v>46.201799999999999</v>
      </c>
      <c r="AA186" s="6">
        <v>44.53</v>
      </c>
      <c r="AB186" s="7"/>
      <c r="AC186" s="7"/>
      <c r="AD186" s="7"/>
      <c r="AE186"/>
      <c r="AF186" s="5">
        <v>0.711334593928867</v>
      </c>
      <c r="AG186" s="5"/>
      <c r="AH186" s="5"/>
      <c r="AI186" s="6" t="s">
        <v>107</v>
      </c>
      <c r="AJ186" s="6" t="s">
        <v>109</v>
      </c>
      <c r="AK186" s="8" t="b">
        <v>1</v>
      </c>
      <c r="AM186" s="3" t="s">
        <v>109</v>
      </c>
      <c r="AN186" s="3" t="s">
        <v>110</v>
      </c>
      <c r="AO186" s="3"/>
      <c r="AP186">
        <v>10.253125000000001</v>
      </c>
      <c r="AQ186">
        <v>9.9509500000000006</v>
      </c>
      <c r="AR186">
        <v>11.55045</v>
      </c>
      <c r="AS186">
        <v>11.1325</v>
      </c>
      <c r="AT186" t="s">
        <v>1022</v>
      </c>
      <c r="CJ186" s="5" t="str" cm="1">
        <f t="array" ref="CJ18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86" t="str" cm="1">
        <f t="array" ref="CK18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86" t="str" cm="1">
        <f t="array" ref="CL18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8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8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8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87" spans="1:93" x14ac:dyDescent="0.3">
      <c r="A187" s="3" t="s">
        <v>1146</v>
      </c>
      <c r="B187" s="3" t="s">
        <v>1147</v>
      </c>
      <c r="C187" s="3" t="s">
        <v>95</v>
      </c>
      <c r="D187" s="3" t="s">
        <v>96</v>
      </c>
      <c r="E187" s="3" t="s">
        <v>202</v>
      </c>
      <c r="F187" s="3" t="s">
        <v>112</v>
      </c>
      <c r="G187" s="3" t="s">
        <v>256</v>
      </c>
      <c r="H187" s="3" t="s">
        <v>385</v>
      </c>
      <c r="I187" s="3" t="s">
        <v>100</v>
      </c>
      <c r="J187" s="3" t="s">
        <v>101</v>
      </c>
      <c r="K187" s="4" t="s">
        <v>1148</v>
      </c>
      <c r="L187" s="4" t="s">
        <v>1149</v>
      </c>
      <c r="M187" s="3">
        <v>1.7161023207008801</v>
      </c>
      <c r="N187" s="3" t="s">
        <v>120</v>
      </c>
      <c r="O187" s="3">
        <v>0.28126157407407409</v>
      </c>
      <c r="P187" s="3">
        <v>0.28126157407407409</v>
      </c>
      <c r="Q187" s="3">
        <v>0</v>
      </c>
      <c r="R187" s="3"/>
      <c r="S187" s="3" t="s">
        <v>1150</v>
      </c>
      <c r="T187" s="5" t="s">
        <v>1151</v>
      </c>
      <c r="U187" s="6"/>
      <c r="V187" s="5"/>
      <c r="W187" s="6">
        <v>2</v>
      </c>
      <c r="X187" s="6">
        <v>35.519199999999998</v>
      </c>
      <c r="Y187" s="6"/>
      <c r="Z187" s="6">
        <v>35</v>
      </c>
      <c r="AA187" s="6">
        <v>34.571399999999997</v>
      </c>
      <c r="AB187" s="7"/>
      <c r="AC187" s="7"/>
      <c r="AD187" s="7"/>
      <c r="AE187"/>
      <c r="AF187" s="5">
        <v>0.957408108377794</v>
      </c>
      <c r="AG187" s="5">
        <v>22</v>
      </c>
      <c r="AH187" s="5"/>
      <c r="AI187" s="6" t="s">
        <v>107</v>
      </c>
      <c r="AJ187" s="6" t="s">
        <v>109</v>
      </c>
      <c r="AK187" s="8" t="b">
        <v>1</v>
      </c>
      <c r="AM187" s="3" t="s">
        <v>109</v>
      </c>
      <c r="AN187" s="3" t="s">
        <v>110</v>
      </c>
      <c r="AO187" s="3">
        <v>22</v>
      </c>
      <c r="AP187">
        <v>8.8797999999999995</v>
      </c>
      <c r="AQ187"/>
      <c r="AR187">
        <v>8.75</v>
      </c>
      <c r="AS187">
        <v>8.6428499999999993</v>
      </c>
      <c r="AT187" t="s">
        <v>1014</v>
      </c>
      <c r="CJ187" s="5" t="str" cm="1">
        <f t="array" ref="CJ18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K187" t="str" cm="1">
        <f t="array" ref="CK18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87" t="str" cm="1">
        <f t="array" ref="CL18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M18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8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8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88" spans="1:93" x14ac:dyDescent="0.3">
      <c r="A188" s="3" t="s">
        <v>1152</v>
      </c>
      <c r="B188" s="3" t="s">
        <v>288</v>
      </c>
      <c r="C188" s="3" t="s">
        <v>1153</v>
      </c>
      <c r="D188" s="3" t="s">
        <v>96</v>
      </c>
      <c r="E188" s="3" t="s">
        <v>202</v>
      </c>
      <c r="F188" s="3" t="s">
        <v>112</v>
      </c>
      <c r="G188" s="3" t="s">
        <v>896</v>
      </c>
      <c r="H188" s="3" t="s">
        <v>1017</v>
      </c>
      <c r="I188" s="3" t="s">
        <v>140</v>
      </c>
      <c r="J188" s="3" t="s">
        <v>99</v>
      </c>
      <c r="K188" s="4" t="s">
        <v>1154</v>
      </c>
      <c r="L188" s="4" t="s">
        <v>1155</v>
      </c>
      <c r="M188" s="3">
        <v>2.1796257104724601</v>
      </c>
      <c r="N188" s="3" t="s">
        <v>120</v>
      </c>
      <c r="O188" s="3">
        <v>0.28277777777777779</v>
      </c>
      <c r="P188" s="3">
        <v>0.28277777777777779</v>
      </c>
      <c r="Q188" s="3">
        <v>0</v>
      </c>
      <c r="R188" s="3"/>
      <c r="S188" s="3" t="s">
        <v>1156</v>
      </c>
      <c r="T188" s="5" t="s">
        <v>1157</v>
      </c>
      <c r="U188" s="6"/>
      <c r="V188" s="5"/>
      <c r="W188" s="6"/>
      <c r="X188" s="6">
        <v>57.88</v>
      </c>
      <c r="Y188" s="6"/>
      <c r="Z188" s="6"/>
      <c r="AA188" s="6"/>
      <c r="AB188" s="7"/>
      <c r="AC188" s="7"/>
      <c r="AD188" s="7"/>
      <c r="AE188"/>
      <c r="AF188" s="5">
        <v>0.98223151167293699</v>
      </c>
      <c r="AG188" s="5"/>
      <c r="AH188" s="5"/>
      <c r="AI188" s="6" t="s">
        <v>107</v>
      </c>
      <c r="AJ188" s="6" t="s">
        <v>109</v>
      </c>
      <c r="AK188" s="8" t="b">
        <v>1</v>
      </c>
      <c r="AM188" s="3" t="s">
        <v>109</v>
      </c>
      <c r="AN188" s="3" t="s">
        <v>110</v>
      </c>
      <c r="AO188" s="3"/>
      <c r="AP188">
        <v>14.47</v>
      </c>
      <c r="AQ188"/>
      <c r="AR188"/>
      <c r="AT188" t="s">
        <v>1022</v>
      </c>
      <c r="CJ188" s="5" t="str" cm="1">
        <f t="array" ref="CJ18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88" t="str" cm="1">
        <f t="array" ref="CK18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88" t="str" cm="1">
        <f t="array" ref="CL18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8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8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8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89" spans="1:93" x14ac:dyDescent="0.3">
      <c r="A189" s="3" t="s">
        <v>1158</v>
      </c>
      <c r="B189" s="3" t="s">
        <v>268</v>
      </c>
      <c r="C189" s="3" t="s">
        <v>1159</v>
      </c>
      <c r="D189" s="3" t="s">
        <v>96</v>
      </c>
      <c r="E189" s="3" t="s">
        <v>202</v>
      </c>
      <c r="F189" s="3" t="s">
        <v>112</v>
      </c>
      <c r="G189" s="3" t="s">
        <v>899</v>
      </c>
      <c r="H189" s="3" t="s">
        <v>1017</v>
      </c>
      <c r="I189" s="3" t="s">
        <v>140</v>
      </c>
      <c r="J189" s="3" t="s">
        <v>101</v>
      </c>
      <c r="K189" s="4" t="s">
        <v>1160</v>
      </c>
      <c r="L189" s="4" t="s">
        <v>1161</v>
      </c>
      <c r="M189" s="3">
        <v>0.60747732222080197</v>
      </c>
      <c r="N189" s="3" t="s">
        <v>120</v>
      </c>
      <c r="O189" s="3">
        <v>0.28319444444444447</v>
      </c>
      <c r="P189" s="3">
        <v>0.28319444444444447</v>
      </c>
      <c r="Q189" s="3">
        <v>0</v>
      </c>
      <c r="R189" s="3"/>
      <c r="S189" s="3" t="s">
        <v>1162</v>
      </c>
      <c r="T189" s="5" t="s">
        <v>1163</v>
      </c>
      <c r="U189" s="6"/>
      <c r="V189" s="5"/>
      <c r="W189" s="6"/>
      <c r="X189" s="6">
        <v>16.055</v>
      </c>
      <c r="Y189" s="6">
        <v>15</v>
      </c>
      <c r="Z189" s="6">
        <v>15</v>
      </c>
      <c r="AA189" s="6">
        <v>15.1942</v>
      </c>
      <c r="AB189" s="7"/>
      <c r="AC189" s="7"/>
      <c r="AD189" s="7"/>
      <c r="AE189"/>
      <c r="AF189" s="5">
        <v>0.20145870417367401</v>
      </c>
      <c r="AG189" s="5"/>
      <c r="AH189" s="5"/>
      <c r="AI189" s="6" t="s">
        <v>107</v>
      </c>
      <c r="AJ189" s="6" t="s">
        <v>109</v>
      </c>
      <c r="AK189" s="8" t="b">
        <v>1</v>
      </c>
      <c r="AM189" s="3" t="s">
        <v>109</v>
      </c>
      <c r="AN189" s="3" t="s">
        <v>110</v>
      </c>
      <c r="AO189" s="3"/>
      <c r="AP189">
        <v>4.0137499999999999</v>
      </c>
      <c r="AQ189">
        <v>3.75</v>
      </c>
      <c r="AR189">
        <v>3.75</v>
      </c>
      <c r="AS189">
        <v>3.7985500000000001</v>
      </c>
      <c r="AT189" t="s">
        <v>1022</v>
      </c>
      <c r="CJ189" s="5" t="str" cm="1">
        <f t="array" ref="CJ18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89" t="str" cm="1">
        <f t="array" ref="CK18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89" t="str" cm="1">
        <f t="array" ref="CL18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8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8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8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90" spans="1:93" x14ac:dyDescent="0.3">
      <c r="A190" s="3" t="s">
        <v>1164</v>
      </c>
      <c r="B190" s="3" t="s">
        <v>268</v>
      </c>
      <c r="C190" s="3" t="s">
        <v>1165</v>
      </c>
      <c r="D190" s="3" t="s">
        <v>96</v>
      </c>
      <c r="E190" s="3" t="s">
        <v>202</v>
      </c>
      <c r="F190" s="3" t="s">
        <v>112</v>
      </c>
      <c r="G190" s="3" t="s">
        <v>907</v>
      </c>
      <c r="H190" s="3" t="s">
        <v>1017</v>
      </c>
      <c r="I190" s="3" t="s">
        <v>140</v>
      </c>
      <c r="J190" s="3" t="s">
        <v>354</v>
      </c>
      <c r="K190" s="4" t="s">
        <v>1166</v>
      </c>
      <c r="L190" s="4" t="s">
        <v>1167</v>
      </c>
      <c r="M190" s="3">
        <v>0</v>
      </c>
      <c r="N190" s="3" t="s">
        <v>120</v>
      </c>
      <c r="O190" s="3">
        <v>0.28319444444444447</v>
      </c>
      <c r="P190" s="3">
        <v>0.28319444444444447</v>
      </c>
      <c r="Q190" s="3">
        <v>0</v>
      </c>
      <c r="R190" s="3"/>
      <c r="S190" s="3" t="s">
        <v>1162</v>
      </c>
      <c r="T190" s="5" t="s">
        <v>1163</v>
      </c>
      <c r="U190" s="6"/>
      <c r="V190" s="5"/>
      <c r="W190" s="6"/>
      <c r="X190" s="6">
        <v>12.6</v>
      </c>
      <c r="Y190" s="6">
        <v>16.98</v>
      </c>
      <c r="Z190" s="6">
        <v>16.98</v>
      </c>
      <c r="AA190" s="6">
        <v>16.4757</v>
      </c>
      <c r="AB190" s="7"/>
      <c r="AC190" s="7"/>
      <c r="AD190" s="7"/>
      <c r="AE190"/>
      <c r="AF190" s="5"/>
      <c r="AG190" s="5"/>
      <c r="AH190" s="5"/>
      <c r="AI190" s="6" t="s">
        <v>107</v>
      </c>
      <c r="AJ190" s="6" t="s">
        <v>109</v>
      </c>
      <c r="AK190" s="8" t="b">
        <v>1</v>
      </c>
      <c r="AM190" s="3" t="s">
        <v>109</v>
      </c>
      <c r="AN190" s="3" t="s">
        <v>110</v>
      </c>
      <c r="AO190" s="3"/>
      <c r="AP190">
        <v>3.15</v>
      </c>
      <c r="AQ190">
        <v>4.2450000000000001</v>
      </c>
      <c r="AR190">
        <v>4.2450000000000001</v>
      </c>
      <c r="AS190">
        <v>4.1189249999999999</v>
      </c>
      <c r="AT190" t="s">
        <v>1022</v>
      </c>
      <c r="CJ190" s="5" t="str" cm="1">
        <f t="array" ref="CJ19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90" t="str" cm="1">
        <f t="array" ref="CK19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90" t="str" cm="1">
        <f t="array" ref="CL19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9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9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9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91" spans="1:93" x14ac:dyDescent="0.3">
      <c r="A191" s="3" t="s">
        <v>1168</v>
      </c>
      <c r="B191" s="3" t="s">
        <v>268</v>
      </c>
      <c r="C191" s="3" t="s">
        <v>1169</v>
      </c>
      <c r="D191" s="3" t="s">
        <v>96</v>
      </c>
      <c r="E191" s="3" t="s">
        <v>202</v>
      </c>
      <c r="F191" s="3" t="s">
        <v>112</v>
      </c>
      <c r="G191" s="3" t="s">
        <v>914</v>
      </c>
      <c r="H191" s="3" t="s">
        <v>1017</v>
      </c>
      <c r="I191" s="3" t="s">
        <v>140</v>
      </c>
      <c r="J191" s="3" t="s">
        <v>247</v>
      </c>
      <c r="K191" s="4" t="s">
        <v>1170</v>
      </c>
      <c r="L191" s="4" t="s">
        <v>1171</v>
      </c>
      <c r="M191" s="3">
        <v>0</v>
      </c>
      <c r="N191" s="3" t="s">
        <v>120</v>
      </c>
      <c r="O191" s="3">
        <v>0.28319444444444447</v>
      </c>
      <c r="P191" s="3">
        <v>0.28319444444444447</v>
      </c>
      <c r="Q191" s="3">
        <v>0</v>
      </c>
      <c r="R191" s="3"/>
      <c r="S191" s="3" t="s">
        <v>1162</v>
      </c>
      <c r="T191" s="5" t="s">
        <v>1163</v>
      </c>
      <c r="U191" s="6"/>
      <c r="V191" s="5"/>
      <c r="W191" s="6"/>
      <c r="X191" s="6">
        <v>95.765000000000001</v>
      </c>
      <c r="Y191" s="6">
        <v>81.599199999999996</v>
      </c>
      <c r="Z191" s="6">
        <v>90.88</v>
      </c>
      <c r="AA191" s="6">
        <v>92.168499999999995</v>
      </c>
      <c r="AB191" s="7"/>
      <c r="AC191" s="7"/>
      <c r="AD191" s="7"/>
      <c r="AE191"/>
      <c r="AF191" s="5"/>
      <c r="AG191" s="5"/>
      <c r="AH191" s="5"/>
      <c r="AI191" s="6" t="s">
        <v>107</v>
      </c>
      <c r="AJ191" s="6" t="s">
        <v>109</v>
      </c>
      <c r="AK191" s="8" t="b">
        <v>1</v>
      </c>
      <c r="AM191" s="3" t="s">
        <v>109</v>
      </c>
      <c r="AN191" s="3" t="s">
        <v>110</v>
      </c>
      <c r="AO191" s="3"/>
      <c r="AP191">
        <v>23.94125</v>
      </c>
      <c r="AQ191">
        <v>20.399799999999999</v>
      </c>
      <c r="AR191">
        <v>22.72</v>
      </c>
      <c r="AS191">
        <v>23.042124999999999</v>
      </c>
      <c r="AT191" t="s">
        <v>1022</v>
      </c>
      <c r="CJ191" s="5" t="str" cm="1">
        <f t="array" ref="CJ19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91" t="str" cm="1">
        <f t="array" ref="CK19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91" t="str" cm="1">
        <f t="array" ref="CL19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9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9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9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92" spans="1:93" x14ac:dyDescent="0.3">
      <c r="A192" s="3" t="s">
        <v>1172</v>
      </c>
      <c r="B192" s="3" t="s">
        <v>268</v>
      </c>
      <c r="C192" s="3" t="s">
        <v>1173</v>
      </c>
      <c r="D192" s="3" t="s">
        <v>96</v>
      </c>
      <c r="E192" s="3" t="s">
        <v>202</v>
      </c>
      <c r="F192" s="3" t="s">
        <v>112</v>
      </c>
      <c r="G192" s="3" t="s">
        <v>264</v>
      </c>
      <c r="H192" s="3" t="s">
        <v>1017</v>
      </c>
      <c r="I192" s="3" t="s">
        <v>140</v>
      </c>
      <c r="J192" s="3" t="s">
        <v>164</v>
      </c>
      <c r="K192" s="4" t="s">
        <v>1174</v>
      </c>
      <c r="L192" s="4" t="s">
        <v>1175</v>
      </c>
      <c r="M192" s="3">
        <v>0</v>
      </c>
      <c r="N192" s="3" t="s">
        <v>120</v>
      </c>
      <c r="O192" s="3">
        <v>0.28319444444444447</v>
      </c>
      <c r="P192" s="3">
        <v>0.28319444444444447</v>
      </c>
      <c r="Q192" s="3">
        <v>0</v>
      </c>
      <c r="R192" s="3"/>
      <c r="S192" s="3" t="s">
        <v>1162</v>
      </c>
      <c r="T192" s="5" t="s">
        <v>1163</v>
      </c>
      <c r="U192" s="6"/>
      <c r="V192" s="5"/>
      <c r="W192" s="6"/>
      <c r="X192" s="6">
        <v>80.364999999999995</v>
      </c>
      <c r="Y192" s="6">
        <v>70.3369</v>
      </c>
      <c r="Z192" s="6">
        <v>76.17</v>
      </c>
      <c r="AA192" s="6">
        <v>77.261399999999995</v>
      </c>
      <c r="AB192" s="7"/>
      <c r="AC192" s="7"/>
      <c r="AD192" s="7"/>
      <c r="AE192"/>
      <c r="AF192" s="5"/>
      <c r="AG192" s="5"/>
      <c r="AH192" s="5"/>
      <c r="AI192" s="6" t="s">
        <v>107</v>
      </c>
      <c r="AJ192" s="6" t="s">
        <v>109</v>
      </c>
      <c r="AK192" s="8" t="b">
        <v>1</v>
      </c>
      <c r="AM192" s="3" t="s">
        <v>109</v>
      </c>
      <c r="AN192" s="3" t="s">
        <v>110</v>
      </c>
      <c r="AO192" s="3"/>
      <c r="AP192">
        <v>20.091249999999999</v>
      </c>
      <c r="AQ192">
        <v>17.584225</v>
      </c>
      <c r="AR192">
        <v>19.0425</v>
      </c>
      <c r="AS192">
        <v>19.315349999999999</v>
      </c>
      <c r="AT192" t="s">
        <v>1022</v>
      </c>
      <c r="CJ192" s="5" t="str" cm="1">
        <f t="array" ref="CJ19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92" t="str" cm="1">
        <f t="array" ref="CK19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92" t="str" cm="1">
        <f t="array" ref="CL19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9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9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9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93" spans="1:93" x14ac:dyDescent="0.3">
      <c r="A193" s="3" t="s">
        <v>1176</v>
      </c>
      <c r="B193" s="3" t="s">
        <v>1177</v>
      </c>
      <c r="C193" s="3" t="s">
        <v>1083</v>
      </c>
      <c r="D193" s="3" t="s">
        <v>172</v>
      </c>
      <c r="E193" s="3" t="s">
        <v>202</v>
      </c>
      <c r="F193" s="3" t="s">
        <v>112</v>
      </c>
      <c r="G193" s="3" t="s">
        <v>264</v>
      </c>
      <c r="H193" s="3" t="s">
        <v>385</v>
      </c>
      <c r="I193" s="3" t="s">
        <v>100</v>
      </c>
      <c r="J193" s="3" t="s">
        <v>203</v>
      </c>
      <c r="K193" s="4" t="s">
        <v>1178</v>
      </c>
      <c r="L193" s="4" t="s">
        <v>1179</v>
      </c>
      <c r="M193" s="3">
        <v>3.21084936149418</v>
      </c>
      <c r="N193" s="3" t="s">
        <v>116</v>
      </c>
      <c r="O193" s="3">
        <v>0.28748842592592594</v>
      </c>
      <c r="P193" s="3">
        <v>0.28748842592592594</v>
      </c>
      <c r="Q193" s="3">
        <v>0</v>
      </c>
      <c r="R193" s="3"/>
      <c r="S193" s="3" t="s">
        <v>1180</v>
      </c>
      <c r="T193" s="5" t="s">
        <v>1181</v>
      </c>
      <c r="U193" s="6"/>
      <c r="V193" s="5"/>
      <c r="W193" s="6"/>
      <c r="X193" s="6">
        <v>69.13</v>
      </c>
      <c r="Y193" s="6">
        <v>64.413300000000007</v>
      </c>
      <c r="Z193" s="6">
        <v>63.816600000000001</v>
      </c>
      <c r="AA193" s="6">
        <v>45.476599999999998</v>
      </c>
      <c r="AB193" s="7"/>
      <c r="AC193" s="7"/>
      <c r="AD193" s="7"/>
      <c r="AE193"/>
      <c r="AF193" s="5">
        <v>1.30608224273364</v>
      </c>
      <c r="AG193" s="5"/>
      <c r="AH193" s="5"/>
      <c r="AI193" s="6" t="s">
        <v>107</v>
      </c>
      <c r="AJ193" s="6" t="s">
        <v>109</v>
      </c>
      <c r="AK193" s="8" t="b">
        <v>1</v>
      </c>
      <c r="AM193" s="3" t="s">
        <v>109</v>
      </c>
      <c r="AN193" s="3" t="s">
        <v>110</v>
      </c>
      <c r="AO193" s="3"/>
      <c r="AP193">
        <v>17.282499999999999</v>
      </c>
      <c r="AQ193">
        <v>16.103325000000002</v>
      </c>
      <c r="AR193">
        <v>15.95415</v>
      </c>
      <c r="AS193">
        <v>11.369149999999999</v>
      </c>
      <c r="AT193" t="s">
        <v>1182</v>
      </c>
      <c r="CJ193" s="5" t="str" cm="1">
        <f t="array" ref="CJ19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93" t="str" cm="1">
        <f t="array" ref="CK19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93" t="str" cm="1">
        <f t="array" ref="CL19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9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9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9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94" spans="1:93" x14ac:dyDescent="0.3">
      <c r="A194" s="3" t="s">
        <v>1183</v>
      </c>
      <c r="D194" s="3" t="s">
        <v>300</v>
      </c>
      <c r="E194" s="3" t="s">
        <v>202</v>
      </c>
      <c r="F194" s="3" t="s">
        <v>112</v>
      </c>
      <c r="G194" s="3" t="s">
        <v>1001</v>
      </c>
      <c r="H194" s="3" t="s">
        <v>202</v>
      </c>
      <c r="I194" s="3" t="s">
        <v>112</v>
      </c>
      <c r="J194" s="3" t="s">
        <v>1001</v>
      </c>
      <c r="K194" s="4" t="s">
        <v>1002</v>
      </c>
      <c r="L194" s="4" t="s">
        <v>1003</v>
      </c>
      <c r="M194" s="3">
        <v>19.8589314110577</v>
      </c>
      <c r="N194" s="3"/>
      <c r="O194" s="3">
        <v>0.29751157407407408</v>
      </c>
      <c r="P194" s="3">
        <v>0.29751157407407408</v>
      </c>
      <c r="Q194" s="3">
        <v>0</v>
      </c>
      <c r="R194" s="3"/>
      <c r="S194" s="3" t="s">
        <v>1004</v>
      </c>
      <c r="T194" s="5" t="s">
        <v>1005</v>
      </c>
      <c r="U194" s="6"/>
      <c r="V194" s="5"/>
      <c r="W194" s="6"/>
      <c r="X194" s="6"/>
      <c r="Y194" s="6"/>
      <c r="Z194" s="6"/>
      <c r="AA194" s="6"/>
      <c r="AB194" s="7"/>
      <c r="AC194" s="7"/>
      <c r="AD194" s="7"/>
      <c r="AE194"/>
      <c r="AF194" s="5">
        <v>19.563759050813498</v>
      </c>
      <c r="AG194" s="5"/>
      <c r="AH194" s="5"/>
      <c r="AJ194" s="6" t="s">
        <v>108</v>
      </c>
      <c r="AK194" s="8" t="b">
        <v>0</v>
      </c>
      <c r="AM194" s="3" t="s">
        <v>108</v>
      </c>
      <c r="AN194" s="3"/>
      <c r="AO194" s="3"/>
      <c r="AP194"/>
      <c r="AQ194"/>
      <c r="AR194"/>
      <c r="AT194" t="s">
        <v>1184</v>
      </c>
      <c r="CJ194" s="5" t="str" cm="1">
        <f t="array" ref="CJ19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94" t="str" cm="1">
        <f t="array" ref="CK19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94" t="str" cm="1">
        <f t="array" ref="CL19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9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9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9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95" spans="1:93" x14ac:dyDescent="0.3">
      <c r="A195" s="3" t="s">
        <v>1185</v>
      </c>
      <c r="D195" s="3" t="s">
        <v>246</v>
      </c>
      <c r="E195" s="3" t="s">
        <v>202</v>
      </c>
      <c r="F195" s="3" t="s">
        <v>112</v>
      </c>
      <c r="G195" s="3" t="s">
        <v>1001</v>
      </c>
      <c r="H195" s="3" t="s">
        <v>202</v>
      </c>
      <c r="I195" s="3" t="s">
        <v>112</v>
      </c>
      <c r="J195" s="3" t="s">
        <v>1001</v>
      </c>
      <c r="K195" s="4" t="s">
        <v>1002</v>
      </c>
      <c r="L195" s="4" t="s">
        <v>1003</v>
      </c>
      <c r="M195" s="3">
        <v>20.2256170529872</v>
      </c>
      <c r="N195" s="3"/>
      <c r="O195" s="3">
        <v>0.29949074074074072</v>
      </c>
      <c r="P195" s="3">
        <v>0.29949074074074072</v>
      </c>
      <c r="Q195" s="3">
        <v>0</v>
      </c>
      <c r="R195" s="3"/>
      <c r="S195" s="3" t="s">
        <v>1004</v>
      </c>
      <c r="T195" s="5" t="s">
        <v>1005</v>
      </c>
      <c r="U195" s="6"/>
      <c r="V195" s="5"/>
      <c r="W195" s="6"/>
      <c r="X195" s="6"/>
      <c r="Y195" s="6"/>
      <c r="Z195" s="6"/>
      <c r="AA195" s="6"/>
      <c r="AB195" s="7"/>
      <c r="AC195" s="7"/>
      <c r="AD195" s="7"/>
      <c r="AE195"/>
      <c r="AF195" s="5">
        <v>19.463787341565499</v>
      </c>
      <c r="AG195" s="5"/>
      <c r="AH195" s="5"/>
      <c r="AJ195" s="6" t="s">
        <v>108</v>
      </c>
      <c r="AK195" s="8" t="b">
        <v>0</v>
      </c>
      <c r="AM195" s="3" t="s">
        <v>108</v>
      </c>
      <c r="AN195" s="3"/>
      <c r="AO195" s="3"/>
      <c r="AP195"/>
      <c r="AQ195"/>
      <c r="AR195"/>
      <c r="AT195" t="s">
        <v>1186</v>
      </c>
      <c r="CJ195" s="5" t="str" cm="1">
        <f t="array" ref="CJ19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95" t="str" cm="1">
        <f t="array" ref="CK19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95" t="str" cm="1">
        <f t="array" ref="CL19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9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9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9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96" spans="1:93" x14ac:dyDescent="0.3">
      <c r="A196" s="3" t="s">
        <v>1187</v>
      </c>
      <c r="B196" s="3" t="s">
        <v>399</v>
      </c>
      <c r="C196" s="3" t="s">
        <v>1188</v>
      </c>
      <c r="D196" s="3" t="s">
        <v>96</v>
      </c>
      <c r="E196" s="3" t="s">
        <v>202</v>
      </c>
      <c r="F196" s="3" t="s">
        <v>100</v>
      </c>
      <c r="G196" s="3" t="s">
        <v>99</v>
      </c>
      <c r="H196" s="3" t="s">
        <v>202</v>
      </c>
      <c r="I196" s="3" t="s">
        <v>140</v>
      </c>
      <c r="J196" s="3" t="s">
        <v>1189</v>
      </c>
      <c r="K196" s="4" t="s">
        <v>1190</v>
      </c>
      <c r="L196" s="4" t="s">
        <v>1191</v>
      </c>
      <c r="M196" s="3">
        <v>16.030304508283699</v>
      </c>
      <c r="N196" s="3" t="s">
        <v>120</v>
      </c>
      <c r="O196" s="3">
        <v>0.26112268518518517</v>
      </c>
      <c r="P196" s="3">
        <v>0.26112268518518517</v>
      </c>
      <c r="Q196" s="3">
        <v>0</v>
      </c>
      <c r="R196" s="3"/>
      <c r="S196" s="3" t="s">
        <v>1192</v>
      </c>
      <c r="T196" s="5" t="s">
        <v>1193</v>
      </c>
      <c r="U196" s="6"/>
      <c r="V196" s="5"/>
      <c r="W196" s="6"/>
      <c r="X196" s="6">
        <v>53.555</v>
      </c>
      <c r="Y196" s="6">
        <v>49.79</v>
      </c>
      <c r="Z196" s="6">
        <v>52.05</v>
      </c>
      <c r="AA196" s="6">
        <v>53.18</v>
      </c>
      <c r="AB196" s="7"/>
      <c r="AC196" s="7"/>
      <c r="AD196" s="7"/>
      <c r="AE196"/>
      <c r="AF196" s="5">
        <v>17.516739204075002</v>
      </c>
      <c r="AG196" s="5"/>
      <c r="AH196" s="5"/>
      <c r="AI196" s="6" t="s">
        <v>107</v>
      </c>
      <c r="AJ196" s="6" t="s">
        <v>108</v>
      </c>
      <c r="AK196" s="8" t="b">
        <v>1</v>
      </c>
      <c r="AM196" s="3" t="s">
        <v>109</v>
      </c>
      <c r="AN196" s="3" t="s">
        <v>110</v>
      </c>
      <c r="AO196" s="3"/>
      <c r="AP196">
        <v>13.38875</v>
      </c>
      <c r="AQ196">
        <v>12.4475</v>
      </c>
      <c r="AR196">
        <v>13.012499999999999</v>
      </c>
      <c r="AS196">
        <v>13.295</v>
      </c>
      <c r="AT196" t="s">
        <v>1194</v>
      </c>
      <c r="CJ196" s="5" t="str" cm="1">
        <f t="array" ref="CJ19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96" t="str" cm="1">
        <f t="array" ref="CK19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96" t="str" cm="1">
        <f t="array" ref="CL19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9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9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9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97" spans="1:93" x14ac:dyDescent="0.3">
      <c r="A197" s="3" t="s">
        <v>1195</v>
      </c>
      <c r="B197" s="3" t="s">
        <v>1196</v>
      </c>
      <c r="C197" s="3" t="s">
        <v>95</v>
      </c>
      <c r="D197" s="3" t="s">
        <v>96</v>
      </c>
      <c r="E197" s="3" t="s">
        <v>202</v>
      </c>
      <c r="F197" s="3" t="s">
        <v>100</v>
      </c>
      <c r="G197" s="3" t="s">
        <v>116</v>
      </c>
      <c r="H197" s="3" t="s">
        <v>1197</v>
      </c>
      <c r="I197" s="3" t="s">
        <v>112</v>
      </c>
      <c r="J197" s="3" t="s">
        <v>188</v>
      </c>
      <c r="K197" s="4" t="s">
        <v>1198</v>
      </c>
      <c r="L197" s="4" t="s">
        <v>1199</v>
      </c>
      <c r="M197" s="3">
        <v>5.2300972305238203</v>
      </c>
      <c r="N197" s="3" t="s">
        <v>120</v>
      </c>
      <c r="O197" s="3">
        <v>0.26475694444444442</v>
      </c>
      <c r="P197" s="3">
        <v>0.26475694444444442</v>
      </c>
      <c r="Q197" s="3">
        <v>0</v>
      </c>
      <c r="R197" s="3"/>
      <c r="S197" s="3" t="s">
        <v>1200</v>
      </c>
      <c r="T197" s="5" t="s">
        <v>1201</v>
      </c>
      <c r="U197" s="6"/>
      <c r="V197" s="5"/>
      <c r="W197" s="6"/>
      <c r="X197" s="6">
        <v>76.882999999999996</v>
      </c>
      <c r="Y197" s="6"/>
      <c r="Z197" s="6">
        <v>77.63</v>
      </c>
      <c r="AA197" s="6">
        <v>77.63</v>
      </c>
      <c r="AB197" s="7"/>
      <c r="AC197" s="7"/>
      <c r="AD197" s="7"/>
      <c r="AE197"/>
      <c r="AF197" s="5">
        <v>2.8223352521540899</v>
      </c>
      <c r="AG197" s="5"/>
      <c r="AH197" s="5"/>
      <c r="AI197" s="6" t="s">
        <v>107</v>
      </c>
      <c r="AJ197" s="6" t="s">
        <v>109</v>
      </c>
      <c r="AK197" s="8" t="b">
        <v>1</v>
      </c>
      <c r="AM197" s="3" t="s">
        <v>109</v>
      </c>
      <c r="AN197" s="3" t="s">
        <v>110</v>
      </c>
      <c r="AO197" s="3"/>
      <c r="AP197">
        <v>19.220749999999999</v>
      </c>
      <c r="AQ197"/>
      <c r="AR197">
        <v>19.407499999999999</v>
      </c>
      <c r="AS197">
        <v>19.407499999999999</v>
      </c>
      <c r="AT197" t="s">
        <v>1202</v>
      </c>
      <c r="CJ197" s="5" t="str" cm="1">
        <f t="array" ref="CJ19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97" t="str" cm="1">
        <f t="array" ref="CK19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97" t="str" cm="1">
        <f t="array" ref="CL19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9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9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9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98" spans="1:93" x14ac:dyDescent="0.3">
      <c r="A198" s="3" t="s">
        <v>1203</v>
      </c>
      <c r="B198" s="3" t="s">
        <v>399</v>
      </c>
      <c r="C198" s="3" t="s">
        <v>1204</v>
      </c>
      <c r="D198" s="3" t="s">
        <v>96</v>
      </c>
      <c r="E198" s="3" t="s">
        <v>202</v>
      </c>
      <c r="F198" s="3" t="s">
        <v>100</v>
      </c>
      <c r="G198" s="3" t="s">
        <v>125</v>
      </c>
      <c r="H198" s="3" t="s">
        <v>202</v>
      </c>
      <c r="I198" s="3" t="s">
        <v>140</v>
      </c>
      <c r="J198" s="3" t="s">
        <v>189</v>
      </c>
      <c r="K198" s="4" t="s">
        <v>1205</v>
      </c>
      <c r="L198" s="4" t="s">
        <v>1206</v>
      </c>
      <c r="M198" s="3">
        <v>2.8796963561326301</v>
      </c>
      <c r="N198" s="3" t="s">
        <v>120</v>
      </c>
      <c r="O198" s="3">
        <v>0.26675925925925925</v>
      </c>
      <c r="P198" s="3">
        <v>0.26675925925925925</v>
      </c>
      <c r="Q198" s="3">
        <v>0</v>
      </c>
      <c r="R198" s="3"/>
      <c r="S198" s="3" t="s">
        <v>1207</v>
      </c>
      <c r="T198" s="5" t="s">
        <v>1208</v>
      </c>
      <c r="U198" s="6"/>
      <c r="V198" s="5"/>
      <c r="W198" s="6"/>
      <c r="X198" s="6">
        <v>39.854999999999997</v>
      </c>
      <c r="Y198" s="6">
        <v>32.517099999999999</v>
      </c>
      <c r="Z198" s="6">
        <v>30.47</v>
      </c>
      <c r="AA198" s="6">
        <v>31.941500000000001</v>
      </c>
      <c r="AB198" s="7"/>
      <c r="AC198" s="7"/>
      <c r="AD198" s="7"/>
      <c r="AE198"/>
      <c r="AF198" s="5">
        <v>1.1980023436659</v>
      </c>
      <c r="AG198" s="5"/>
      <c r="AH198" s="5"/>
      <c r="AI198" s="6" t="s">
        <v>107</v>
      </c>
      <c r="AJ198" s="6" t="s">
        <v>108</v>
      </c>
      <c r="AK198" s="8" t="b">
        <v>1</v>
      </c>
      <c r="AM198" s="3" t="s">
        <v>109</v>
      </c>
      <c r="AN198" s="3" t="s">
        <v>110</v>
      </c>
      <c r="AO198" s="3"/>
      <c r="AP198">
        <v>9.9637499999999992</v>
      </c>
      <c r="AQ198">
        <v>8.1292749999999998</v>
      </c>
      <c r="AR198">
        <v>7.6174999999999997</v>
      </c>
      <c r="AS198">
        <v>7.9853750000000003</v>
      </c>
      <c r="AT198" t="s">
        <v>1194</v>
      </c>
      <c r="CJ198" s="5" t="str" cm="1">
        <f t="array" ref="CJ19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98" t="str" cm="1">
        <f t="array" ref="CK19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98" t="str" cm="1">
        <f t="array" ref="CL19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9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9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9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99" spans="1:93" x14ac:dyDescent="0.3">
      <c r="A199" s="3" t="s">
        <v>1209</v>
      </c>
      <c r="B199" s="3" t="s">
        <v>1210</v>
      </c>
      <c r="C199" s="3" t="s">
        <v>95</v>
      </c>
      <c r="D199" s="3" t="s">
        <v>96</v>
      </c>
      <c r="E199" s="3" t="s">
        <v>202</v>
      </c>
      <c r="F199" s="3" t="s">
        <v>100</v>
      </c>
      <c r="G199" s="3" t="s">
        <v>134</v>
      </c>
      <c r="H199" s="3" t="s">
        <v>202</v>
      </c>
      <c r="I199" s="3" t="s">
        <v>140</v>
      </c>
      <c r="J199" s="3" t="s">
        <v>256</v>
      </c>
      <c r="K199" s="4" t="s">
        <v>1211</v>
      </c>
      <c r="L199" s="4" t="s">
        <v>1212</v>
      </c>
      <c r="M199" s="3">
        <v>4.7334049455821496</v>
      </c>
      <c r="N199" s="3" t="s">
        <v>120</v>
      </c>
      <c r="O199" s="3">
        <v>0.27004629629629628</v>
      </c>
      <c r="P199" s="3">
        <v>0.27004629629629628</v>
      </c>
      <c r="Q199" s="3">
        <v>0</v>
      </c>
      <c r="R199" s="3"/>
      <c r="S199" s="3" t="s">
        <v>1213</v>
      </c>
      <c r="T199" s="5" t="s">
        <v>1214</v>
      </c>
      <c r="U199" s="6"/>
      <c r="V199" s="5"/>
      <c r="W199" s="6"/>
      <c r="X199" s="6">
        <v>35</v>
      </c>
      <c r="Y199" s="6">
        <v>35</v>
      </c>
      <c r="Z199" s="6">
        <v>35</v>
      </c>
      <c r="AA199" s="6">
        <v>35</v>
      </c>
      <c r="AB199" s="7"/>
      <c r="AC199" s="7"/>
      <c r="AD199" s="7"/>
      <c r="AE199"/>
      <c r="AF199" s="5">
        <v>2.7345428998485102</v>
      </c>
      <c r="AG199" s="5"/>
      <c r="AH199" s="5"/>
      <c r="AI199" s="6" t="s">
        <v>107</v>
      </c>
      <c r="AJ199" s="6" t="s">
        <v>108</v>
      </c>
      <c r="AK199" s="8" t="b">
        <v>1</v>
      </c>
      <c r="AM199" s="3" t="s">
        <v>109</v>
      </c>
      <c r="AN199" s="3" t="s">
        <v>110</v>
      </c>
      <c r="AO199" s="3"/>
      <c r="AP199">
        <v>8.75</v>
      </c>
      <c r="AQ199">
        <v>8.75</v>
      </c>
      <c r="AR199">
        <v>8.75</v>
      </c>
      <c r="AS199">
        <v>8.75</v>
      </c>
      <c r="AT199" t="s">
        <v>1194</v>
      </c>
      <c r="CJ199" s="5" t="str" cm="1">
        <f t="array" ref="CJ19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99" t="str" cm="1">
        <f t="array" ref="CK19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99" t="str" cm="1">
        <f t="array" ref="CL19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9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9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9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200" spans="1:93" x14ac:dyDescent="0.3">
      <c r="A200" s="3" t="s">
        <v>1215</v>
      </c>
      <c r="B200" s="3" t="s">
        <v>1216</v>
      </c>
      <c r="C200" s="3" t="s">
        <v>95</v>
      </c>
      <c r="D200" s="3" t="s">
        <v>96</v>
      </c>
      <c r="E200" s="3" t="s">
        <v>202</v>
      </c>
      <c r="F200" s="3" t="s">
        <v>100</v>
      </c>
      <c r="G200" s="3" t="s">
        <v>104</v>
      </c>
      <c r="H200" s="3" t="s">
        <v>202</v>
      </c>
      <c r="I200" s="3" t="s">
        <v>100</v>
      </c>
      <c r="J200" s="3" t="s">
        <v>189</v>
      </c>
      <c r="K200" s="4" t="s">
        <v>1217</v>
      </c>
      <c r="L200" s="4" t="s">
        <v>1218</v>
      </c>
      <c r="M200" s="3">
        <v>1.13304973579943</v>
      </c>
      <c r="N200" s="3" t="s">
        <v>120</v>
      </c>
      <c r="O200" s="3">
        <v>0.27083333333333331</v>
      </c>
      <c r="P200" s="3">
        <v>0.27083333333333331</v>
      </c>
      <c r="Q200" s="3">
        <v>0</v>
      </c>
      <c r="R200" s="3"/>
      <c r="S200" s="3" t="s">
        <v>1219</v>
      </c>
      <c r="T200" s="5" t="s">
        <v>1220</v>
      </c>
      <c r="U200" s="6"/>
      <c r="V200" s="5"/>
      <c r="W200" s="6">
        <v>6</v>
      </c>
      <c r="X200" s="6">
        <v>73.219200000000001</v>
      </c>
      <c r="Y200" s="6">
        <v>67.53</v>
      </c>
      <c r="Z200" s="6">
        <v>72.488399999999999</v>
      </c>
      <c r="AA200" s="6">
        <v>72.7</v>
      </c>
      <c r="AB200" s="7"/>
      <c r="AC200" s="7"/>
      <c r="AD200" s="7"/>
      <c r="AE200"/>
      <c r="AF200" s="5">
        <v>0.49524211219900799</v>
      </c>
      <c r="AG200" s="5">
        <v>121</v>
      </c>
      <c r="AH200" s="5"/>
      <c r="AI200" s="6" t="s">
        <v>107</v>
      </c>
      <c r="AJ200" s="6" t="s">
        <v>108</v>
      </c>
      <c r="AK200" s="8" t="b">
        <v>1</v>
      </c>
      <c r="AM200" s="3" t="s">
        <v>108</v>
      </c>
      <c r="AN200" s="3" t="s">
        <v>110</v>
      </c>
      <c r="AO200" s="3"/>
      <c r="AP200">
        <v>18.3048</v>
      </c>
      <c r="AQ200">
        <v>16.8825</v>
      </c>
      <c r="AR200">
        <v>18.1221</v>
      </c>
      <c r="AS200">
        <v>18.175000000000001</v>
      </c>
      <c r="AT200" t="s">
        <v>1221</v>
      </c>
      <c r="CJ200" s="5" t="str" cm="1">
        <f t="array" ref="CJ20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00" t="str" cm="1">
        <f t="array" ref="CK20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200" t="str" cm="1">
        <f t="array" ref="CL20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0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0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0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01" spans="1:93" x14ac:dyDescent="0.3">
      <c r="A201" s="3" t="s">
        <v>1222</v>
      </c>
      <c r="B201" s="3" t="s">
        <v>1223</v>
      </c>
      <c r="C201" s="3" t="s">
        <v>95</v>
      </c>
      <c r="D201" s="3" t="s">
        <v>172</v>
      </c>
      <c r="E201" s="3" t="s">
        <v>202</v>
      </c>
      <c r="F201" s="3" t="s">
        <v>100</v>
      </c>
      <c r="G201" s="3" t="s">
        <v>104</v>
      </c>
      <c r="H201" s="3" t="s">
        <v>202</v>
      </c>
      <c r="I201" s="3" t="s">
        <v>100</v>
      </c>
      <c r="J201" s="3" t="s">
        <v>385</v>
      </c>
      <c r="K201" s="4" t="s">
        <v>1224</v>
      </c>
      <c r="L201" s="4" t="s">
        <v>1225</v>
      </c>
      <c r="M201" s="3">
        <v>2.5479429978877302</v>
      </c>
      <c r="N201" s="3" t="s">
        <v>116</v>
      </c>
      <c r="O201" s="3">
        <v>0.27200231481481479</v>
      </c>
      <c r="P201" s="3">
        <v>0.27200231481481479</v>
      </c>
      <c r="Q201" s="3">
        <v>0</v>
      </c>
      <c r="R201" s="3"/>
      <c r="S201" s="3" t="s">
        <v>1226</v>
      </c>
      <c r="T201" s="5" t="s">
        <v>1227</v>
      </c>
      <c r="U201" s="6"/>
      <c r="V201" s="5"/>
      <c r="W201" s="6">
        <v>1</v>
      </c>
      <c r="X201" s="6">
        <v>109.31</v>
      </c>
      <c r="Y201" s="6">
        <v>79.430000000000007</v>
      </c>
      <c r="Z201" s="6">
        <v>79.430000000000007</v>
      </c>
      <c r="AA201" s="6">
        <v>89.525000000000006</v>
      </c>
      <c r="AB201" s="7"/>
      <c r="AC201" s="7"/>
      <c r="AD201" s="7"/>
      <c r="AE201"/>
      <c r="AF201" s="5">
        <v>1.2409278665636601</v>
      </c>
      <c r="AG201" s="5">
        <v>11</v>
      </c>
      <c r="AH201" s="5"/>
      <c r="AI201" s="6" t="s">
        <v>107</v>
      </c>
      <c r="AJ201" s="6" t="s">
        <v>108</v>
      </c>
      <c r="AK201" s="8" t="b">
        <v>1</v>
      </c>
      <c r="AM201" s="3" t="s">
        <v>108</v>
      </c>
      <c r="AN201" s="3" t="s">
        <v>110</v>
      </c>
      <c r="AO201" s="3"/>
      <c r="AP201">
        <v>27.327500000000001</v>
      </c>
      <c r="AQ201">
        <v>19.857500000000002</v>
      </c>
      <c r="AR201">
        <v>19.857500000000002</v>
      </c>
      <c r="AS201">
        <v>22.381250000000001</v>
      </c>
      <c r="AT201" t="s">
        <v>1228</v>
      </c>
      <c r="CJ201" s="5" t="str" cm="1">
        <f t="array" ref="CJ20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01" t="str" cm="1">
        <f t="array" ref="CK20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201" t="str" cm="1">
        <f t="array" ref="CL20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0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0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0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02" spans="1:93" x14ac:dyDescent="0.3">
      <c r="A202" s="3" t="s">
        <v>1229</v>
      </c>
      <c r="B202" s="3" t="s">
        <v>1230</v>
      </c>
      <c r="C202" s="3" t="s">
        <v>95</v>
      </c>
      <c r="D202" s="3" t="s">
        <v>96</v>
      </c>
      <c r="E202" s="3" t="s">
        <v>202</v>
      </c>
      <c r="F202" s="3" t="s">
        <v>100</v>
      </c>
      <c r="G202" s="3" t="s">
        <v>97</v>
      </c>
      <c r="H202" s="3" t="s">
        <v>202</v>
      </c>
      <c r="I202" s="3" t="s">
        <v>100</v>
      </c>
      <c r="J202" s="3" t="s">
        <v>1231</v>
      </c>
      <c r="K202" s="4" t="s">
        <v>1232</v>
      </c>
      <c r="L202" s="4" t="s">
        <v>1233</v>
      </c>
      <c r="M202" s="3">
        <v>2.4063686002045901</v>
      </c>
      <c r="N202" s="3" t="s">
        <v>99</v>
      </c>
      <c r="O202" s="3">
        <v>0.27250000000000002</v>
      </c>
      <c r="P202" s="3">
        <v>0.27250000000000002</v>
      </c>
      <c r="Q202" s="3">
        <v>0</v>
      </c>
      <c r="R202" s="3"/>
      <c r="S202" s="3" t="s">
        <v>1234</v>
      </c>
      <c r="T202" s="5" t="s">
        <v>1235</v>
      </c>
      <c r="U202" s="6"/>
      <c r="V202" s="5"/>
      <c r="W202" s="6"/>
      <c r="X202" s="6">
        <v>65.546599999999998</v>
      </c>
      <c r="Y202" s="6">
        <v>59.45</v>
      </c>
      <c r="Z202" s="6">
        <v>61.895000000000003</v>
      </c>
      <c r="AA202" s="6">
        <v>62.71</v>
      </c>
      <c r="AB202" s="7"/>
      <c r="AC202" s="7"/>
      <c r="AD202" s="7"/>
      <c r="AE202"/>
      <c r="AF202" s="5">
        <v>1.3662984662364299</v>
      </c>
      <c r="AG202" s="5"/>
      <c r="AH202" s="5"/>
      <c r="AI202" s="6" t="s">
        <v>107</v>
      </c>
      <c r="AJ202" s="6" t="s">
        <v>108</v>
      </c>
      <c r="AK202" s="8" t="b">
        <v>1</v>
      </c>
      <c r="AM202" s="3" t="s">
        <v>108</v>
      </c>
      <c r="AN202" s="3" t="s">
        <v>110</v>
      </c>
      <c r="AO202" s="3"/>
      <c r="AP202">
        <v>16.386649999999999</v>
      </c>
      <c r="AQ202">
        <v>14.862500000000001</v>
      </c>
      <c r="AR202">
        <v>15.473750000000001</v>
      </c>
      <c r="AS202">
        <v>15.6775</v>
      </c>
      <c r="AT202" t="s">
        <v>1221</v>
      </c>
      <c r="CJ202" s="5" t="str" cm="1">
        <f t="array" ref="CJ20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02" t="str" cm="1">
        <f t="array" ref="CK20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202" t="str" cm="1">
        <f t="array" ref="CL20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0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0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0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03" spans="1:93" x14ac:dyDescent="0.3">
      <c r="A203" s="3" t="s">
        <v>1236</v>
      </c>
      <c r="B203" s="3" t="s">
        <v>1237</v>
      </c>
      <c r="C203" s="3" t="s">
        <v>95</v>
      </c>
      <c r="D203" s="3" t="s">
        <v>96</v>
      </c>
      <c r="E203" s="3" t="s">
        <v>202</v>
      </c>
      <c r="F203" s="3" t="s">
        <v>100</v>
      </c>
      <c r="G203" s="3" t="s">
        <v>120</v>
      </c>
      <c r="H203" s="3" t="s">
        <v>202</v>
      </c>
      <c r="I203" s="3" t="s">
        <v>100</v>
      </c>
      <c r="J203" s="3" t="s">
        <v>694</v>
      </c>
      <c r="K203" s="4" t="s">
        <v>1238</v>
      </c>
      <c r="L203" s="4" t="s">
        <v>1239</v>
      </c>
      <c r="M203" s="3">
        <v>1.6582341864705099</v>
      </c>
      <c r="N203" s="3" t="s">
        <v>99</v>
      </c>
      <c r="O203" s="3">
        <v>0.2736574074074074</v>
      </c>
      <c r="P203" s="3">
        <v>0.2736574074074074</v>
      </c>
      <c r="Q203" s="3">
        <v>0</v>
      </c>
      <c r="R203" s="3"/>
      <c r="S203" s="3" t="s">
        <v>1240</v>
      </c>
      <c r="T203" s="5" t="s">
        <v>1241</v>
      </c>
      <c r="U203" s="6"/>
      <c r="V203" s="5"/>
      <c r="W203" s="6"/>
      <c r="X203" s="6">
        <v>364.06</v>
      </c>
      <c r="Y203" s="6">
        <v>339.04</v>
      </c>
      <c r="Z203" s="6">
        <v>348.17750000000001</v>
      </c>
      <c r="AA203" s="6">
        <v>351.55</v>
      </c>
      <c r="AB203" s="7"/>
      <c r="AC203" s="7"/>
      <c r="AD203" s="7"/>
      <c r="AE203"/>
      <c r="AF203" s="5">
        <v>1.0302213415502699</v>
      </c>
      <c r="AG203" s="5"/>
      <c r="AH203" s="5"/>
      <c r="AI203" s="6" t="s">
        <v>107</v>
      </c>
      <c r="AJ203" s="6" t="s">
        <v>108</v>
      </c>
      <c r="AK203" s="8" t="b">
        <v>1</v>
      </c>
      <c r="AM203" s="3" t="s">
        <v>108</v>
      </c>
      <c r="AN203" s="3" t="s">
        <v>110</v>
      </c>
      <c r="AO203" s="3"/>
      <c r="AP203">
        <v>91.015000000000001</v>
      </c>
      <c r="AQ203">
        <v>84.76</v>
      </c>
      <c r="AR203">
        <v>87.044375000000002</v>
      </c>
      <c r="AS203">
        <v>87.887500000000003</v>
      </c>
      <c r="AT203" t="s">
        <v>1221</v>
      </c>
      <c r="CJ203" s="5" t="str" cm="1">
        <f t="array" ref="CJ20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03" t="str" cm="1">
        <f t="array" ref="CK20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203" t="str" cm="1">
        <f t="array" ref="CL20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0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0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0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04" spans="1:93" x14ac:dyDescent="0.3">
      <c r="A204" s="3" t="s">
        <v>1242</v>
      </c>
      <c r="B204" s="3" t="s">
        <v>1243</v>
      </c>
      <c r="C204" s="3" t="s">
        <v>95</v>
      </c>
      <c r="D204" s="3" t="s">
        <v>96</v>
      </c>
      <c r="E204" s="3" t="s">
        <v>202</v>
      </c>
      <c r="F204" s="3" t="s">
        <v>100</v>
      </c>
      <c r="G204" s="3" t="s">
        <v>163</v>
      </c>
      <c r="H204" s="3" t="s">
        <v>202</v>
      </c>
      <c r="I204" s="3" t="s">
        <v>100</v>
      </c>
      <c r="J204" s="3" t="s">
        <v>1189</v>
      </c>
      <c r="K204" s="4" t="s">
        <v>1244</v>
      </c>
      <c r="L204" s="4" t="s">
        <v>1245</v>
      </c>
      <c r="M204" s="3">
        <v>0.191881744191051</v>
      </c>
      <c r="N204" s="3" t="s">
        <v>99</v>
      </c>
      <c r="O204" s="3">
        <v>0.27378472222222222</v>
      </c>
      <c r="P204" s="3">
        <v>0.27378472222222222</v>
      </c>
      <c r="Q204" s="3">
        <v>0</v>
      </c>
      <c r="R204" s="3"/>
      <c r="S204" s="3" t="s">
        <v>1246</v>
      </c>
      <c r="T204" s="5" t="s">
        <v>1247</v>
      </c>
      <c r="U204" s="6"/>
      <c r="V204" s="5"/>
      <c r="W204" s="6"/>
      <c r="X204" s="6">
        <v>118.45659999999999</v>
      </c>
      <c r="Y204" s="6">
        <v>82.83</v>
      </c>
      <c r="Z204" s="6">
        <v>35</v>
      </c>
      <c r="AA204" s="6">
        <v>185.35329999999999</v>
      </c>
      <c r="AB204" s="7"/>
      <c r="AC204" s="7"/>
      <c r="AD204" s="7"/>
      <c r="AE204"/>
      <c r="AF204" s="5">
        <v>3.3749245184574797E-2</v>
      </c>
      <c r="AG204" s="5"/>
      <c r="AH204" s="5"/>
      <c r="AI204" s="6" t="s">
        <v>107</v>
      </c>
      <c r="AJ204" s="6" t="s">
        <v>108</v>
      </c>
      <c r="AK204" s="8" t="b">
        <v>1</v>
      </c>
      <c r="AM204" s="3" t="s">
        <v>108</v>
      </c>
      <c r="AN204" s="3" t="s">
        <v>110</v>
      </c>
      <c r="AO204" s="3"/>
      <c r="AP204">
        <v>29.614149999999999</v>
      </c>
      <c r="AQ204">
        <v>20.7075</v>
      </c>
      <c r="AR204">
        <v>8.75</v>
      </c>
      <c r="AS204">
        <v>46.338324999999998</v>
      </c>
      <c r="AT204" t="s">
        <v>1221</v>
      </c>
      <c r="CJ204" s="5" t="str" cm="1">
        <f t="array" ref="CJ20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04" t="str" cm="1">
        <f t="array" ref="CK20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204" t="str" cm="1">
        <f t="array" ref="CL20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0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0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0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05" spans="1:93" x14ac:dyDescent="0.3">
      <c r="A205" s="3" t="s">
        <v>1248</v>
      </c>
      <c r="B205" s="3" t="s">
        <v>1249</v>
      </c>
      <c r="C205" s="3" t="s">
        <v>392</v>
      </c>
      <c r="D205" s="3" t="s">
        <v>96</v>
      </c>
      <c r="E205" s="3" t="s">
        <v>202</v>
      </c>
      <c r="F205" s="3" t="s">
        <v>100</v>
      </c>
      <c r="G205" s="3" t="s">
        <v>180</v>
      </c>
      <c r="H205" s="3" t="s">
        <v>202</v>
      </c>
      <c r="I205" s="3" t="s">
        <v>100</v>
      </c>
      <c r="J205" s="3" t="s">
        <v>135</v>
      </c>
      <c r="K205" s="4" t="s">
        <v>1250</v>
      </c>
      <c r="L205" s="4" t="s">
        <v>1251</v>
      </c>
      <c r="M205" s="3">
        <v>1.1696430463343901</v>
      </c>
      <c r="N205" s="3" t="s">
        <v>120</v>
      </c>
      <c r="O205" s="3">
        <v>0.27459490740740738</v>
      </c>
      <c r="P205" s="3">
        <v>0.27459490740740738</v>
      </c>
      <c r="Q205" s="3">
        <v>0</v>
      </c>
      <c r="R205" s="3"/>
      <c r="S205" s="3" t="s">
        <v>1252</v>
      </c>
      <c r="T205" s="5" t="s">
        <v>1253</v>
      </c>
      <c r="U205" s="6"/>
      <c r="V205" s="5"/>
      <c r="W205" s="6">
        <v>3</v>
      </c>
      <c r="X205" s="6">
        <v>37.411499999999997</v>
      </c>
      <c r="Y205" s="6">
        <v>40.64</v>
      </c>
      <c r="Z205" s="6">
        <v>39.518500000000003</v>
      </c>
      <c r="AA205" s="6">
        <v>37.482300000000002</v>
      </c>
      <c r="AB205" s="7"/>
      <c r="AC205" s="7"/>
      <c r="AD205" s="7"/>
      <c r="AE205"/>
      <c r="AF205" s="5">
        <v>0.35505508885878001</v>
      </c>
      <c r="AG205" s="5">
        <v>42</v>
      </c>
      <c r="AH205" s="5"/>
      <c r="AI205" s="6" t="s">
        <v>107</v>
      </c>
      <c r="AJ205" s="6" t="s">
        <v>108</v>
      </c>
      <c r="AK205" s="8" t="b">
        <v>1</v>
      </c>
      <c r="AM205" s="3" t="s">
        <v>108</v>
      </c>
      <c r="AN205" s="3" t="s">
        <v>110</v>
      </c>
      <c r="AO205" s="3"/>
      <c r="AP205">
        <v>9.3528749999999992</v>
      </c>
      <c r="AQ205">
        <v>10.16</v>
      </c>
      <c r="AR205">
        <v>9.8796250000000008</v>
      </c>
      <c r="AS205">
        <v>9.3705750000000005</v>
      </c>
      <c r="AT205" t="s">
        <v>1221</v>
      </c>
      <c r="CJ205" s="5" t="str" cm="1">
        <f t="array" ref="CJ20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05" t="str" cm="1">
        <f t="array" ref="CK20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205" t="str" cm="1">
        <f t="array" ref="CL20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0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0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0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06" spans="1:93" x14ac:dyDescent="0.3">
      <c r="A206" s="3" t="s">
        <v>1254</v>
      </c>
      <c r="B206" s="3" t="s">
        <v>1255</v>
      </c>
      <c r="C206" s="3" t="s">
        <v>95</v>
      </c>
      <c r="D206" s="3" t="s">
        <v>172</v>
      </c>
      <c r="E206" s="3" t="s">
        <v>202</v>
      </c>
      <c r="F206" s="3" t="s">
        <v>100</v>
      </c>
      <c r="G206" s="3" t="s">
        <v>180</v>
      </c>
      <c r="H206" s="3" t="s">
        <v>202</v>
      </c>
      <c r="I206" s="3" t="s">
        <v>140</v>
      </c>
      <c r="J206" s="3" t="s">
        <v>687</v>
      </c>
      <c r="K206" s="4" t="s">
        <v>1256</v>
      </c>
      <c r="L206" s="4" t="s">
        <v>1257</v>
      </c>
      <c r="M206" s="3">
        <v>2.7406971659511301</v>
      </c>
      <c r="N206" s="3" t="s">
        <v>97</v>
      </c>
      <c r="O206" s="3">
        <v>0.27856481481481482</v>
      </c>
      <c r="P206" s="3">
        <v>0.27856481481481482</v>
      </c>
      <c r="Q206" s="3">
        <v>0</v>
      </c>
      <c r="R206" s="3"/>
      <c r="S206" s="3" t="s">
        <v>1258</v>
      </c>
      <c r="T206" s="5" t="s">
        <v>1259</v>
      </c>
      <c r="U206" s="6"/>
      <c r="V206" s="5"/>
      <c r="W206" s="6"/>
      <c r="X206" s="6">
        <v>184.66</v>
      </c>
      <c r="Y206" s="6">
        <v>147.69569999999999</v>
      </c>
      <c r="Z206" s="6">
        <v>144.24160000000001</v>
      </c>
      <c r="AA206" s="6">
        <v>192.37139999999999</v>
      </c>
      <c r="AB206" s="7"/>
      <c r="AC206" s="7"/>
      <c r="AD206" s="7"/>
      <c r="AE206"/>
      <c r="AF206" s="5">
        <v>1.16663110145765</v>
      </c>
      <c r="AG206" s="5"/>
      <c r="AH206" s="5"/>
      <c r="AI206" s="6" t="s">
        <v>107</v>
      </c>
      <c r="AJ206" s="6" t="s">
        <v>108</v>
      </c>
      <c r="AK206" s="8" t="b">
        <v>1</v>
      </c>
      <c r="AM206" s="3" t="s">
        <v>109</v>
      </c>
      <c r="AN206" s="3" t="s">
        <v>110</v>
      </c>
      <c r="AO206" s="3"/>
      <c r="AP206">
        <v>46.164999999999999</v>
      </c>
      <c r="AQ206">
        <v>36.923924999999997</v>
      </c>
      <c r="AR206">
        <v>36.060400000000001</v>
      </c>
      <c r="AS206">
        <v>48.092849999999999</v>
      </c>
      <c r="AT206" t="s">
        <v>1260</v>
      </c>
      <c r="CJ206" s="5" t="str" cm="1">
        <f t="array" ref="CJ20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06" t="str" cm="1">
        <f t="array" ref="CK20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206" t="str" cm="1">
        <f t="array" ref="CL20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0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0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0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07" spans="1:93" x14ac:dyDescent="0.3">
      <c r="A207" s="3" t="s">
        <v>1261</v>
      </c>
      <c r="B207" s="3" t="s">
        <v>1262</v>
      </c>
      <c r="C207" s="3" t="s">
        <v>95</v>
      </c>
      <c r="D207" s="3" t="s">
        <v>96</v>
      </c>
      <c r="E207" s="3" t="s">
        <v>202</v>
      </c>
      <c r="F207" s="3" t="s">
        <v>100</v>
      </c>
      <c r="G207" s="3" t="s">
        <v>188</v>
      </c>
      <c r="H207" s="3" t="s">
        <v>202</v>
      </c>
      <c r="I207" s="3" t="s">
        <v>100</v>
      </c>
      <c r="J207" s="3" t="s">
        <v>158</v>
      </c>
      <c r="K207" s="4" t="s">
        <v>1263</v>
      </c>
      <c r="L207" s="4" t="s">
        <v>1264</v>
      </c>
      <c r="M207" s="3">
        <v>1.9563529957085799</v>
      </c>
      <c r="N207" s="3" t="s">
        <v>104</v>
      </c>
      <c r="O207" s="3">
        <v>0.27596064814814814</v>
      </c>
      <c r="P207" s="3">
        <v>0.27596064814814814</v>
      </c>
      <c r="Q207" s="3">
        <v>0</v>
      </c>
      <c r="R207" s="3"/>
      <c r="S207" s="3" t="s">
        <v>1265</v>
      </c>
      <c r="T207" s="5" t="s">
        <v>1266</v>
      </c>
      <c r="U207" s="6"/>
      <c r="V207" s="5"/>
      <c r="W207" s="6"/>
      <c r="X207" s="6">
        <v>338.87419999999997</v>
      </c>
      <c r="Y207" s="6">
        <v>254.57419999999999</v>
      </c>
      <c r="Z207" s="6">
        <v>344.55709999999999</v>
      </c>
      <c r="AA207" s="6">
        <v>201.01</v>
      </c>
      <c r="AB207" s="7"/>
      <c r="AC207" s="7"/>
      <c r="AD207" s="7"/>
      <c r="AE207"/>
      <c r="AF207" s="5">
        <v>1.2221644923788699</v>
      </c>
      <c r="AG207" s="5"/>
      <c r="AH207" s="5"/>
      <c r="AI207" s="6" t="s">
        <v>107</v>
      </c>
      <c r="AJ207" s="6" t="s">
        <v>108</v>
      </c>
      <c r="AK207" s="8" t="b">
        <v>1</v>
      </c>
      <c r="AM207" s="3" t="s">
        <v>108</v>
      </c>
      <c r="AN207" s="3" t="s">
        <v>110</v>
      </c>
      <c r="AO207" s="3"/>
      <c r="AP207">
        <v>84.718549999999993</v>
      </c>
      <c r="AQ207">
        <v>63.643549999999998</v>
      </c>
      <c r="AR207">
        <v>86.139274999999998</v>
      </c>
      <c r="AS207">
        <v>50.252499999999998</v>
      </c>
      <c r="AT207" t="s">
        <v>1221</v>
      </c>
      <c r="CJ207" s="5" t="str" cm="1">
        <f t="array" ref="CJ20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07" t="str" cm="1">
        <f t="array" ref="CK20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207" t="str" cm="1">
        <f t="array" ref="CL20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0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0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0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08" spans="1:93" x14ac:dyDescent="0.3">
      <c r="A208" s="3" t="s">
        <v>1267</v>
      </c>
      <c r="B208" s="3" t="s">
        <v>947</v>
      </c>
      <c r="C208" s="3" t="s">
        <v>1268</v>
      </c>
      <c r="D208" s="3" t="s">
        <v>96</v>
      </c>
      <c r="E208" s="3" t="s">
        <v>202</v>
      </c>
      <c r="F208" s="3" t="s">
        <v>100</v>
      </c>
      <c r="G208" s="3" t="s">
        <v>194</v>
      </c>
      <c r="H208" s="3" t="s">
        <v>202</v>
      </c>
      <c r="I208" s="3" t="s">
        <v>100</v>
      </c>
      <c r="J208" s="3" t="s">
        <v>173</v>
      </c>
      <c r="K208" s="4" t="s">
        <v>1269</v>
      </c>
      <c r="L208" s="4" t="s">
        <v>1270</v>
      </c>
      <c r="M208" s="3">
        <v>1.3057645745575399</v>
      </c>
      <c r="N208" s="3" t="s">
        <v>120</v>
      </c>
      <c r="O208" s="3">
        <v>0.27686342592592594</v>
      </c>
      <c r="P208" s="3">
        <v>0.27686342592592594</v>
      </c>
      <c r="Q208" s="3">
        <v>0</v>
      </c>
      <c r="R208" s="3"/>
      <c r="S208" s="3" t="s">
        <v>1271</v>
      </c>
      <c r="T208" s="5" t="s">
        <v>1272</v>
      </c>
      <c r="U208" s="6"/>
      <c r="V208" s="5"/>
      <c r="W208" s="6"/>
      <c r="X208" s="6">
        <v>51.090699999999998</v>
      </c>
      <c r="Y208" s="6">
        <v>44.683</v>
      </c>
      <c r="Z208" s="6">
        <v>43.302999999999997</v>
      </c>
      <c r="AA208" s="6">
        <v>47.952300000000001</v>
      </c>
      <c r="AB208" s="7"/>
      <c r="AC208" s="7"/>
      <c r="AD208" s="7"/>
      <c r="AE208"/>
      <c r="AF208" s="5">
        <v>0.51490791731893903</v>
      </c>
      <c r="AG208" s="5">
        <v>0</v>
      </c>
      <c r="AH208" s="5"/>
      <c r="AI208" s="6" t="s">
        <v>107</v>
      </c>
      <c r="AJ208" s="6" t="s">
        <v>108</v>
      </c>
      <c r="AK208" s="8" t="b">
        <v>1</v>
      </c>
      <c r="AM208" s="3" t="s">
        <v>108</v>
      </c>
      <c r="AN208" s="3" t="s">
        <v>110</v>
      </c>
      <c r="AO208" s="3"/>
      <c r="AP208">
        <v>12.772675</v>
      </c>
      <c r="AQ208">
        <v>11.17075</v>
      </c>
      <c r="AR208">
        <v>10.825749999999999</v>
      </c>
      <c r="AS208">
        <v>11.988075</v>
      </c>
      <c r="AT208" t="s">
        <v>1221</v>
      </c>
      <c r="CJ208" s="5" t="str" cm="1">
        <f t="array" ref="CJ20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08" t="str" cm="1">
        <f t="array" ref="CK20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208" t="str" cm="1">
        <f t="array" ref="CL20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0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0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0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09" spans="1:93" x14ac:dyDescent="0.3">
      <c r="A209" s="3" t="s">
        <v>1273</v>
      </c>
      <c r="B209" s="3" t="s">
        <v>1274</v>
      </c>
      <c r="C209" s="3" t="s">
        <v>95</v>
      </c>
      <c r="D209" s="3" t="s">
        <v>96</v>
      </c>
      <c r="E209" s="3" t="s">
        <v>202</v>
      </c>
      <c r="F209" s="3" t="s">
        <v>100</v>
      </c>
      <c r="G209" s="3" t="s">
        <v>202</v>
      </c>
      <c r="H209" s="3" t="s">
        <v>385</v>
      </c>
      <c r="I209" s="3" t="s">
        <v>140</v>
      </c>
      <c r="J209" s="3" t="s">
        <v>143</v>
      </c>
      <c r="K209" s="4" t="s">
        <v>1275</v>
      </c>
      <c r="L209" s="4" t="s">
        <v>1276</v>
      </c>
      <c r="M209" s="3">
        <v>3.8904816452413802</v>
      </c>
      <c r="N209" s="3" t="s">
        <v>120</v>
      </c>
      <c r="O209" s="3">
        <v>0.27957175925925926</v>
      </c>
      <c r="P209" s="3">
        <v>0.27957175925925926</v>
      </c>
      <c r="Q209" s="3">
        <v>0</v>
      </c>
      <c r="R209" s="3"/>
      <c r="S209" s="3" t="s">
        <v>1277</v>
      </c>
      <c r="T209" s="5" t="s">
        <v>1278</v>
      </c>
      <c r="U209" s="6"/>
      <c r="V209" s="5"/>
      <c r="W209" s="6"/>
      <c r="X209" s="6">
        <v>101.4941</v>
      </c>
      <c r="Y209" s="6">
        <v>90.5</v>
      </c>
      <c r="Z209" s="6">
        <v>93.084599999999995</v>
      </c>
      <c r="AA209" s="6">
        <v>89.852000000000004</v>
      </c>
      <c r="AB209" s="7"/>
      <c r="AC209" s="7"/>
      <c r="AD209" s="7"/>
      <c r="AE209"/>
      <c r="AF209" s="5">
        <v>2.6096237839418301</v>
      </c>
      <c r="AG209" s="5"/>
      <c r="AH209" s="5"/>
      <c r="AI209" s="6" t="s">
        <v>107</v>
      </c>
      <c r="AJ209" s="6" t="s">
        <v>109</v>
      </c>
      <c r="AK209" s="8" t="b">
        <v>1</v>
      </c>
      <c r="AM209" s="3" t="s">
        <v>109</v>
      </c>
      <c r="AN209" s="3" t="s">
        <v>110</v>
      </c>
      <c r="AO209" s="3"/>
      <c r="AP209">
        <v>25.373525000000001</v>
      </c>
      <c r="AQ209">
        <v>22.625</v>
      </c>
      <c r="AR209">
        <v>23.271149999999999</v>
      </c>
      <c r="AS209">
        <v>22.463000000000001</v>
      </c>
      <c r="AT209" t="s">
        <v>942</v>
      </c>
      <c r="CJ209" s="5" t="str" cm="1">
        <f t="array" ref="CJ20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09" t="str" cm="1">
        <f t="array" ref="CK20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209" t="str" cm="1">
        <f t="array" ref="CL20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0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0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0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210" spans="1:93" x14ac:dyDescent="0.3">
      <c r="A210" s="3" t="s">
        <v>1279</v>
      </c>
      <c r="B210" s="3" t="s">
        <v>1280</v>
      </c>
      <c r="C210" s="3" t="s">
        <v>95</v>
      </c>
      <c r="D210" s="3" t="s">
        <v>300</v>
      </c>
      <c r="E210" s="3" t="s">
        <v>202</v>
      </c>
      <c r="F210" s="3" t="s">
        <v>100</v>
      </c>
      <c r="G210" s="3" t="s">
        <v>202</v>
      </c>
      <c r="H210" s="3" t="s">
        <v>202</v>
      </c>
      <c r="I210" s="3" t="s">
        <v>140</v>
      </c>
      <c r="J210" s="3" t="s">
        <v>256</v>
      </c>
      <c r="K210" s="4" t="s">
        <v>1281</v>
      </c>
      <c r="L210" s="4" t="s">
        <v>1282</v>
      </c>
      <c r="M210" s="3">
        <v>2.5125316977500902</v>
      </c>
      <c r="N210" s="3" t="s">
        <v>125</v>
      </c>
      <c r="O210" s="3">
        <v>0.28827546296296297</v>
      </c>
      <c r="P210" s="3">
        <v>0.28827546296296297</v>
      </c>
      <c r="Q210" s="3">
        <v>0</v>
      </c>
      <c r="R210" s="3"/>
      <c r="S210" s="3" t="s">
        <v>1283</v>
      </c>
      <c r="T210" s="5" t="s">
        <v>1284</v>
      </c>
      <c r="U210" s="6"/>
      <c r="V210" s="5"/>
      <c r="W210" s="6"/>
      <c r="X210" s="6">
        <v>55.5</v>
      </c>
      <c r="Y210" s="6">
        <v>51.4</v>
      </c>
      <c r="Z210" s="6">
        <v>54.133299999999998</v>
      </c>
      <c r="AA210" s="6">
        <v>55.5</v>
      </c>
      <c r="AB210" s="7"/>
      <c r="AC210" s="7"/>
      <c r="AD210" s="7"/>
      <c r="AE210"/>
      <c r="AF210" s="5">
        <v>1.05041241483254</v>
      </c>
      <c r="AG210" s="5"/>
      <c r="AH210" s="5"/>
      <c r="AI210" s="6" t="s">
        <v>107</v>
      </c>
      <c r="AJ210" s="6" t="s">
        <v>108</v>
      </c>
      <c r="AK210" s="8" t="b">
        <v>1</v>
      </c>
      <c r="AM210" s="3" t="s">
        <v>109</v>
      </c>
      <c r="AN210" s="3" t="s">
        <v>110</v>
      </c>
      <c r="AO210" s="3"/>
      <c r="AP210">
        <v>13.875</v>
      </c>
      <c r="AQ210">
        <v>12.85</v>
      </c>
      <c r="AR210">
        <v>13.533325</v>
      </c>
      <c r="AS210">
        <v>13.875</v>
      </c>
      <c r="AT210" t="s">
        <v>1285</v>
      </c>
      <c r="CJ210" s="5" t="str" cm="1">
        <f t="array" ref="CJ21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10" t="str" cm="1">
        <f t="array" ref="CK21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210" t="str" cm="1">
        <f t="array" ref="CL21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1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1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1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11" spans="1:93" x14ac:dyDescent="0.3">
      <c r="A211" s="3" t="s">
        <v>1286</v>
      </c>
      <c r="B211" s="3" t="s">
        <v>1287</v>
      </c>
      <c r="C211" s="3" t="s">
        <v>95</v>
      </c>
      <c r="D211" s="3" t="s">
        <v>96</v>
      </c>
      <c r="E211" s="3" t="s">
        <v>202</v>
      </c>
      <c r="F211" s="3" t="s">
        <v>100</v>
      </c>
      <c r="G211" s="3" t="s">
        <v>217</v>
      </c>
      <c r="H211" s="3" t="s">
        <v>385</v>
      </c>
      <c r="I211" s="3" t="s">
        <v>140</v>
      </c>
      <c r="J211" s="3" t="s">
        <v>158</v>
      </c>
      <c r="K211" s="4" t="s">
        <v>1288</v>
      </c>
      <c r="L211" s="4" t="s">
        <v>1289</v>
      </c>
      <c r="M211" s="3">
        <v>6.4794460870325601</v>
      </c>
      <c r="N211" s="3" t="s">
        <v>120</v>
      </c>
      <c r="O211" s="3">
        <v>0.2840625</v>
      </c>
      <c r="P211" s="3">
        <v>0.2840625</v>
      </c>
      <c r="Q211" s="3">
        <v>0</v>
      </c>
      <c r="R211" s="3"/>
      <c r="S211" s="3" t="s">
        <v>1290</v>
      </c>
      <c r="T211" s="5" t="s">
        <v>1291</v>
      </c>
      <c r="U211" s="6"/>
      <c r="V211" s="5"/>
      <c r="W211" s="6">
        <v>1</v>
      </c>
      <c r="X211" s="6">
        <v>59.131999999999998</v>
      </c>
      <c r="Y211" s="6">
        <v>52.3033</v>
      </c>
      <c r="Z211" s="6">
        <v>56.4176</v>
      </c>
      <c r="AA211" s="6">
        <v>58.025399999999998</v>
      </c>
      <c r="AB211" s="7"/>
      <c r="AC211" s="7"/>
      <c r="AD211" s="7"/>
      <c r="AE211"/>
      <c r="AF211" s="5">
        <v>4.9615165690662</v>
      </c>
      <c r="AG211" s="5">
        <v>11</v>
      </c>
      <c r="AH211" s="5"/>
      <c r="AI211" s="6" t="s">
        <v>107</v>
      </c>
      <c r="AJ211" s="6" t="s">
        <v>109</v>
      </c>
      <c r="AK211" s="8" t="b">
        <v>1</v>
      </c>
      <c r="AM211" s="3" t="s">
        <v>109</v>
      </c>
      <c r="AN211" s="3" t="s">
        <v>110</v>
      </c>
      <c r="AO211" s="3">
        <v>11</v>
      </c>
      <c r="AP211">
        <v>14.782999999999999</v>
      </c>
      <c r="AQ211">
        <v>13.075825</v>
      </c>
      <c r="AR211">
        <v>14.1044</v>
      </c>
      <c r="AS211">
        <v>14.506349999999999</v>
      </c>
      <c r="AT211" t="s">
        <v>942</v>
      </c>
      <c r="CJ211" s="5" t="str" cm="1">
        <f t="array" ref="CJ21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211" t="str" cm="1">
        <f t="array" ref="CK21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211" t="str" cm="1">
        <f t="array" ref="CL21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21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1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1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212" spans="1:93" x14ac:dyDescent="0.3">
      <c r="A212" s="3" t="s">
        <v>1292</v>
      </c>
      <c r="B212" s="3" t="s">
        <v>1293</v>
      </c>
      <c r="C212" s="3" t="s">
        <v>95</v>
      </c>
      <c r="D212" s="3" t="s">
        <v>96</v>
      </c>
      <c r="E212" s="3" t="s">
        <v>202</v>
      </c>
      <c r="F212" s="3" t="s">
        <v>100</v>
      </c>
      <c r="G212" s="3" t="s">
        <v>231</v>
      </c>
      <c r="H212" s="3" t="s">
        <v>202</v>
      </c>
      <c r="I212" s="3" t="s">
        <v>140</v>
      </c>
      <c r="J212" s="3" t="s">
        <v>377</v>
      </c>
      <c r="K212" s="4" t="s">
        <v>1294</v>
      </c>
      <c r="L212" s="4" t="s">
        <v>1295</v>
      </c>
      <c r="M212" s="3">
        <v>7.0421425923705101</v>
      </c>
      <c r="N212" s="3" t="s">
        <v>120</v>
      </c>
      <c r="O212" s="3">
        <v>0.28895833333333332</v>
      </c>
      <c r="P212" s="3">
        <v>0.28895833333333332</v>
      </c>
      <c r="Q212" s="3">
        <v>0</v>
      </c>
      <c r="R212" s="3"/>
      <c r="S212" s="3" t="s">
        <v>1296</v>
      </c>
      <c r="T212" s="5" t="s">
        <v>1297</v>
      </c>
      <c r="U212" s="6"/>
      <c r="V212" s="5"/>
      <c r="W212" s="6"/>
      <c r="X212" s="6">
        <v>82.724999999999994</v>
      </c>
      <c r="Y212" s="6">
        <v>63.963500000000003</v>
      </c>
      <c r="Z212" s="6">
        <v>71.491500000000002</v>
      </c>
      <c r="AA212" s="6">
        <v>72.134600000000006</v>
      </c>
      <c r="AB212" s="7"/>
      <c r="AC212" s="7"/>
      <c r="AD212" s="7"/>
      <c r="AE212"/>
      <c r="AF212" s="5">
        <v>4.7055104632871601</v>
      </c>
      <c r="AG212" s="5"/>
      <c r="AH212" s="5"/>
      <c r="AI212" s="6" t="s">
        <v>107</v>
      </c>
      <c r="AJ212" s="6" t="s">
        <v>108</v>
      </c>
      <c r="AK212" s="8" t="b">
        <v>1</v>
      </c>
      <c r="AM212" s="3" t="s">
        <v>109</v>
      </c>
      <c r="AN212" s="3" t="s">
        <v>110</v>
      </c>
      <c r="AO212" s="3"/>
      <c r="AP212">
        <v>20.681249999999999</v>
      </c>
      <c r="AQ212">
        <v>15.990875000000001</v>
      </c>
      <c r="AR212">
        <v>17.872875000000001</v>
      </c>
      <c r="AS212">
        <v>18.033650000000002</v>
      </c>
      <c r="AT212" t="s">
        <v>1194</v>
      </c>
      <c r="CJ212" s="5" t="str" cm="1">
        <f t="array" ref="CJ21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12" t="str" cm="1">
        <f t="array" ref="CK21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212" t="str" cm="1">
        <f t="array" ref="CL21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1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1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1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213" spans="1:93" x14ac:dyDescent="0.3">
      <c r="A213" s="3" t="s">
        <v>1298</v>
      </c>
      <c r="B213" s="3" t="s">
        <v>1299</v>
      </c>
      <c r="C213" s="3" t="s">
        <v>95</v>
      </c>
      <c r="D213" s="3" t="s">
        <v>96</v>
      </c>
      <c r="E213" s="3" t="s">
        <v>202</v>
      </c>
      <c r="F213" s="3" t="s">
        <v>100</v>
      </c>
      <c r="G213" s="3" t="s">
        <v>247</v>
      </c>
      <c r="H213" s="3" t="s">
        <v>385</v>
      </c>
      <c r="I213" s="3" t="s">
        <v>140</v>
      </c>
      <c r="J213" s="3" t="s">
        <v>1300</v>
      </c>
      <c r="K213" s="4" t="s">
        <v>1301</v>
      </c>
      <c r="L213" s="4" t="s">
        <v>1302</v>
      </c>
      <c r="M213" s="3">
        <v>5.1355398911982801</v>
      </c>
      <c r="N213" s="3" t="s">
        <v>120</v>
      </c>
      <c r="O213" s="3">
        <v>0.29252314814814817</v>
      </c>
      <c r="P213" s="3">
        <v>0.29252314814814817</v>
      </c>
      <c r="Q213" s="3">
        <v>0</v>
      </c>
      <c r="R213" s="3"/>
      <c r="S213" s="3" t="s">
        <v>1303</v>
      </c>
      <c r="T213" s="5" t="s">
        <v>1304</v>
      </c>
      <c r="U213" s="6"/>
      <c r="V213" s="5"/>
      <c r="W213" s="6">
        <v>3</v>
      </c>
      <c r="X213" s="6">
        <v>130.73830000000001</v>
      </c>
      <c r="Y213" s="6">
        <v>107.19070000000001</v>
      </c>
      <c r="Z213" s="6">
        <v>107.3323</v>
      </c>
      <c r="AA213" s="6">
        <v>117.4171</v>
      </c>
      <c r="AB213" s="7"/>
      <c r="AC213" s="7"/>
      <c r="AD213" s="7"/>
      <c r="AE213"/>
      <c r="AF213" s="5">
        <v>2.9169351992286301</v>
      </c>
      <c r="AG213" s="5">
        <v>81</v>
      </c>
      <c r="AH213" s="5"/>
      <c r="AI213" s="6" t="s">
        <v>107</v>
      </c>
      <c r="AJ213" s="6" t="s">
        <v>109</v>
      </c>
      <c r="AK213" s="8" t="b">
        <v>1</v>
      </c>
      <c r="AM213" s="3" t="s">
        <v>109</v>
      </c>
      <c r="AN213" s="3" t="s">
        <v>110</v>
      </c>
      <c r="AO213" s="3">
        <v>81</v>
      </c>
      <c r="AP213">
        <v>32.684575000000002</v>
      </c>
      <c r="AQ213">
        <v>26.797675000000002</v>
      </c>
      <c r="AR213">
        <v>26.833075000000001</v>
      </c>
      <c r="AS213">
        <v>29.354275000000001</v>
      </c>
      <c r="AT213" t="s">
        <v>942</v>
      </c>
      <c r="CJ213" s="5" t="str" cm="1">
        <f t="array" ref="CJ21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213" t="str" cm="1">
        <f t="array" ref="CK21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213" t="str" cm="1">
        <f t="array" ref="CL21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21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1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1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214" spans="1:93" x14ac:dyDescent="0.3">
      <c r="A214" s="3" t="s">
        <v>1305</v>
      </c>
      <c r="D214" s="3" t="s">
        <v>300</v>
      </c>
      <c r="E214" s="3" t="s">
        <v>202</v>
      </c>
      <c r="F214" s="3" t="s">
        <v>100</v>
      </c>
      <c r="G214" s="3" t="s">
        <v>1001</v>
      </c>
      <c r="H214" s="3" t="s">
        <v>202</v>
      </c>
      <c r="I214" s="3" t="s">
        <v>100</v>
      </c>
      <c r="J214" s="3" t="s">
        <v>1001</v>
      </c>
      <c r="K214" s="4" t="s">
        <v>1002</v>
      </c>
      <c r="L214" s="4" t="s">
        <v>1003</v>
      </c>
      <c r="M214" s="3">
        <v>22.258781230077101</v>
      </c>
      <c r="N214" s="3"/>
      <c r="O214" s="3">
        <v>0.30572916666666666</v>
      </c>
      <c r="P214" s="3">
        <v>0.30572916666666666</v>
      </c>
      <c r="Q214" s="3">
        <v>0</v>
      </c>
      <c r="R214" s="3"/>
      <c r="S214" s="3" t="s">
        <v>1004</v>
      </c>
      <c r="T214" s="5" t="s">
        <v>1005</v>
      </c>
      <c r="U214" s="6"/>
      <c r="V214" s="5"/>
      <c r="W214" s="6"/>
      <c r="X214" s="6"/>
      <c r="Y214" s="6"/>
      <c r="Z214" s="6"/>
      <c r="AA214" s="6"/>
      <c r="AB214" s="7"/>
      <c r="AC214" s="7"/>
      <c r="AD214" s="7"/>
      <c r="AE214"/>
      <c r="AF214" s="5">
        <v>23.414906112704401</v>
      </c>
      <c r="AG214" s="5"/>
      <c r="AH214" s="5"/>
      <c r="AJ214" s="6" t="s">
        <v>108</v>
      </c>
      <c r="AK214" s="8" t="b">
        <v>0</v>
      </c>
      <c r="AM214" s="3" t="s">
        <v>108</v>
      </c>
      <c r="AN214" s="3"/>
      <c r="AO214" s="3"/>
      <c r="AP214"/>
      <c r="AQ214"/>
      <c r="AR214"/>
      <c r="AT214" t="s">
        <v>1306</v>
      </c>
      <c r="CJ214" s="5" t="str" cm="1">
        <f t="array" ref="CJ21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14" t="str" cm="1">
        <f t="array" ref="CK21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214" t="str" cm="1">
        <f t="array" ref="CL21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1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1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1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15" spans="1:93" x14ac:dyDescent="0.3">
      <c r="A215" s="3" t="s">
        <v>1307</v>
      </c>
      <c r="D215" s="3" t="s">
        <v>246</v>
      </c>
      <c r="E215" s="3" t="s">
        <v>202</v>
      </c>
      <c r="F215" s="3" t="s">
        <v>100</v>
      </c>
      <c r="G215" s="3" t="s">
        <v>1001</v>
      </c>
      <c r="H215" s="3" t="s">
        <v>202</v>
      </c>
      <c r="I215" s="3" t="s">
        <v>100</v>
      </c>
      <c r="J215" s="3" t="s">
        <v>1001</v>
      </c>
      <c r="K215" s="4" t="s">
        <v>1002</v>
      </c>
      <c r="L215" s="4" t="s">
        <v>1003</v>
      </c>
      <c r="M215" s="3">
        <v>22.258781230077101</v>
      </c>
      <c r="N215" s="3"/>
      <c r="O215" s="3">
        <v>0.30510416666666668</v>
      </c>
      <c r="P215" s="3">
        <v>0.30510416666666668</v>
      </c>
      <c r="Q215" s="3">
        <v>0</v>
      </c>
      <c r="R215" s="3"/>
      <c r="S215" s="3" t="s">
        <v>1004</v>
      </c>
      <c r="T215" s="5" t="s">
        <v>1005</v>
      </c>
      <c r="U215" s="6"/>
      <c r="V215" s="5"/>
      <c r="W215" s="6"/>
      <c r="X215" s="6"/>
      <c r="Y215" s="6"/>
      <c r="Z215" s="6"/>
      <c r="AA215" s="6"/>
      <c r="AB215" s="7"/>
      <c r="AC215" s="7"/>
      <c r="AD215" s="7"/>
      <c r="AE215"/>
      <c r="AF215" s="5">
        <v>23.414906112704401</v>
      </c>
      <c r="AG215" s="5"/>
      <c r="AH215" s="5"/>
      <c r="AJ215" s="6" t="s">
        <v>108</v>
      </c>
      <c r="AK215" s="8" t="b">
        <v>0</v>
      </c>
      <c r="AM215" s="3" t="s">
        <v>108</v>
      </c>
      <c r="AN215" s="3"/>
      <c r="AO215" s="3"/>
      <c r="AP215"/>
      <c r="AQ215"/>
      <c r="AR215"/>
      <c r="AT215" t="s">
        <v>1308</v>
      </c>
      <c r="CJ215" s="5" t="str" cm="1">
        <f t="array" ref="CJ21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15" t="str" cm="1">
        <f t="array" ref="CK21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215" t="str" cm="1">
        <f t="array" ref="CL21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1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1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1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16" spans="1:93" x14ac:dyDescent="0.3">
      <c r="A216" s="3" t="s">
        <v>1309</v>
      </c>
      <c r="B216" s="3" t="s">
        <v>399</v>
      </c>
      <c r="C216" s="3" t="s">
        <v>1310</v>
      </c>
      <c r="D216" s="3" t="s">
        <v>96</v>
      </c>
      <c r="E216" s="3" t="s">
        <v>202</v>
      </c>
      <c r="F216" s="3" t="s">
        <v>131</v>
      </c>
      <c r="G216" s="3" t="s">
        <v>99</v>
      </c>
      <c r="H216" s="3" t="s">
        <v>1311</v>
      </c>
      <c r="I216" s="3" t="s">
        <v>131</v>
      </c>
      <c r="J216" s="3" t="s">
        <v>1312</v>
      </c>
      <c r="K216" s="4" t="s">
        <v>1313</v>
      </c>
      <c r="L216" s="4" t="s">
        <v>1314</v>
      </c>
      <c r="M216" s="3">
        <v>14.760638551786499</v>
      </c>
      <c r="N216" s="3" t="s">
        <v>120</v>
      </c>
      <c r="O216" s="3">
        <v>0.26024305555555555</v>
      </c>
      <c r="P216" s="3">
        <v>0.26024305555555555</v>
      </c>
      <c r="Q216" s="3">
        <v>0</v>
      </c>
      <c r="R216" s="3"/>
      <c r="S216" s="3" t="s">
        <v>1315</v>
      </c>
      <c r="T216" s="5" t="s">
        <v>1316</v>
      </c>
      <c r="U216" s="6"/>
      <c r="V216" s="5"/>
      <c r="W216" s="6"/>
      <c r="X216" s="6">
        <v>68.594999999999999</v>
      </c>
      <c r="Y216" s="6">
        <v>63.81</v>
      </c>
      <c r="Z216" s="6">
        <v>66.33</v>
      </c>
      <c r="AA216" s="6">
        <v>68.22</v>
      </c>
      <c r="AB216" s="7"/>
      <c r="AC216" s="7"/>
      <c r="AD216" s="7"/>
      <c r="AE216"/>
      <c r="AF216" s="5">
        <v>14.9951198812144</v>
      </c>
      <c r="AG216" s="5"/>
      <c r="AH216" s="5"/>
      <c r="AI216" s="6" t="s">
        <v>107</v>
      </c>
      <c r="AJ216" s="6" t="s">
        <v>109</v>
      </c>
      <c r="AK216" s="8" t="b">
        <v>1</v>
      </c>
      <c r="AM216" s="3" t="s">
        <v>108</v>
      </c>
      <c r="AN216" s="3" t="s">
        <v>110</v>
      </c>
      <c r="AO216" s="3"/>
      <c r="AP216">
        <v>17.14875</v>
      </c>
      <c r="AQ216">
        <v>15.952500000000001</v>
      </c>
      <c r="AR216">
        <v>16.5825</v>
      </c>
      <c r="AS216">
        <v>17.055</v>
      </c>
      <c r="AT216" t="s">
        <v>1317</v>
      </c>
      <c r="CJ216" s="5" t="str" cm="1">
        <f t="array" ref="CJ21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16" t="str" cm="1">
        <f t="array" ref="CK21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216" t="str" cm="1">
        <f t="array" ref="CL21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1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1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1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17" spans="1:93" x14ac:dyDescent="0.3">
      <c r="A217" s="3" t="s">
        <v>1318</v>
      </c>
      <c r="B217" s="3" t="s">
        <v>399</v>
      </c>
      <c r="C217" s="3" t="s">
        <v>1319</v>
      </c>
      <c r="D217" s="3" t="s">
        <v>172</v>
      </c>
      <c r="E217" s="3" t="s">
        <v>202</v>
      </c>
      <c r="F217" s="3" t="s">
        <v>131</v>
      </c>
      <c r="G217" s="3" t="s">
        <v>99</v>
      </c>
      <c r="H217" s="3" t="s">
        <v>1311</v>
      </c>
      <c r="I217" s="3" t="s">
        <v>131</v>
      </c>
      <c r="J217" s="3" t="s">
        <v>1320</v>
      </c>
      <c r="K217" s="4" t="s">
        <v>1321</v>
      </c>
      <c r="L217" s="4" t="s">
        <v>1322</v>
      </c>
      <c r="M217" s="3">
        <v>14.934991694986801</v>
      </c>
      <c r="N217" s="3" t="s">
        <v>97</v>
      </c>
      <c r="O217" s="3">
        <v>0.26037037037037036</v>
      </c>
      <c r="P217" s="3">
        <v>0.26037037037037036</v>
      </c>
      <c r="Q217" s="3">
        <v>0</v>
      </c>
      <c r="R217" s="3"/>
      <c r="S217" s="3" t="s">
        <v>1323</v>
      </c>
      <c r="T217" s="5" t="s">
        <v>1324</v>
      </c>
      <c r="U217" s="6"/>
      <c r="V217" s="5"/>
      <c r="W217" s="6"/>
      <c r="X217" s="6">
        <v>30.734999999999999</v>
      </c>
      <c r="Y217" s="6">
        <v>28.45</v>
      </c>
      <c r="Z217" s="6">
        <v>29.541399999999999</v>
      </c>
      <c r="AA217" s="6">
        <v>30.36</v>
      </c>
      <c r="AB217" s="7"/>
      <c r="AC217" s="7"/>
      <c r="AD217" s="7"/>
      <c r="AE217"/>
      <c r="AF217" s="5">
        <v>15.0531302155091</v>
      </c>
      <c r="AG217" s="5"/>
      <c r="AH217" s="5"/>
      <c r="AI217" s="6" t="s">
        <v>107</v>
      </c>
      <c r="AJ217" s="6" t="s">
        <v>109</v>
      </c>
      <c r="AK217" s="8" t="b">
        <v>1</v>
      </c>
      <c r="AM217" s="3" t="s">
        <v>108</v>
      </c>
      <c r="AN217" s="3" t="s">
        <v>110</v>
      </c>
      <c r="AO217" s="3"/>
      <c r="AP217">
        <v>7.6837499999999999</v>
      </c>
      <c r="AQ217">
        <v>7.1124999999999998</v>
      </c>
      <c r="AR217">
        <v>7.3853499999999999</v>
      </c>
      <c r="AS217">
        <v>7.59</v>
      </c>
      <c r="AT217" t="s">
        <v>1325</v>
      </c>
      <c r="CJ217" s="5" t="str" cm="1">
        <f t="array" ref="CJ21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17" t="str" cm="1">
        <f t="array" ref="CK21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217" t="str" cm="1">
        <f t="array" ref="CL21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1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1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1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18" spans="1:93" x14ac:dyDescent="0.3">
      <c r="A218" s="3" t="s">
        <v>1326</v>
      </c>
      <c r="B218" s="3" t="s">
        <v>262</v>
      </c>
      <c r="C218" s="3" t="s">
        <v>1327</v>
      </c>
      <c r="D218" s="3" t="s">
        <v>96</v>
      </c>
      <c r="E218" s="3" t="s">
        <v>202</v>
      </c>
      <c r="F218" s="3" t="s">
        <v>131</v>
      </c>
      <c r="G218" s="3" t="s">
        <v>116</v>
      </c>
      <c r="H218" s="3" t="s">
        <v>202</v>
      </c>
      <c r="I218" s="3" t="s">
        <v>100</v>
      </c>
      <c r="J218" s="3" t="s">
        <v>1328</v>
      </c>
      <c r="K218" s="4" t="s">
        <v>1329</v>
      </c>
      <c r="L218" s="4" t="s">
        <v>1330</v>
      </c>
      <c r="M218" s="3">
        <v>3.8988960348069699</v>
      </c>
      <c r="N218" s="3" t="s">
        <v>120</v>
      </c>
      <c r="O218" s="3">
        <v>0.26295138888888892</v>
      </c>
      <c r="P218" s="3">
        <v>0.26295138888888892</v>
      </c>
      <c r="Q218" s="3">
        <v>0</v>
      </c>
      <c r="R218" s="3"/>
      <c r="S218" s="3" t="s">
        <v>1331</v>
      </c>
      <c r="T218" s="5" t="s">
        <v>1332</v>
      </c>
      <c r="U218" s="6"/>
      <c r="V218" s="5"/>
      <c r="W218" s="6"/>
      <c r="X218" s="6">
        <v>119.58839999999999</v>
      </c>
      <c r="Y218" s="6"/>
      <c r="Z218" s="6">
        <v>126.65</v>
      </c>
      <c r="AA218" s="6">
        <v>126.65</v>
      </c>
      <c r="AB218" s="7"/>
      <c r="AC218" s="7"/>
      <c r="AD218" s="7"/>
      <c r="AE218"/>
      <c r="AF218" s="5">
        <v>1.7803037505835699</v>
      </c>
      <c r="AG218" s="5"/>
      <c r="AH218" s="5"/>
      <c r="AI218" s="6" t="s">
        <v>107</v>
      </c>
      <c r="AJ218" s="6" t="s">
        <v>108</v>
      </c>
      <c r="AK218" s="8" t="b">
        <v>1</v>
      </c>
      <c r="AM218" s="3" t="s">
        <v>109</v>
      </c>
      <c r="AN218" s="3" t="s">
        <v>110</v>
      </c>
      <c r="AO218" s="3"/>
      <c r="AP218">
        <v>29.897099999999998</v>
      </c>
      <c r="AQ218"/>
      <c r="AR218">
        <v>31.662500000000001</v>
      </c>
      <c r="AS218">
        <v>31.662500000000001</v>
      </c>
      <c r="AT218" t="s">
        <v>1221</v>
      </c>
      <c r="CJ218" s="5" t="str" cm="1">
        <f t="array" ref="CJ21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18" t="str" cm="1">
        <f t="array" ref="CK21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218" t="str" cm="1">
        <f t="array" ref="CL21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1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21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1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19" spans="1:93" x14ac:dyDescent="0.3">
      <c r="A219" s="3" t="s">
        <v>1333</v>
      </c>
      <c r="B219" s="3" t="s">
        <v>262</v>
      </c>
      <c r="C219" s="3" t="s">
        <v>1334</v>
      </c>
      <c r="D219" s="3" t="s">
        <v>96</v>
      </c>
      <c r="E219" s="3" t="s">
        <v>202</v>
      </c>
      <c r="F219" s="3" t="s">
        <v>131</v>
      </c>
      <c r="G219" s="3" t="s">
        <v>125</v>
      </c>
      <c r="H219" s="3" t="s">
        <v>202</v>
      </c>
      <c r="I219" s="3" t="s">
        <v>100</v>
      </c>
      <c r="J219" s="3" t="s">
        <v>1335</v>
      </c>
      <c r="K219" s="4" t="s">
        <v>1336</v>
      </c>
      <c r="L219" s="4" t="s">
        <v>1337</v>
      </c>
      <c r="M219" s="3">
        <v>1.14295095950365</v>
      </c>
      <c r="N219" s="3" t="s">
        <v>120</v>
      </c>
      <c r="O219" s="3">
        <v>0.26374999999999998</v>
      </c>
      <c r="P219" s="3">
        <v>0.26374999999999998</v>
      </c>
      <c r="Q219" s="3">
        <v>0</v>
      </c>
      <c r="R219" s="3"/>
      <c r="S219" s="3" t="s">
        <v>1338</v>
      </c>
      <c r="T219" s="5" t="s">
        <v>1339</v>
      </c>
      <c r="U219" s="6"/>
      <c r="V219" s="5"/>
      <c r="W219" s="6"/>
      <c r="X219" s="6">
        <v>110.6776</v>
      </c>
      <c r="Y219" s="6">
        <v>46.475999999999999</v>
      </c>
      <c r="Z219" s="6">
        <v>61.831699999999998</v>
      </c>
      <c r="AA219" s="6">
        <v>98.831500000000005</v>
      </c>
      <c r="AB219" s="7"/>
      <c r="AC219" s="7"/>
      <c r="AD219" s="7"/>
      <c r="AE219"/>
      <c r="AF219" s="5">
        <v>0.15853221429234299</v>
      </c>
      <c r="AG219" s="5"/>
      <c r="AH219" s="5"/>
      <c r="AI219" s="6" t="s">
        <v>107</v>
      </c>
      <c r="AJ219" s="6" t="s">
        <v>108</v>
      </c>
      <c r="AK219" s="8" t="b">
        <v>1</v>
      </c>
      <c r="AM219" s="3" t="s">
        <v>109</v>
      </c>
      <c r="AN219" s="3" t="s">
        <v>110</v>
      </c>
      <c r="AO219" s="3"/>
      <c r="AP219">
        <v>27.6694</v>
      </c>
      <c r="AQ219">
        <v>11.619</v>
      </c>
      <c r="AR219">
        <v>15.457924999999999</v>
      </c>
      <c r="AS219">
        <v>24.707875000000001</v>
      </c>
      <c r="AT219" t="s">
        <v>1221</v>
      </c>
      <c r="CJ219" s="5" t="str" cm="1">
        <f t="array" ref="CJ21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19" t="str" cm="1">
        <f t="array" ref="CK21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219" t="str" cm="1">
        <f t="array" ref="CL21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1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21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1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20" spans="1:93" x14ac:dyDescent="0.3">
      <c r="A220" s="3" t="s">
        <v>1340</v>
      </c>
      <c r="B220" s="3" t="s">
        <v>1341</v>
      </c>
      <c r="C220" s="3" t="s">
        <v>95</v>
      </c>
      <c r="D220" s="3" t="s">
        <v>96</v>
      </c>
      <c r="E220" s="3" t="s">
        <v>202</v>
      </c>
      <c r="F220" s="3" t="s">
        <v>131</v>
      </c>
      <c r="G220" s="3" t="s">
        <v>134</v>
      </c>
      <c r="H220" s="3" t="s">
        <v>202</v>
      </c>
      <c r="I220" s="3" t="s">
        <v>100</v>
      </c>
      <c r="J220" s="3" t="s">
        <v>1342</v>
      </c>
      <c r="K220" s="4" t="s">
        <v>1343</v>
      </c>
      <c r="L220" s="4" t="s">
        <v>1344</v>
      </c>
      <c r="M220" s="3">
        <v>0</v>
      </c>
      <c r="N220" s="3" t="s">
        <v>120</v>
      </c>
      <c r="O220" s="3">
        <v>0.26374999999999998</v>
      </c>
      <c r="P220" s="3">
        <v>0.26374999999999998</v>
      </c>
      <c r="Q220" s="3">
        <v>0</v>
      </c>
      <c r="R220" s="3"/>
      <c r="S220" s="3" t="s">
        <v>1338</v>
      </c>
      <c r="T220" s="5" t="s">
        <v>1339</v>
      </c>
      <c r="U220" s="6"/>
      <c r="V220" s="5"/>
      <c r="W220" s="6"/>
      <c r="X220" s="6">
        <v>553.91459999999995</v>
      </c>
      <c r="Y220" s="6">
        <v>571.05499999999995</v>
      </c>
      <c r="Z220" s="6">
        <v>554.35299999999995</v>
      </c>
      <c r="AA220" s="6">
        <v>564.75149999999996</v>
      </c>
      <c r="AB220" s="7"/>
      <c r="AC220" s="7"/>
      <c r="AD220" s="7"/>
      <c r="AE220"/>
      <c r="AF220" s="5"/>
      <c r="AG220" s="5"/>
      <c r="AH220" s="5"/>
      <c r="AI220" s="6" t="s">
        <v>107</v>
      </c>
      <c r="AJ220" s="6" t="s">
        <v>108</v>
      </c>
      <c r="AK220" s="8" t="b">
        <v>1</v>
      </c>
      <c r="AM220" s="3" t="s">
        <v>109</v>
      </c>
      <c r="AN220" s="3" t="s">
        <v>110</v>
      </c>
      <c r="AO220" s="3"/>
      <c r="AP220">
        <v>138.47864999999999</v>
      </c>
      <c r="AQ220">
        <v>142.76374999999999</v>
      </c>
      <c r="AR220">
        <v>138.58824999999999</v>
      </c>
      <c r="AS220">
        <v>141.18787499999999</v>
      </c>
      <c r="AT220" t="s">
        <v>1221</v>
      </c>
      <c r="CJ220" s="5" t="str" cm="1">
        <f t="array" ref="CJ22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20" t="str" cm="1">
        <f t="array" ref="CK22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220" t="str" cm="1">
        <f t="array" ref="CL22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2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22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2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21" spans="1:93" x14ac:dyDescent="0.3">
      <c r="A221" s="3" t="s">
        <v>1345</v>
      </c>
      <c r="B221" s="3" t="s">
        <v>1341</v>
      </c>
      <c r="C221" s="3" t="s">
        <v>115</v>
      </c>
      <c r="D221" s="3" t="s">
        <v>96</v>
      </c>
      <c r="E221" s="3" t="s">
        <v>202</v>
      </c>
      <c r="F221" s="3" t="s">
        <v>131</v>
      </c>
      <c r="G221" s="3" t="s">
        <v>104</v>
      </c>
      <c r="H221" s="3" t="s">
        <v>202</v>
      </c>
      <c r="I221" s="3" t="s">
        <v>100</v>
      </c>
      <c r="J221" s="3" t="s">
        <v>1346</v>
      </c>
      <c r="K221" s="4" t="s">
        <v>1347</v>
      </c>
      <c r="L221" s="4" t="s">
        <v>1344</v>
      </c>
      <c r="M221" s="3">
        <v>0</v>
      </c>
      <c r="N221" s="3" t="s">
        <v>120</v>
      </c>
      <c r="O221" s="3">
        <v>0.26374999999999998</v>
      </c>
      <c r="P221" s="3">
        <v>0.26374999999999998</v>
      </c>
      <c r="Q221" s="3">
        <v>0</v>
      </c>
      <c r="R221" s="3"/>
      <c r="S221" s="3" t="s">
        <v>1338</v>
      </c>
      <c r="T221" s="5" t="s">
        <v>1339</v>
      </c>
      <c r="U221" s="6"/>
      <c r="V221" s="5"/>
      <c r="W221" s="6"/>
      <c r="X221" s="6">
        <v>438.66609999999997</v>
      </c>
      <c r="Y221" s="6">
        <v>497.63</v>
      </c>
      <c r="Z221" s="6">
        <v>438.44459999999998</v>
      </c>
      <c r="AA221" s="6">
        <v>438.32</v>
      </c>
      <c r="AB221" s="7"/>
      <c r="AC221" s="7"/>
      <c r="AD221" s="7"/>
      <c r="AE221"/>
      <c r="AF221" s="5"/>
      <c r="AG221" s="5"/>
      <c r="AH221" s="5"/>
      <c r="AI221" s="6" t="s">
        <v>107</v>
      </c>
      <c r="AJ221" s="6" t="s">
        <v>108</v>
      </c>
      <c r="AK221" s="8" t="b">
        <v>1</v>
      </c>
      <c r="AM221" s="3" t="s">
        <v>109</v>
      </c>
      <c r="AN221" s="3" t="s">
        <v>110</v>
      </c>
      <c r="AO221" s="3"/>
      <c r="AP221">
        <v>109.66652499999999</v>
      </c>
      <c r="AQ221">
        <v>124.4075</v>
      </c>
      <c r="AR221">
        <v>109.61114999999999</v>
      </c>
      <c r="AS221">
        <v>109.58</v>
      </c>
      <c r="AT221" t="s">
        <v>1221</v>
      </c>
      <c r="CJ221" s="5" t="str" cm="1">
        <f t="array" ref="CJ22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21" t="str" cm="1">
        <f t="array" ref="CK22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221" t="str" cm="1">
        <f t="array" ref="CL22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2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22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2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22" spans="1:93" x14ac:dyDescent="0.3">
      <c r="A222" s="3" t="s">
        <v>1348</v>
      </c>
      <c r="B222" s="3" t="s">
        <v>399</v>
      </c>
      <c r="C222" s="3" t="s">
        <v>1349</v>
      </c>
      <c r="D222" s="3" t="s">
        <v>96</v>
      </c>
      <c r="E222" s="3" t="s">
        <v>202</v>
      </c>
      <c r="F222" s="3" t="s">
        <v>131</v>
      </c>
      <c r="G222" s="3" t="s">
        <v>97</v>
      </c>
      <c r="H222" s="3" t="s">
        <v>202</v>
      </c>
      <c r="I222" s="3" t="s">
        <v>100</v>
      </c>
      <c r="J222" s="3" t="s">
        <v>1350</v>
      </c>
      <c r="K222" s="4" t="s">
        <v>1351</v>
      </c>
      <c r="L222" s="4" t="s">
        <v>1352</v>
      </c>
      <c r="M222" s="3">
        <v>2.09811013378203</v>
      </c>
      <c r="N222" s="3" t="s">
        <v>104</v>
      </c>
      <c r="O222" s="3">
        <v>0.26520833333333332</v>
      </c>
      <c r="P222" s="3">
        <v>0.26520833333333332</v>
      </c>
      <c r="Q222" s="3">
        <v>0</v>
      </c>
      <c r="R222" s="3"/>
      <c r="S222" s="3" t="s">
        <v>1353</v>
      </c>
      <c r="T222" s="5" t="s">
        <v>1354</v>
      </c>
      <c r="U222" s="6"/>
      <c r="V222" s="5"/>
      <c r="W222" s="6"/>
      <c r="X222" s="6">
        <v>36.419199999999996</v>
      </c>
      <c r="Y222" s="6">
        <v>33.61</v>
      </c>
      <c r="Z222" s="6"/>
      <c r="AA222" s="6">
        <v>35.9</v>
      </c>
      <c r="AB222" s="7"/>
      <c r="AC222" s="7"/>
      <c r="AD222" s="7"/>
      <c r="AE222"/>
      <c r="AF222" s="5">
        <v>0.63341325538989601</v>
      </c>
      <c r="AG222" s="5"/>
      <c r="AH222" s="5"/>
      <c r="AI222" s="6" t="s">
        <v>107</v>
      </c>
      <c r="AJ222" s="6" t="s">
        <v>108</v>
      </c>
      <c r="AK222" s="8" t="b">
        <v>1</v>
      </c>
      <c r="AM222" s="3" t="s">
        <v>109</v>
      </c>
      <c r="AN222" s="3" t="s">
        <v>110</v>
      </c>
      <c r="AO222" s="3"/>
      <c r="AP222">
        <v>9.1047999999999991</v>
      </c>
      <c r="AQ222">
        <v>8.4024999999999999</v>
      </c>
      <c r="AR222"/>
      <c r="AS222">
        <v>8.9749999999999996</v>
      </c>
      <c r="AT222" t="s">
        <v>1221</v>
      </c>
      <c r="CJ222" s="5" t="str" cm="1">
        <f t="array" ref="CJ22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22" t="str" cm="1">
        <f t="array" ref="CK22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222" t="str" cm="1">
        <f t="array" ref="CL22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2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2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2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23" spans="1:93" x14ac:dyDescent="0.3">
      <c r="A223" s="3" t="s">
        <v>1355</v>
      </c>
      <c r="B223" s="3" t="s">
        <v>947</v>
      </c>
      <c r="C223" s="3" t="s">
        <v>1356</v>
      </c>
      <c r="D223" s="3" t="s">
        <v>96</v>
      </c>
      <c r="E223" s="3" t="s">
        <v>202</v>
      </c>
      <c r="F223" s="3" t="s">
        <v>131</v>
      </c>
      <c r="G223" s="3" t="s">
        <v>120</v>
      </c>
      <c r="H223" s="3" t="s">
        <v>202</v>
      </c>
      <c r="I223" s="3" t="s">
        <v>100</v>
      </c>
      <c r="J223" s="3" t="s">
        <v>239</v>
      </c>
      <c r="K223" s="4" t="s">
        <v>1357</v>
      </c>
      <c r="L223" s="4" t="s">
        <v>1358</v>
      </c>
      <c r="M223" s="3">
        <v>2.1378517877310501</v>
      </c>
      <c r="N223" s="3" t="s">
        <v>120</v>
      </c>
      <c r="O223" s="3">
        <v>0.2666898148148148</v>
      </c>
      <c r="P223" s="3">
        <v>0.2666898148148148</v>
      </c>
      <c r="Q223" s="3">
        <v>0</v>
      </c>
      <c r="R223" s="3"/>
      <c r="S223" s="3" t="s">
        <v>1359</v>
      </c>
      <c r="T223" s="5" t="s">
        <v>1360</v>
      </c>
      <c r="U223" s="6"/>
      <c r="V223" s="5"/>
      <c r="W223" s="6">
        <v>1</v>
      </c>
      <c r="X223" s="6">
        <v>56.876100000000001</v>
      </c>
      <c r="Y223" s="6">
        <v>54.5</v>
      </c>
      <c r="Z223" s="6">
        <v>52.283799999999999</v>
      </c>
      <c r="AA223" s="6">
        <v>56.53</v>
      </c>
      <c r="AB223" s="7"/>
      <c r="AC223" s="7"/>
      <c r="AD223" s="7"/>
      <c r="AE223"/>
      <c r="AF223" s="5">
        <v>0.59295388847717601</v>
      </c>
      <c r="AG223" s="5">
        <v>24</v>
      </c>
      <c r="AH223" s="5"/>
      <c r="AI223" s="6" t="s">
        <v>107</v>
      </c>
      <c r="AJ223" s="6" t="s">
        <v>108</v>
      </c>
      <c r="AK223" s="8" t="b">
        <v>1</v>
      </c>
      <c r="AM223" s="3" t="s">
        <v>109</v>
      </c>
      <c r="AN223" s="3" t="s">
        <v>110</v>
      </c>
      <c r="AO223" s="3">
        <v>24</v>
      </c>
      <c r="AP223">
        <v>14.219025</v>
      </c>
      <c r="AQ223">
        <v>13.625</v>
      </c>
      <c r="AR223">
        <v>13.07095</v>
      </c>
      <c r="AS223">
        <v>14.1325</v>
      </c>
      <c r="AT223" t="s">
        <v>1221</v>
      </c>
      <c r="CJ223" s="5" t="str" cm="1">
        <f t="array" ref="CJ22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223" t="str" cm="1">
        <f t="array" ref="CK22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223" t="str" cm="1">
        <f t="array" ref="CL22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22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22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2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24" spans="1:93" x14ac:dyDescent="0.3">
      <c r="A224" s="3" t="s">
        <v>1361</v>
      </c>
      <c r="B224" s="3" t="s">
        <v>1362</v>
      </c>
      <c r="C224" s="3" t="s">
        <v>95</v>
      </c>
      <c r="D224" s="3" t="s">
        <v>96</v>
      </c>
      <c r="E224" s="3" t="s">
        <v>202</v>
      </c>
      <c r="F224" s="3" t="s">
        <v>131</v>
      </c>
      <c r="G224" s="3" t="s">
        <v>163</v>
      </c>
      <c r="H224" s="3" t="s">
        <v>1017</v>
      </c>
      <c r="I224" s="3" t="s">
        <v>98</v>
      </c>
      <c r="J224" s="3" t="s">
        <v>377</v>
      </c>
      <c r="K224" s="4" t="s">
        <v>1363</v>
      </c>
      <c r="L224" s="4" t="s">
        <v>1364</v>
      </c>
      <c r="M224" s="3">
        <v>2.2694300506263998</v>
      </c>
      <c r="N224" s="3" t="s">
        <v>120</v>
      </c>
      <c r="O224" s="3">
        <v>0.26826388888888891</v>
      </c>
      <c r="P224" s="3">
        <v>0.26826388888888891</v>
      </c>
      <c r="Q224" s="3">
        <v>0</v>
      </c>
      <c r="R224" s="3"/>
      <c r="S224" s="3" t="s">
        <v>1365</v>
      </c>
      <c r="T224" s="5" t="s">
        <v>1366</v>
      </c>
      <c r="U224" s="6"/>
      <c r="V224" s="5"/>
      <c r="W224" s="6"/>
      <c r="X224" s="6">
        <v>44.463700000000003</v>
      </c>
      <c r="Y224" s="6">
        <v>64.233800000000002</v>
      </c>
      <c r="Z224" s="6">
        <v>40.396099999999997</v>
      </c>
      <c r="AA224" s="6">
        <v>41.15</v>
      </c>
      <c r="AB224" s="7"/>
      <c r="AC224" s="7"/>
      <c r="AD224" s="7"/>
      <c r="AE224"/>
      <c r="AF224" s="5">
        <v>0.98152580142517898</v>
      </c>
      <c r="AG224" s="5"/>
      <c r="AH224" s="5"/>
      <c r="AI224" s="6" t="s">
        <v>107</v>
      </c>
      <c r="AJ224" s="6" t="s">
        <v>109</v>
      </c>
      <c r="AK224" s="8" t="b">
        <v>1</v>
      </c>
      <c r="AM224" s="3" t="s">
        <v>109</v>
      </c>
      <c r="AN224" s="3" t="s">
        <v>110</v>
      </c>
      <c r="AO224" s="3"/>
      <c r="AP224">
        <v>11.115925000000001</v>
      </c>
      <c r="AQ224">
        <v>16.058450000000001</v>
      </c>
      <c r="AR224">
        <v>10.099024999999999</v>
      </c>
      <c r="AS224">
        <v>10.2875</v>
      </c>
      <c r="AT224" t="s">
        <v>1367</v>
      </c>
      <c r="CJ224" s="5" t="str" cm="1">
        <f t="array" ref="CJ22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24" t="str" cm="1">
        <f t="array" ref="CK22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224" t="str" cm="1">
        <f t="array" ref="CL22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2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2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22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25" spans="1:93" x14ac:dyDescent="0.3">
      <c r="A225" s="3" t="s">
        <v>1368</v>
      </c>
      <c r="B225" s="3" t="s">
        <v>1369</v>
      </c>
      <c r="C225" s="3" t="s">
        <v>582</v>
      </c>
      <c r="D225" s="3" t="s">
        <v>96</v>
      </c>
      <c r="E225" s="3" t="s">
        <v>202</v>
      </c>
      <c r="F225" s="3" t="s">
        <v>131</v>
      </c>
      <c r="G225" s="3" t="s">
        <v>180</v>
      </c>
      <c r="H225" s="3" t="s">
        <v>202</v>
      </c>
      <c r="I225" s="3" t="s">
        <v>100</v>
      </c>
      <c r="J225" s="3" t="s">
        <v>256</v>
      </c>
      <c r="K225" s="4" t="s">
        <v>1370</v>
      </c>
      <c r="L225" s="4" t="s">
        <v>1371</v>
      </c>
      <c r="M225" s="3">
        <v>2.62841633893549</v>
      </c>
      <c r="N225" s="3" t="s">
        <v>120</v>
      </c>
      <c r="O225" s="3">
        <v>0.27009259259259261</v>
      </c>
      <c r="P225" s="3">
        <v>0.27009259259259261</v>
      </c>
      <c r="Q225" s="3">
        <v>0</v>
      </c>
      <c r="R225" s="3"/>
      <c r="S225" s="3" t="s">
        <v>1372</v>
      </c>
      <c r="T225" s="5" t="s">
        <v>1373</v>
      </c>
      <c r="U225" s="6"/>
      <c r="V225" s="5"/>
      <c r="W225" s="6"/>
      <c r="X225" s="6">
        <v>85.753799999999998</v>
      </c>
      <c r="Y225" s="6">
        <v>66.405000000000001</v>
      </c>
      <c r="Z225" s="6">
        <v>68.322299999999998</v>
      </c>
      <c r="AA225" s="6">
        <v>80.826899999999995</v>
      </c>
      <c r="AB225" s="7"/>
      <c r="AC225" s="7"/>
      <c r="AD225" s="7"/>
      <c r="AE225"/>
      <c r="AF225" s="5">
        <v>0.82160088874164505</v>
      </c>
      <c r="AG225" s="5"/>
      <c r="AH225" s="5"/>
      <c r="AI225" s="6" t="s">
        <v>107</v>
      </c>
      <c r="AJ225" s="6" t="s">
        <v>108</v>
      </c>
      <c r="AK225" s="8" t="b">
        <v>1</v>
      </c>
      <c r="AM225" s="3" t="s">
        <v>109</v>
      </c>
      <c r="AN225" s="3" t="s">
        <v>110</v>
      </c>
      <c r="AO225" s="3"/>
      <c r="AP225">
        <v>21.43845</v>
      </c>
      <c r="AQ225">
        <v>16.60125</v>
      </c>
      <c r="AR225">
        <v>17.080575</v>
      </c>
      <c r="AS225">
        <v>20.206724999999999</v>
      </c>
      <c r="AT225" t="s">
        <v>1221</v>
      </c>
      <c r="CJ225" s="5" t="str" cm="1">
        <f t="array" ref="CJ22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25" t="str" cm="1">
        <f t="array" ref="CK22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225" t="str" cm="1">
        <f t="array" ref="CL22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2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22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2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26" spans="1:93" x14ac:dyDescent="0.3">
      <c r="A226" s="3" t="s">
        <v>1374</v>
      </c>
      <c r="B226" s="3" t="s">
        <v>1375</v>
      </c>
      <c r="C226" s="3" t="s">
        <v>95</v>
      </c>
      <c r="D226" s="3" t="s">
        <v>172</v>
      </c>
      <c r="E226" s="3" t="s">
        <v>202</v>
      </c>
      <c r="F226" s="3" t="s">
        <v>131</v>
      </c>
      <c r="G226" s="3" t="s">
        <v>180</v>
      </c>
      <c r="H226" s="3" t="s">
        <v>202</v>
      </c>
      <c r="I226" s="3" t="s">
        <v>112</v>
      </c>
      <c r="J226" s="3" t="s">
        <v>377</v>
      </c>
      <c r="K226" s="4" t="s">
        <v>1376</v>
      </c>
      <c r="L226" s="4" t="s">
        <v>1377</v>
      </c>
      <c r="M226" s="3">
        <v>1.88849071413279</v>
      </c>
      <c r="N226" s="3" t="s">
        <v>97</v>
      </c>
      <c r="O226" s="3">
        <v>0.27361111111111114</v>
      </c>
      <c r="P226" s="3">
        <v>0.27361111111111114</v>
      </c>
      <c r="Q226" s="3">
        <v>0</v>
      </c>
      <c r="R226" s="3"/>
      <c r="S226" s="3" t="s">
        <v>1378</v>
      </c>
      <c r="T226" s="5" t="s">
        <v>1379</v>
      </c>
      <c r="U226" s="6"/>
      <c r="V226" s="5"/>
      <c r="W226" s="6"/>
      <c r="X226" s="6">
        <v>81.713300000000004</v>
      </c>
      <c r="Y226" s="6">
        <v>69.618499999999997</v>
      </c>
      <c r="Z226" s="6">
        <v>73.568299999999994</v>
      </c>
      <c r="AA226" s="6">
        <v>80.124200000000002</v>
      </c>
      <c r="AB226" s="7"/>
      <c r="AC226" s="7"/>
      <c r="AD226" s="7"/>
      <c r="AE226"/>
      <c r="AF226" s="5">
        <v>0.219886985162352</v>
      </c>
      <c r="AG226" s="5"/>
      <c r="AH226" s="5"/>
      <c r="AI226" s="6" t="s">
        <v>107</v>
      </c>
      <c r="AJ226" s="6" t="s">
        <v>108</v>
      </c>
      <c r="AK226" s="8" t="b">
        <v>1</v>
      </c>
      <c r="AM226" s="3" t="s">
        <v>109</v>
      </c>
      <c r="AN226" s="3" t="s">
        <v>110</v>
      </c>
      <c r="AO226" s="3"/>
      <c r="AP226">
        <v>20.428325000000001</v>
      </c>
      <c r="AQ226">
        <v>17.404624999999999</v>
      </c>
      <c r="AR226">
        <v>18.392074999999998</v>
      </c>
      <c r="AS226">
        <v>20.03105</v>
      </c>
      <c r="AT226" t="s">
        <v>1380</v>
      </c>
      <c r="CJ226" s="5" t="str" cm="1">
        <f t="array" ref="CJ22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26" t="str" cm="1">
        <f t="array" ref="CK22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226" t="str" cm="1">
        <f t="array" ref="CL22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2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2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2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27" spans="1:93" x14ac:dyDescent="0.3">
      <c r="A227" s="3" t="s">
        <v>1381</v>
      </c>
      <c r="B227" s="3" t="s">
        <v>594</v>
      </c>
      <c r="C227" s="3" t="s">
        <v>1382</v>
      </c>
      <c r="D227" s="3" t="s">
        <v>96</v>
      </c>
      <c r="E227" s="3" t="s">
        <v>202</v>
      </c>
      <c r="F227" s="3" t="s">
        <v>131</v>
      </c>
      <c r="G227" s="3" t="s">
        <v>188</v>
      </c>
      <c r="H227" s="3" t="s">
        <v>202</v>
      </c>
      <c r="I227" s="3" t="s">
        <v>100</v>
      </c>
      <c r="J227" s="3" t="s">
        <v>687</v>
      </c>
      <c r="K227" s="4" t="s">
        <v>1383</v>
      </c>
      <c r="L227" s="4" t="s">
        <v>1384</v>
      </c>
      <c r="M227" s="3">
        <v>2.9698440674692401</v>
      </c>
      <c r="N227" s="3" t="s">
        <v>120</v>
      </c>
      <c r="O227" s="3">
        <v>0.2721527777777778</v>
      </c>
      <c r="P227" s="3">
        <v>0.2721527777777778</v>
      </c>
      <c r="Q227" s="3">
        <v>0</v>
      </c>
      <c r="R227" s="3"/>
      <c r="S227" s="3" t="s">
        <v>1385</v>
      </c>
      <c r="T227" s="5" t="s">
        <v>1386</v>
      </c>
      <c r="U227" s="6"/>
      <c r="V227" s="5"/>
      <c r="W227" s="6"/>
      <c r="X227" s="6">
        <v>91.438400000000001</v>
      </c>
      <c r="Y227" s="6">
        <v>68.03</v>
      </c>
      <c r="Z227" s="6">
        <v>79.430700000000002</v>
      </c>
      <c r="AA227" s="6">
        <v>87.25</v>
      </c>
      <c r="AB227" s="7"/>
      <c r="AC227" s="7"/>
      <c r="AD227" s="7"/>
      <c r="AE227"/>
      <c r="AF227" s="5">
        <v>0.74157560504675601</v>
      </c>
      <c r="AG227" s="5"/>
      <c r="AH227" s="5"/>
      <c r="AI227" s="6" t="s">
        <v>107</v>
      </c>
      <c r="AJ227" s="6" t="s">
        <v>108</v>
      </c>
      <c r="AK227" s="8" t="b">
        <v>1</v>
      </c>
      <c r="AM227" s="3" t="s">
        <v>109</v>
      </c>
      <c r="AN227" s="3" t="s">
        <v>110</v>
      </c>
      <c r="AO227" s="3"/>
      <c r="AP227">
        <v>22.8596</v>
      </c>
      <c r="AQ227">
        <v>17.0075</v>
      </c>
      <c r="AR227">
        <v>19.857675</v>
      </c>
      <c r="AS227">
        <v>21.8125</v>
      </c>
      <c r="AT227" t="s">
        <v>1221</v>
      </c>
      <c r="CJ227" s="5" t="str" cm="1">
        <f t="array" ref="CJ22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27" t="str" cm="1">
        <f t="array" ref="CK22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227" t="str" cm="1">
        <f t="array" ref="CL22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2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22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2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28" spans="1:93" x14ac:dyDescent="0.3">
      <c r="A228" s="3" t="s">
        <v>1387</v>
      </c>
      <c r="B228" s="3" t="s">
        <v>947</v>
      </c>
      <c r="C228" s="3" t="s">
        <v>1388</v>
      </c>
      <c r="D228" s="3" t="s">
        <v>96</v>
      </c>
      <c r="E228" s="3" t="s">
        <v>202</v>
      </c>
      <c r="F228" s="3" t="s">
        <v>131</v>
      </c>
      <c r="G228" s="3" t="s">
        <v>194</v>
      </c>
      <c r="H228" s="3" t="s">
        <v>202</v>
      </c>
      <c r="I228" s="3" t="s">
        <v>112</v>
      </c>
      <c r="J228" s="3" t="s">
        <v>101</v>
      </c>
      <c r="K228" s="4" t="s">
        <v>1389</v>
      </c>
      <c r="L228" s="4" t="s">
        <v>1390</v>
      </c>
      <c r="M228" s="3">
        <v>4.3310657199472198</v>
      </c>
      <c r="N228" s="3" t="s">
        <v>120</v>
      </c>
      <c r="O228" s="3">
        <v>0.27516203703703701</v>
      </c>
      <c r="P228" s="3">
        <v>0.27516203703703701</v>
      </c>
      <c r="Q228" s="3">
        <v>0</v>
      </c>
      <c r="R228" s="3"/>
      <c r="S228" s="3" t="s">
        <v>1391</v>
      </c>
      <c r="T228" s="5" t="s">
        <v>1392</v>
      </c>
      <c r="U228" s="6"/>
      <c r="V228" s="5"/>
      <c r="W228" s="6">
        <v>1</v>
      </c>
      <c r="X228" s="6">
        <v>59.618400000000001</v>
      </c>
      <c r="Y228" s="6">
        <v>53.68</v>
      </c>
      <c r="Z228" s="6">
        <v>52.5092</v>
      </c>
      <c r="AA228" s="6">
        <v>56.270699999999998</v>
      </c>
      <c r="AB228" s="7"/>
      <c r="AC228" s="7"/>
      <c r="AD228" s="7"/>
      <c r="AE228"/>
      <c r="AF228" s="5">
        <v>1.3134738951535001</v>
      </c>
      <c r="AG228" s="5">
        <v>26</v>
      </c>
      <c r="AH228" s="5"/>
      <c r="AI228" s="6" t="s">
        <v>107</v>
      </c>
      <c r="AJ228" s="6" t="s">
        <v>108</v>
      </c>
      <c r="AK228" s="8" t="b">
        <v>1</v>
      </c>
      <c r="AM228" s="3" t="s">
        <v>109</v>
      </c>
      <c r="AN228" s="3" t="s">
        <v>110</v>
      </c>
      <c r="AO228" s="3">
        <v>26</v>
      </c>
      <c r="AP228">
        <v>14.9046</v>
      </c>
      <c r="AQ228">
        <v>13.42</v>
      </c>
      <c r="AR228">
        <v>13.1273</v>
      </c>
      <c r="AS228">
        <v>14.067674999999999</v>
      </c>
      <c r="AT228" t="s">
        <v>1393</v>
      </c>
      <c r="CJ228" s="5" t="str" cm="1">
        <f t="array" ref="CJ22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228" t="str" cm="1">
        <f t="array" ref="CK22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228" t="str" cm="1">
        <f t="array" ref="CL22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22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22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2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29" spans="1:93" x14ac:dyDescent="0.3">
      <c r="A229" s="3" t="s">
        <v>1394</v>
      </c>
      <c r="B229" s="3" t="s">
        <v>1395</v>
      </c>
      <c r="C229" s="3" t="s">
        <v>95</v>
      </c>
      <c r="D229" s="3" t="s">
        <v>172</v>
      </c>
      <c r="E229" s="3" t="s">
        <v>202</v>
      </c>
      <c r="F229" s="3" t="s">
        <v>131</v>
      </c>
      <c r="G229" s="3" t="s">
        <v>194</v>
      </c>
      <c r="H229" s="3" t="s">
        <v>202</v>
      </c>
      <c r="I229" s="3" t="s">
        <v>100</v>
      </c>
      <c r="J229" s="3" t="s">
        <v>687</v>
      </c>
      <c r="K229" s="4" t="s">
        <v>1396</v>
      </c>
      <c r="L229" s="4" t="s">
        <v>1397</v>
      </c>
      <c r="M229" s="3">
        <v>5.0124535039067304</v>
      </c>
      <c r="N229" s="3" t="s">
        <v>116</v>
      </c>
      <c r="O229" s="3">
        <v>0.28002314814814816</v>
      </c>
      <c r="P229" s="3">
        <v>0.28002314814814816</v>
      </c>
      <c r="Q229" s="3">
        <v>0</v>
      </c>
      <c r="R229" s="3"/>
      <c r="S229" s="3" t="s">
        <v>1398</v>
      </c>
      <c r="T229" s="5" t="s">
        <v>1399</v>
      </c>
      <c r="U229" s="6"/>
      <c r="V229" s="5"/>
      <c r="W229" s="6"/>
      <c r="X229" s="6">
        <v>138.49</v>
      </c>
      <c r="Y229" s="6">
        <v>115.8233</v>
      </c>
      <c r="Z229" s="6">
        <v>135.88329999999999</v>
      </c>
      <c r="AA229" s="6">
        <v>137.74</v>
      </c>
      <c r="AB229" s="7"/>
      <c r="AC229" s="7"/>
      <c r="AD229" s="7"/>
      <c r="AE229"/>
      <c r="AF229" s="5">
        <v>3.6340798594736698</v>
      </c>
      <c r="AG229" s="5"/>
      <c r="AH229" s="5"/>
      <c r="AI229" s="6" t="s">
        <v>107</v>
      </c>
      <c r="AJ229" s="6" t="s">
        <v>108</v>
      </c>
      <c r="AK229" s="8" t="b">
        <v>1</v>
      </c>
      <c r="AM229" s="3" t="s">
        <v>109</v>
      </c>
      <c r="AN229" s="3" t="s">
        <v>110</v>
      </c>
      <c r="AO229" s="3"/>
      <c r="AP229">
        <v>34.622500000000002</v>
      </c>
      <c r="AQ229">
        <v>28.955825000000001</v>
      </c>
      <c r="AR229">
        <v>33.970824999999998</v>
      </c>
      <c r="AS229">
        <v>34.435000000000002</v>
      </c>
      <c r="AT229" t="s">
        <v>1228</v>
      </c>
      <c r="CJ229" s="5" t="str" cm="1">
        <f t="array" ref="CJ22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29" t="str" cm="1">
        <f t="array" ref="CK22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229" t="str" cm="1">
        <f t="array" ref="CL22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2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2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2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30" spans="1:93" x14ac:dyDescent="0.3">
      <c r="A230" s="3" t="s">
        <v>1400</v>
      </c>
      <c r="B230" s="3" t="s">
        <v>1401</v>
      </c>
      <c r="C230" s="3" t="s">
        <v>95</v>
      </c>
      <c r="D230" s="3" t="s">
        <v>96</v>
      </c>
      <c r="E230" s="3" t="s">
        <v>202</v>
      </c>
      <c r="F230" s="3" t="s">
        <v>131</v>
      </c>
      <c r="G230" s="3" t="s">
        <v>202</v>
      </c>
      <c r="H230" s="3" t="s">
        <v>202</v>
      </c>
      <c r="I230" s="3" t="s">
        <v>100</v>
      </c>
      <c r="J230" s="3" t="s">
        <v>458</v>
      </c>
      <c r="K230" s="4" t="s">
        <v>1402</v>
      </c>
      <c r="L230" s="4" t="s">
        <v>1403</v>
      </c>
      <c r="M230" s="3">
        <v>4.9960605241358298</v>
      </c>
      <c r="N230" s="3" t="s">
        <v>120</v>
      </c>
      <c r="O230" s="3">
        <v>0.27862268518518518</v>
      </c>
      <c r="P230" s="3">
        <v>0.27862268518518518</v>
      </c>
      <c r="Q230" s="3">
        <v>0</v>
      </c>
      <c r="R230" s="3"/>
      <c r="S230" s="3" t="s">
        <v>1404</v>
      </c>
      <c r="T230" s="5" t="s">
        <v>1405</v>
      </c>
      <c r="U230" s="6"/>
      <c r="V230" s="5"/>
      <c r="W230" s="6"/>
      <c r="X230" s="6">
        <v>121.6884</v>
      </c>
      <c r="Y230" s="6">
        <v>192.07159999999999</v>
      </c>
      <c r="Z230" s="6">
        <v>113.3446</v>
      </c>
      <c r="AA230" s="6">
        <v>123.23</v>
      </c>
      <c r="AB230" s="7"/>
      <c r="AC230" s="7"/>
      <c r="AD230" s="7"/>
      <c r="AE230"/>
      <c r="AF230" s="5">
        <v>2.42805526329759</v>
      </c>
      <c r="AG230" s="5"/>
      <c r="AH230" s="5"/>
      <c r="AI230" s="6" t="s">
        <v>107</v>
      </c>
      <c r="AJ230" s="6" t="s">
        <v>108</v>
      </c>
      <c r="AK230" s="8" t="b">
        <v>1</v>
      </c>
      <c r="AM230" s="3" t="s">
        <v>109</v>
      </c>
      <c r="AN230" s="3" t="s">
        <v>110</v>
      </c>
      <c r="AO230" s="3"/>
      <c r="AP230">
        <v>30.4221</v>
      </c>
      <c r="AQ230">
        <v>48.017899999999997</v>
      </c>
      <c r="AR230">
        <v>28.33615</v>
      </c>
      <c r="AS230">
        <v>30.807500000000001</v>
      </c>
      <c r="AT230" t="s">
        <v>1221</v>
      </c>
      <c r="CJ230" s="5" t="str" cm="1">
        <f t="array" ref="CJ23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30" t="str" cm="1">
        <f t="array" ref="CK23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230" t="str" cm="1">
        <f t="array" ref="CL23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3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23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3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31" spans="1:93" x14ac:dyDescent="0.3">
      <c r="A231" s="3" t="s">
        <v>1406</v>
      </c>
      <c r="B231" s="3" t="s">
        <v>1407</v>
      </c>
      <c r="C231" s="3" t="s">
        <v>95</v>
      </c>
      <c r="D231" s="3" t="s">
        <v>96</v>
      </c>
      <c r="E231" s="3" t="s">
        <v>202</v>
      </c>
      <c r="F231" s="3" t="s">
        <v>131</v>
      </c>
      <c r="G231" s="3" t="s">
        <v>217</v>
      </c>
      <c r="H231" s="3" t="s">
        <v>202</v>
      </c>
      <c r="I231" s="3" t="s">
        <v>100</v>
      </c>
      <c r="J231" s="3" t="s">
        <v>218</v>
      </c>
      <c r="K231" s="4" t="s">
        <v>1408</v>
      </c>
      <c r="L231" s="4" t="s">
        <v>1409</v>
      </c>
      <c r="M231" s="3">
        <v>6.1026498619467002</v>
      </c>
      <c r="N231" s="3" t="s">
        <v>120</v>
      </c>
      <c r="O231" s="3">
        <v>0.28287037037037038</v>
      </c>
      <c r="P231" s="3">
        <v>0.28287037037037038</v>
      </c>
      <c r="Q231" s="3">
        <v>0</v>
      </c>
      <c r="R231" s="3"/>
      <c r="S231" s="3" t="s">
        <v>1410</v>
      </c>
      <c r="T231" s="5" t="s">
        <v>1411</v>
      </c>
      <c r="U231" s="6"/>
      <c r="V231" s="5"/>
      <c r="W231" s="6"/>
      <c r="X231" s="6">
        <v>67.48</v>
      </c>
      <c r="Y231" s="6">
        <v>60.653300000000002</v>
      </c>
      <c r="Z231" s="6">
        <v>63.906100000000002</v>
      </c>
      <c r="AA231" s="6">
        <v>64.08</v>
      </c>
      <c r="AB231" s="7"/>
      <c r="AC231" s="7"/>
      <c r="AD231" s="7"/>
      <c r="AE231"/>
      <c r="AF231" s="5">
        <v>3.38200349156762</v>
      </c>
      <c r="AG231" s="5"/>
      <c r="AH231" s="5"/>
      <c r="AI231" s="6" t="s">
        <v>107</v>
      </c>
      <c r="AJ231" s="6" t="s">
        <v>108</v>
      </c>
      <c r="AK231" s="8" t="b">
        <v>1</v>
      </c>
      <c r="AM231" s="3" t="s">
        <v>109</v>
      </c>
      <c r="AN231" s="3" t="s">
        <v>110</v>
      </c>
      <c r="AO231" s="3"/>
      <c r="AP231">
        <v>16.87</v>
      </c>
      <c r="AQ231">
        <v>15.163325</v>
      </c>
      <c r="AR231">
        <v>15.976525000000001</v>
      </c>
      <c r="AS231">
        <v>16.02</v>
      </c>
      <c r="AT231" t="s">
        <v>1221</v>
      </c>
      <c r="CJ231" s="5" t="str" cm="1">
        <f t="array" ref="CJ23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31" t="str" cm="1">
        <f t="array" ref="CK23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231" t="str" cm="1">
        <f t="array" ref="CL23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3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23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3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32" spans="1:93" x14ac:dyDescent="0.3">
      <c r="A232" s="3" t="s">
        <v>1412</v>
      </c>
      <c r="B232" s="3" t="s">
        <v>298</v>
      </c>
      <c r="C232" s="3" t="s">
        <v>1413</v>
      </c>
      <c r="D232" s="3" t="s">
        <v>300</v>
      </c>
      <c r="E232" s="3" t="s">
        <v>202</v>
      </c>
      <c r="F232" s="3" t="s">
        <v>131</v>
      </c>
      <c r="G232" s="3" t="s">
        <v>217</v>
      </c>
      <c r="H232" s="3" t="s">
        <v>202</v>
      </c>
      <c r="I232" s="3" t="s">
        <v>100</v>
      </c>
      <c r="J232" s="3" t="s">
        <v>385</v>
      </c>
      <c r="K232" s="4" t="s">
        <v>302</v>
      </c>
      <c r="L232" s="4" t="s">
        <v>1414</v>
      </c>
      <c r="M232" s="3">
        <v>5.5751397814601704</v>
      </c>
      <c r="N232" s="3" t="s">
        <v>125</v>
      </c>
      <c r="O232" s="3">
        <v>0.28249999999999997</v>
      </c>
      <c r="P232" s="3">
        <v>0.28249999999999997</v>
      </c>
      <c r="Q232" s="3">
        <v>0</v>
      </c>
      <c r="R232" s="3"/>
      <c r="S232" s="3" t="s">
        <v>1415</v>
      </c>
      <c r="T232" s="5" t="s">
        <v>1416</v>
      </c>
      <c r="U232" s="6"/>
      <c r="V232" s="5"/>
      <c r="W232" s="6"/>
      <c r="X232" s="6">
        <v>25.33</v>
      </c>
      <c r="Y232" s="6">
        <v>24.460699999999999</v>
      </c>
      <c r="Z232" s="6">
        <v>21.441500000000001</v>
      </c>
      <c r="AA232" s="6">
        <v>24.282499999999999</v>
      </c>
      <c r="AB232" s="7"/>
      <c r="AC232" s="7"/>
      <c r="AD232" s="7"/>
      <c r="AE232"/>
      <c r="AF232" s="5">
        <v>3.0702147803410802</v>
      </c>
      <c r="AG232" s="5"/>
      <c r="AH232" s="5"/>
      <c r="AI232" s="6" t="s">
        <v>107</v>
      </c>
      <c r="AJ232" s="6" t="s">
        <v>108</v>
      </c>
      <c r="AK232" s="8" t="b">
        <v>1</v>
      </c>
      <c r="AM232" s="3" t="s">
        <v>109</v>
      </c>
      <c r="AN232" s="3" t="s">
        <v>110</v>
      </c>
      <c r="AO232" s="3"/>
      <c r="AP232">
        <v>6.3324999999999996</v>
      </c>
      <c r="AQ232">
        <v>6.1151749999999998</v>
      </c>
      <c r="AR232">
        <v>5.3603750000000003</v>
      </c>
      <c r="AS232">
        <v>6.0706249999999997</v>
      </c>
      <c r="AT232" t="s">
        <v>1306</v>
      </c>
      <c r="CJ232" s="5" t="str" cm="1">
        <f t="array" ref="CJ23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32" t="str" cm="1">
        <f t="array" ref="CK23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232" t="str" cm="1">
        <f t="array" ref="CL23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3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3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3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33" spans="1:93" x14ac:dyDescent="0.3">
      <c r="A233" s="3" t="s">
        <v>1417</v>
      </c>
      <c r="B233" s="3" t="s">
        <v>1418</v>
      </c>
      <c r="C233" s="3" t="s">
        <v>95</v>
      </c>
      <c r="D233" s="3" t="s">
        <v>96</v>
      </c>
      <c r="E233" s="3" t="s">
        <v>202</v>
      </c>
      <c r="F233" s="3" t="s">
        <v>131</v>
      </c>
      <c r="G233" s="3" t="s">
        <v>231</v>
      </c>
      <c r="H233" s="3" t="s">
        <v>202</v>
      </c>
      <c r="I233" s="3" t="s">
        <v>100</v>
      </c>
      <c r="J233" s="3" t="s">
        <v>232</v>
      </c>
      <c r="K233" s="4" t="s">
        <v>1419</v>
      </c>
      <c r="L233" s="4" t="s">
        <v>1420</v>
      </c>
      <c r="M233" s="3">
        <v>1.7782928552478601</v>
      </c>
      <c r="N233" s="3" t="s">
        <v>120</v>
      </c>
      <c r="O233" s="3">
        <v>0.28409722222222222</v>
      </c>
      <c r="P233" s="3">
        <v>0.28409722222222222</v>
      </c>
      <c r="Q233" s="3">
        <v>0</v>
      </c>
      <c r="R233" s="3"/>
      <c r="S233" s="3" t="s">
        <v>1421</v>
      </c>
      <c r="T233" s="5" t="s">
        <v>1422</v>
      </c>
      <c r="U233" s="6"/>
      <c r="V233" s="5"/>
      <c r="W233" s="6">
        <v>1</v>
      </c>
      <c r="X233" s="6">
        <v>150.33199999999999</v>
      </c>
      <c r="Y233" s="6">
        <v>143.3914</v>
      </c>
      <c r="Z233" s="6">
        <v>174.94229999999999</v>
      </c>
      <c r="AA233" s="6">
        <v>158.7807</v>
      </c>
      <c r="AB233" s="7"/>
      <c r="AC233" s="7"/>
      <c r="AD233" s="7"/>
      <c r="AE233"/>
      <c r="AF233" s="5">
        <v>0.63336552555972803</v>
      </c>
      <c r="AG233" s="5">
        <v>22</v>
      </c>
      <c r="AH233" s="5"/>
      <c r="AI233" s="6" t="s">
        <v>107</v>
      </c>
      <c r="AJ233" s="6" t="s">
        <v>108</v>
      </c>
      <c r="AK233" s="8" t="b">
        <v>1</v>
      </c>
      <c r="AM233" s="3" t="s">
        <v>109</v>
      </c>
      <c r="AN233" s="3" t="s">
        <v>110</v>
      </c>
      <c r="AO233" s="3">
        <v>22</v>
      </c>
      <c r="AP233">
        <v>37.582999999999998</v>
      </c>
      <c r="AQ233">
        <v>35.847850000000001</v>
      </c>
      <c r="AR233">
        <v>43.735574999999997</v>
      </c>
      <c r="AS233">
        <v>39.695174999999999</v>
      </c>
      <c r="AT233" t="s">
        <v>1221</v>
      </c>
      <c r="CJ233" s="5" t="str" cm="1">
        <f t="array" ref="CJ23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233" t="str" cm="1">
        <f t="array" ref="CK23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233" t="str" cm="1">
        <f t="array" ref="CL23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23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23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3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34" spans="1:93" x14ac:dyDescent="0.3">
      <c r="A234" s="3" t="s">
        <v>1423</v>
      </c>
      <c r="B234" s="3" t="s">
        <v>399</v>
      </c>
      <c r="C234" s="3" t="s">
        <v>1424</v>
      </c>
      <c r="D234" s="3" t="s">
        <v>172</v>
      </c>
      <c r="E234" s="3" t="s">
        <v>202</v>
      </c>
      <c r="F234" s="3" t="s">
        <v>131</v>
      </c>
      <c r="G234" s="3" t="s">
        <v>231</v>
      </c>
      <c r="H234" s="3" t="s">
        <v>202</v>
      </c>
      <c r="I234" s="3" t="s">
        <v>140</v>
      </c>
      <c r="J234" s="3" t="s">
        <v>173</v>
      </c>
      <c r="K234" s="4" t="s">
        <v>1425</v>
      </c>
      <c r="L234" s="4" t="s">
        <v>1426</v>
      </c>
      <c r="M234" s="3">
        <v>1.8311908766627301</v>
      </c>
      <c r="N234" s="3" t="s">
        <v>97</v>
      </c>
      <c r="O234" s="3">
        <v>0.28582175925925923</v>
      </c>
      <c r="P234" s="3">
        <v>0.28582175925925923</v>
      </c>
      <c r="Q234" s="3">
        <v>0</v>
      </c>
      <c r="R234" s="3"/>
      <c r="S234" s="3" t="s">
        <v>1427</v>
      </c>
      <c r="T234" s="5" t="s">
        <v>1428</v>
      </c>
      <c r="U234" s="6"/>
      <c r="V234" s="5"/>
      <c r="W234" s="6"/>
      <c r="X234" s="6">
        <v>31.385000000000002</v>
      </c>
      <c r="Y234" s="6">
        <v>22.948499999999999</v>
      </c>
      <c r="Z234" s="6">
        <v>20</v>
      </c>
      <c r="AA234" s="6">
        <v>20.9175</v>
      </c>
      <c r="AB234" s="7"/>
      <c r="AC234" s="7"/>
      <c r="AD234" s="7"/>
      <c r="AE234"/>
      <c r="AF234" s="5">
        <v>0.85347816905021701</v>
      </c>
      <c r="AG234" s="5"/>
      <c r="AH234" s="5"/>
      <c r="AI234" s="6" t="s">
        <v>107</v>
      </c>
      <c r="AJ234" s="6" t="s">
        <v>108</v>
      </c>
      <c r="AK234" s="8" t="b">
        <v>1</v>
      </c>
      <c r="AM234" s="3" t="s">
        <v>109</v>
      </c>
      <c r="AN234" s="3" t="s">
        <v>110</v>
      </c>
      <c r="AO234" s="3"/>
      <c r="AP234">
        <v>7.8462500000000004</v>
      </c>
      <c r="AQ234">
        <v>5.7371249999999998</v>
      </c>
      <c r="AR234">
        <v>5</v>
      </c>
      <c r="AS234">
        <v>5.2293750000000001</v>
      </c>
      <c r="AT234" t="s">
        <v>1260</v>
      </c>
      <c r="CJ234" s="5" t="str" cm="1">
        <f t="array" ref="CJ23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34" t="str" cm="1">
        <f t="array" ref="CK23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234" t="str" cm="1">
        <f t="array" ref="CL23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3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3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3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35" spans="1:93" x14ac:dyDescent="0.3">
      <c r="A235" s="3" t="s">
        <v>1429</v>
      </c>
      <c r="B235" s="3" t="s">
        <v>947</v>
      </c>
      <c r="C235" s="3" t="s">
        <v>1430</v>
      </c>
      <c r="D235" s="3" t="s">
        <v>96</v>
      </c>
      <c r="E235" s="3" t="s">
        <v>202</v>
      </c>
      <c r="F235" s="3" t="s">
        <v>131</v>
      </c>
      <c r="G235" s="3" t="s">
        <v>247</v>
      </c>
      <c r="H235" s="3" t="s">
        <v>202</v>
      </c>
      <c r="I235" s="3" t="s">
        <v>100</v>
      </c>
      <c r="J235" s="3" t="s">
        <v>101</v>
      </c>
      <c r="K235" s="4" t="s">
        <v>1431</v>
      </c>
      <c r="L235" s="4" t="s">
        <v>1432</v>
      </c>
      <c r="M235" s="3">
        <v>1.74317828938365</v>
      </c>
      <c r="N235" s="3" t="s">
        <v>120</v>
      </c>
      <c r="O235" s="3">
        <v>0.28531250000000002</v>
      </c>
      <c r="P235" s="3">
        <v>0.28531250000000002</v>
      </c>
      <c r="Q235" s="3">
        <v>0</v>
      </c>
      <c r="R235" s="3"/>
      <c r="S235" s="3" t="s">
        <v>1433</v>
      </c>
      <c r="T235" s="5" t="s">
        <v>1434</v>
      </c>
      <c r="U235" s="6"/>
      <c r="V235" s="5"/>
      <c r="W235" s="6">
        <v>1</v>
      </c>
      <c r="X235" s="6">
        <v>41.686100000000003</v>
      </c>
      <c r="Y235" s="6">
        <v>39.76</v>
      </c>
      <c r="Z235" s="6">
        <v>39.287599999999998</v>
      </c>
      <c r="AA235" s="6">
        <v>41.34</v>
      </c>
      <c r="AB235" s="7"/>
      <c r="AC235" s="7"/>
      <c r="AD235" s="7"/>
      <c r="AE235"/>
      <c r="AF235" s="5">
        <v>0.55868107551232704</v>
      </c>
      <c r="AG235" s="5">
        <v>30</v>
      </c>
      <c r="AH235" s="5"/>
      <c r="AI235" s="6" t="s">
        <v>107</v>
      </c>
      <c r="AJ235" s="6" t="s">
        <v>108</v>
      </c>
      <c r="AK235" s="8" t="b">
        <v>1</v>
      </c>
      <c r="AM235" s="3" t="s">
        <v>109</v>
      </c>
      <c r="AN235" s="3" t="s">
        <v>110</v>
      </c>
      <c r="AO235" s="3">
        <v>30</v>
      </c>
      <c r="AP235">
        <v>10.421525000000001</v>
      </c>
      <c r="AQ235">
        <v>9.94</v>
      </c>
      <c r="AR235">
        <v>9.8218999999999994</v>
      </c>
      <c r="AS235">
        <v>10.335000000000001</v>
      </c>
      <c r="AT235" t="s">
        <v>1221</v>
      </c>
      <c r="CJ235" s="5" t="str" cm="1">
        <f t="array" ref="CJ23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235" t="str" cm="1">
        <f t="array" ref="CK23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235" t="str" cm="1">
        <f t="array" ref="CL23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23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23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3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36" spans="1:93" x14ac:dyDescent="0.3">
      <c r="A236" s="3" t="s">
        <v>1435</v>
      </c>
      <c r="B236" s="3" t="s">
        <v>333</v>
      </c>
      <c r="C236" s="3" t="s">
        <v>1188</v>
      </c>
      <c r="D236" s="3" t="s">
        <v>172</v>
      </c>
      <c r="E236" s="3" t="s">
        <v>202</v>
      </c>
      <c r="F236" s="3" t="s">
        <v>131</v>
      </c>
      <c r="G236" s="3" t="s">
        <v>247</v>
      </c>
      <c r="H236" s="3" t="s">
        <v>202</v>
      </c>
      <c r="I236" s="3" t="s">
        <v>140</v>
      </c>
      <c r="J236" s="3" t="s">
        <v>99</v>
      </c>
      <c r="K236" s="4" t="s">
        <v>335</v>
      </c>
      <c r="L236" s="4" t="s">
        <v>1436</v>
      </c>
      <c r="M236" s="3">
        <v>0.82119873724877801</v>
      </c>
      <c r="N236" s="3" t="s">
        <v>97</v>
      </c>
      <c r="O236" s="3">
        <v>0.28640046296296295</v>
      </c>
      <c r="P236" s="3">
        <v>0.28640046296296295</v>
      </c>
      <c r="Q236" s="3">
        <v>0</v>
      </c>
      <c r="R236" s="3"/>
      <c r="S236" s="3" t="s">
        <v>1437</v>
      </c>
      <c r="T236" s="5" t="s">
        <v>1438</v>
      </c>
      <c r="U236" s="6"/>
      <c r="V236" s="5"/>
      <c r="W236" s="6"/>
      <c r="X236" s="6">
        <v>37.994999999999997</v>
      </c>
      <c r="Y236" s="6">
        <v>35.67</v>
      </c>
      <c r="Z236" s="6">
        <v>36.2271</v>
      </c>
      <c r="AA236" s="6">
        <v>37.619999999999997</v>
      </c>
      <c r="AB236" s="7"/>
      <c r="AC236" s="7"/>
      <c r="AD236" s="7"/>
      <c r="AE236"/>
      <c r="AF236" s="5">
        <v>0.25142460306011999</v>
      </c>
      <c r="AG236" s="5"/>
      <c r="AH236" s="5"/>
      <c r="AI236" s="6" t="s">
        <v>107</v>
      </c>
      <c r="AJ236" s="6" t="s">
        <v>108</v>
      </c>
      <c r="AK236" s="8" t="b">
        <v>1</v>
      </c>
      <c r="AM236" s="3" t="s">
        <v>109</v>
      </c>
      <c r="AN236" s="3" t="s">
        <v>110</v>
      </c>
      <c r="AO236" s="3"/>
      <c r="AP236">
        <v>9.4987499999999994</v>
      </c>
      <c r="AQ236">
        <v>8.9175000000000004</v>
      </c>
      <c r="AR236">
        <v>9.056775</v>
      </c>
      <c r="AS236">
        <v>9.4049999999999994</v>
      </c>
      <c r="AT236" t="s">
        <v>1260</v>
      </c>
      <c r="CJ236" s="5" t="str" cm="1">
        <f t="array" ref="CJ23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36" t="str" cm="1">
        <f t="array" ref="CK23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236" t="str" cm="1">
        <f t="array" ref="CL23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3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3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3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37" spans="1:93" x14ac:dyDescent="0.3">
      <c r="A237" s="3" t="s">
        <v>1439</v>
      </c>
      <c r="B237" s="3" t="s">
        <v>1440</v>
      </c>
      <c r="C237" s="3" t="s">
        <v>95</v>
      </c>
      <c r="D237" s="3" t="s">
        <v>96</v>
      </c>
      <c r="E237" s="3" t="s">
        <v>202</v>
      </c>
      <c r="F237" s="3" t="s">
        <v>131</v>
      </c>
      <c r="G237" s="3" t="s">
        <v>353</v>
      </c>
      <c r="H237" s="3" t="s">
        <v>202</v>
      </c>
      <c r="I237" s="3" t="s">
        <v>140</v>
      </c>
      <c r="J237" s="3" t="s">
        <v>218</v>
      </c>
      <c r="K237" s="4" t="s">
        <v>1441</v>
      </c>
      <c r="L237" s="4" t="s">
        <v>1442</v>
      </c>
      <c r="M237" s="3">
        <v>3.6034043021500102</v>
      </c>
      <c r="N237" s="3" t="s">
        <v>120</v>
      </c>
      <c r="O237" s="3">
        <v>0.28781250000000003</v>
      </c>
      <c r="P237" s="3">
        <v>0.28781250000000003</v>
      </c>
      <c r="Q237" s="3">
        <v>0</v>
      </c>
      <c r="R237" s="3"/>
      <c r="S237" s="3" t="s">
        <v>1443</v>
      </c>
      <c r="T237" s="5" t="s">
        <v>1444</v>
      </c>
      <c r="U237" s="6"/>
      <c r="V237" s="5"/>
      <c r="W237" s="6"/>
      <c r="X237" s="6">
        <v>32.064999999999998</v>
      </c>
      <c r="Y237" s="6">
        <v>39.301499999999997</v>
      </c>
      <c r="Z237" s="6">
        <v>37.359200000000001</v>
      </c>
      <c r="AA237" s="6">
        <v>32.158000000000001</v>
      </c>
      <c r="AB237" s="7"/>
      <c r="AC237" s="7"/>
      <c r="AD237" s="7"/>
      <c r="AE237"/>
      <c r="AF237" s="5">
        <v>1.60137683994817</v>
      </c>
      <c r="AG237" s="5"/>
      <c r="AH237" s="5"/>
      <c r="AI237" s="6" t="s">
        <v>107</v>
      </c>
      <c r="AJ237" s="6" t="s">
        <v>108</v>
      </c>
      <c r="AK237" s="8" t="b">
        <v>1</v>
      </c>
      <c r="AM237" s="3" t="s">
        <v>109</v>
      </c>
      <c r="AN237" s="3" t="s">
        <v>110</v>
      </c>
      <c r="AO237" s="3"/>
      <c r="AP237">
        <v>8.0162499999999994</v>
      </c>
      <c r="AQ237">
        <v>9.8253749999999993</v>
      </c>
      <c r="AR237">
        <v>9.3398000000000003</v>
      </c>
      <c r="AS237">
        <v>8.0395000000000003</v>
      </c>
      <c r="AT237" t="s">
        <v>1194</v>
      </c>
      <c r="CJ237" s="5" t="str" cm="1">
        <f t="array" ref="CJ23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37" t="str" cm="1">
        <f t="array" ref="CK23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237" t="str" cm="1">
        <f t="array" ref="CL23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3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3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3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38" spans="1:93" x14ac:dyDescent="0.3">
      <c r="A238" s="3" t="s">
        <v>1445</v>
      </c>
      <c r="B238" s="3" t="s">
        <v>399</v>
      </c>
      <c r="C238" s="3" t="s">
        <v>1446</v>
      </c>
      <c r="D238" s="3" t="s">
        <v>96</v>
      </c>
      <c r="E238" s="3" t="s">
        <v>202</v>
      </c>
      <c r="F238" s="3" t="s">
        <v>131</v>
      </c>
      <c r="G238" s="3" t="s">
        <v>361</v>
      </c>
      <c r="H238" s="3" t="s">
        <v>202</v>
      </c>
      <c r="I238" s="3" t="s">
        <v>140</v>
      </c>
      <c r="J238" s="3" t="s">
        <v>1447</v>
      </c>
      <c r="K238" s="4" t="s">
        <v>1448</v>
      </c>
      <c r="L238" s="4" t="s">
        <v>1449</v>
      </c>
      <c r="M238" s="3">
        <v>3.3229122832417501</v>
      </c>
      <c r="N238" s="3" t="s">
        <v>120</v>
      </c>
      <c r="O238" s="3">
        <v>0.2901273148148148</v>
      </c>
      <c r="P238" s="3">
        <v>0.2901273148148148</v>
      </c>
      <c r="Q238" s="3">
        <v>0</v>
      </c>
      <c r="R238" s="3"/>
      <c r="S238" s="3" t="s">
        <v>1450</v>
      </c>
      <c r="T238" s="5" t="s">
        <v>1451</v>
      </c>
      <c r="U238" s="6"/>
      <c r="V238" s="5"/>
      <c r="W238" s="6"/>
      <c r="X238" s="6">
        <v>49.354999999999997</v>
      </c>
      <c r="Y238" s="6">
        <v>45.85</v>
      </c>
      <c r="Z238" s="6">
        <v>47.936599999999999</v>
      </c>
      <c r="AA238" s="6">
        <v>48.98</v>
      </c>
      <c r="AB238" s="7"/>
      <c r="AC238" s="7"/>
      <c r="AD238" s="7"/>
      <c r="AE238"/>
      <c r="AF238" s="5">
        <v>1.47773522386515</v>
      </c>
      <c r="AG238" s="5"/>
      <c r="AH238" s="5"/>
      <c r="AI238" s="6" t="s">
        <v>107</v>
      </c>
      <c r="AJ238" s="6" t="s">
        <v>108</v>
      </c>
      <c r="AK238" s="8" t="b">
        <v>1</v>
      </c>
      <c r="AM238" s="3" t="s">
        <v>109</v>
      </c>
      <c r="AN238" s="3" t="s">
        <v>110</v>
      </c>
      <c r="AO238" s="3"/>
      <c r="AP238">
        <v>12.338749999999999</v>
      </c>
      <c r="AQ238">
        <v>11.4625</v>
      </c>
      <c r="AR238">
        <v>11.98415</v>
      </c>
      <c r="AS238">
        <v>12.244999999999999</v>
      </c>
      <c r="AT238" t="s">
        <v>1194</v>
      </c>
      <c r="CJ238" s="5" t="str" cm="1">
        <f t="array" ref="CJ23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38" t="str" cm="1">
        <f t="array" ref="CK23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238" t="str" cm="1">
        <f t="array" ref="CL23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3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3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3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39" spans="1:93" x14ac:dyDescent="0.3">
      <c r="A239" s="3" t="s">
        <v>1452</v>
      </c>
      <c r="B239" s="3" t="s">
        <v>262</v>
      </c>
      <c r="C239" s="3" t="s">
        <v>850</v>
      </c>
      <c r="D239" s="3" t="s">
        <v>96</v>
      </c>
      <c r="E239" s="3" t="s">
        <v>202</v>
      </c>
      <c r="F239" s="3" t="s">
        <v>131</v>
      </c>
      <c r="G239" s="3" t="s">
        <v>376</v>
      </c>
      <c r="H239" s="3" t="s">
        <v>202</v>
      </c>
      <c r="I239" s="3" t="s">
        <v>140</v>
      </c>
      <c r="J239" s="3" t="s">
        <v>101</v>
      </c>
      <c r="K239" s="4" t="s">
        <v>1453</v>
      </c>
      <c r="L239" s="4" t="s">
        <v>1454</v>
      </c>
      <c r="M239" s="3">
        <v>5.6108144540339699</v>
      </c>
      <c r="N239" s="3" t="s">
        <v>120</v>
      </c>
      <c r="O239" s="3">
        <v>0.29401620370370368</v>
      </c>
      <c r="P239" s="3">
        <v>0.29401620370370368</v>
      </c>
      <c r="Q239" s="3">
        <v>0</v>
      </c>
      <c r="R239" s="3"/>
      <c r="S239" s="3" t="s">
        <v>1455</v>
      </c>
      <c r="T239" s="5" t="s">
        <v>1456</v>
      </c>
      <c r="U239" s="6"/>
      <c r="V239" s="5"/>
      <c r="W239" s="6">
        <v>1</v>
      </c>
      <c r="X239" s="6">
        <v>65.516599999999997</v>
      </c>
      <c r="Y239" s="6">
        <v>46.43</v>
      </c>
      <c r="Z239" s="6">
        <v>58.443300000000001</v>
      </c>
      <c r="AA239" s="6">
        <v>75.013000000000005</v>
      </c>
      <c r="AB239" s="7"/>
      <c r="AC239" s="7"/>
      <c r="AD239" s="7"/>
      <c r="AE239"/>
      <c r="AF239" s="5">
        <v>1.6955537627679</v>
      </c>
      <c r="AG239" s="5">
        <v>11</v>
      </c>
      <c r="AH239" s="5"/>
      <c r="AI239" s="6" t="s">
        <v>107</v>
      </c>
      <c r="AJ239" s="6" t="s">
        <v>108</v>
      </c>
      <c r="AK239" s="8" t="b">
        <v>1</v>
      </c>
      <c r="AM239" s="3" t="s">
        <v>109</v>
      </c>
      <c r="AN239" s="3" t="s">
        <v>110</v>
      </c>
      <c r="AO239" s="3">
        <v>11</v>
      </c>
      <c r="AP239">
        <v>16.379149999999999</v>
      </c>
      <c r="AQ239">
        <v>11.6075</v>
      </c>
      <c r="AR239">
        <v>14.610825</v>
      </c>
      <c r="AS239">
        <v>18.753250000000001</v>
      </c>
      <c r="AT239" t="s">
        <v>1194</v>
      </c>
      <c r="CJ239" s="5" t="str" cm="1">
        <f t="array" ref="CJ23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239" t="str" cm="1">
        <f t="array" ref="CK23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239" t="str" cm="1">
        <f t="array" ref="CL23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23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3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3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40" spans="1:93" x14ac:dyDescent="0.3">
      <c r="A240" s="3" t="s">
        <v>1457</v>
      </c>
      <c r="B240" s="3" t="s">
        <v>624</v>
      </c>
      <c r="C240" s="3" t="s">
        <v>906</v>
      </c>
      <c r="D240" s="3" t="s">
        <v>246</v>
      </c>
      <c r="E240" s="3" t="s">
        <v>202</v>
      </c>
      <c r="F240" s="3" t="s">
        <v>131</v>
      </c>
      <c r="G240" s="3" t="s">
        <v>376</v>
      </c>
      <c r="H240" s="3" t="s">
        <v>202</v>
      </c>
      <c r="I240" s="3" t="s">
        <v>140</v>
      </c>
      <c r="J240" s="3" t="s">
        <v>99</v>
      </c>
      <c r="K240" s="4" t="s">
        <v>1458</v>
      </c>
      <c r="L240" s="4" t="s">
        <v>1459</v>
      </c>
      <c r="M240" s="3">
        <v>4.4542362876236403</v>
      </c>
      <c r="N240" s="3" t="s">
        <v>134</v>
      </c>
      <c r="O240" s="3">
        <v>0.29539351851851853</v>
      </c>
      <c r="P240" s="3">
        <v>0.29539351851851853</v>
      </c>
      <c r="Q240" s="3">
        <v>0</v>
      </c>
      <c r="R240" s="3"/>
      <c r="S240" s="3" t="s">
        <v>1460</v>
      </c>
      <c r="T240" s="5" t="s">
        <v>1461</v>
      </c>
      <c r="U240" s="6"/>
      <c r="V240" s="5"/>
      <c r="W240" s="6"/>
      <c r="X240" s="6">
        <v>25.18</v>
      </c>
      <c r="Y240" s="6">
        <v>22.18</v>
      </c>
      <c r="Z240" s="6">
        <v>22.945699999999999</v>
      </c>
      <c r="AA240" s="6">
        <v>24.527100000000001</v>
      </c>
      <c r="AB240" s="7"/>
      <c r="AC240" s="7"/>
      <c r="AD240" s="7"/>
      <c r="AE240"/>
      <c r="AF240" s="5">
        <v>1.4347481192312299</v>
      </c>
      <c r="AG240" s="5"/>
      <c r="AH240" s="5"/>
      <c r="AI240" s="6" t="s">
        <v>107</v>
      </c>
      <c r="AJ240" s="6" t="s">
        <v>108</v>
      </c>
      <c r="AK240" s="8" t="b">
        <v>1</v>
      </c>
      <c r="AM240" s="3" t="s">
        <v>109</v>
      </c>
      <c r="AN240" s="3" t="s">
        <v>110</v>
      </c>
      <c r="AO240" s="3"/>
      <c r="AP240">
        <v>6.2949999999999999</v>
      </c>
      <c r="AQ240">
        <v>5.5449999999999999</v>
      </c>
      <c r="AR240">
        <v>5.7364249999999997</v>
      </c>
      <c r="AS240">
        <v>6.1317750000000002</v>
      </c>
      <c r="AT240" t="s">
        <v>1462</v>
      </c>
      <c r="CJ240" s="5" t="str" cm="1">
        <f t="array" ref="CJ24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40" t="str" cm="1">
        <f t="array" ref="CK24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240" t="str" cm="1">
        <f t="array" ref="CL24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4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4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4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41" spans="1:93" x14ac:dyDescent="0.3">
      <c r="A241" s="3" t="s">
        <v>1463</v>
      </c>
      <c r="B241" s="3" t="s">
        <v>1464</v>
      </c>
      <c r="C241" s="3" t="s">
        <v>95</v>
      </c>
      <c r="D241" s="3" t="s">
        <v>96</v>
      </c>
      <c r="E241" s="3" t="s">
        <v>202</v>
      </c>
      <c r="F241" s="3" t="s">
        <v>131</v>
      </c>
      <c r="G241" s="3" t="s">
        <v>384</v>
      </c>
      <c r="H241" s="3" t="s">
        <v>1311</v>
      </c>
      <c r="I241" s="3" t="s">
        <v>98</v>
      </c>
      <c r="J241" s="3" t="s">
        <v>99</v>
      </c>
      <c r="K241" s="4" t="s">
        <v>1465</v>
      </c>
      <c r="L241" s="4" t="s">
        <v>1466</v>
      </c>
      <c r="M241" s="3">
        <v>8.7867565155029297</v>
      </c>
      <c r="N241" s="3" t="s">
        <v>146</v>
      </c>
      <c r="O241" s="3">
        <v>0.30011574074074077</v>
      </c>
      <c r="P241" s="3">
        <v>0.30011574074074077</v>
      </c>
      <c r="Q241" s="3">
        <v>0</v>
      </c>
      <c r="R241" s="3"/>
      <c r="S241" s="3" t="s">
        <v>1467</v>
      </c>
      <c r="T241" s="5" t="s">
        <v>1468</v>
      </c>
      <c r="U241" s="6"/>
      <c r="V241" s="5"/>
      <c r="W241" s="6"/>
      <c r="X241" s="6"/>
      <c r="Y241" s="6">
        <v>658.65599999999995</v>
      </c>
      <c r="Z241" s="6">
        <v>772.005</v>
      </c>
      <c r="AA241" s="6">
        <v>731.84</v>
      </c>
      <c r="AB241" s="7"/>
      <c r="AC241" s="7"/>
      <c r="AD241" s="7"/>
      <c r="AE241"/>
      <c r="AF241" s="5">
        <v>4.2006176006591804</v>
      </c>
      <c r="AG241" s="5"/>
      <c r="AH241" s="5"/>
      <c r="AI241" s="6" t="s">
        <v>107</v>
      </c>
      <c r="AJ241" s="6" t="s">
        <v>109</v>
      </c>
      <c r="AK241" s="8" t="b">
        <v>1</v>
      </c>
      <c r="AM241" s="3" t="s">
        <v>109</v>
      </c>
      <c r="AN241" s="3" t="s">
        <v>110</v>
      </c>
      <c r="AO241" s="3"/>
      <c r="AP241"/>
      <c r="AQ241">
        <v>164.66399999999999</v>
      </c>
      <c r="AR241">
        <v>193.00125</v>
      </c>
      <c r="AS241">
        <v>182.96</v>
      </c>
      <c r="AT241" t="s">
        <v>1469</v>
      </c>
      <c r="CJ241" s="5" t="str" cm="1">
        <f t="array" ref="CJ24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41" t="str" cm="1">
        <f t="array" ref="CK24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241" t="str" cm="1">
        <f t="array" ref="CL24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4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4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4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42" spans="1:93" x14ac:dyDescent="0.3">
      <c r="A242" s="3" t="s">
        <v>1470</v>
      </c>
      <c r="B242" s="3" t="s">
        <v>1471</v>
      </c>
      <c r="C242" s="3" t="s">
        <v>95</v>
      </c>
      <c r="D242" s="3" t="s">
        <v>172</v>
      </c>
      <c r="E242" s="3" t="s">
        <v>202</v>
      </c>
      <c r="F242" s="3" t="s">
        <v>131</v>
      </c>
      <c r="G242" s="3" t="s">
        <v>680</v>
      </c>
      <c r="H242" s="3" t="s">
        <v>1311</v>
      </c>
      <c r="I242" s="3" t="s">
        <v>131</v>
      </c>
      <c r="J242" s="3" t="s">
        <v>1472</v>
      </c>
      <c r="K242" s="4" t="s">
        <v>1473</v>
      </c>
      <c r="L242" s="4" t="s">
        <v>1474</v>
      </c>
      <c r="M242" s="3">
        <v>5.9473129622638199</v>
      </c>
      <c r="N242" s="3" t="s">
        <v>97</v>
      </c>
      <c r="O242" s="3">
        <v>0.30155092592592592</v>
      </c>
      <c r="P242" s="3">
        <v>0.30155092592592592</v>
      </c>
      <c r="Q242" s="3">
        <v>0</v>
      </c>
      <c r="R242" s="3"/>
      <c r="S242" s="3" t="s">
        <v>1475</v>
      </c>
      <c r="T242" s="5" t="s">
        <v>1476</v>
      </c>
      <c r="U242" s="6"/>
      <c r="V242" s="5"/>
      <c r="W242" s="6">
        <v>4</v>
      </c>
      <c r="X242" s="6">
        <v>47.384999999999998</v>
      </c>
      <c r="Y242" s="6">
        <v>35</v>
      </c>
      <c r="Z242" s="6">
        <v>41.355699999999999</v>
      </c>
      <c r="AA242" s="6">
        <v>44.33</v>
      </c>
      <c r="AB242" s="7"/>
      <c r="AC242" s="7"/>
      <c r="AD242" s="7"/>
      <c r="AE242"/>
      <c r="AF242" s="5">
        <v>2.7468774107317602</v>
      </c>
      <c r="AG242" s="5">
        <v>25</v>
      </c>
      <c r="AH242" s="5"/>
      <c r="AI242" s="6" t="s">
        <v>107</v>
      </c>
      <c r="AJ242" s="6" t="s">
        <v>109</v>
      </c>
      <c r="AK242" s="8" t="b">
        <v>1</v>
      </c>
      <c r="AM242" s="3" t="s">
        <v>108</v>
      </c>
      <c r="AN242" s="3" t="s">
        <v>110</v>
      </c>
      <c r="AO242" s="3">
        <v>25</v>
      </c>
      <c r="AP242">
        <v>11.84625</v>
      </c>
      <c r="AQ242">
        <v>8.75</v>
      </c>
      <c r="AR242">
        <v>10.338925</v>
      </c>
      <c r="AS242">
        <v>11.0825</v>
      </c>
      <c r="AT242" t="s">
        <v>1325</v>
      </c>
      <c r="CJ242" s="5" t="str" cm="1">
        <f t="array" ref="CJ24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42" t="str" cm="1">
        <f t="array" ref="CK24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242" t="str" cm="1">
        <f t="array" ref="CL24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4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4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4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43" spans="1:93" x14ac:dyDescent="0.3">
      <c r="A243" s="3" t="s">
        <v>1477</v>
      </c>
      <c r="B243" s="3" t="s">
        <v>399</v>
      </c>
      <c r="C243" s="3" t="s">
        <v>1478</v>
      </c>
      <c r="D243" s="3" t="s">
        <v>172</v>
      </c>
      <c r="E243" s="3" t="s">
        <v>202</v>
      </c>
      <c r="F243" s="3" t="s">
        <v>131</v>
      </c>
      <c r="G243" s="3" t="s">
        <v>301</v>
      </c>
      <c r="H243" s="3" t="s">
        <v>1311</v>
      </c>
      <c r="I243" s="3" t="s">
        <v>131</v>
      </c>
      <c r="J243" s="3" t="s">
        <v>1479</v>
      </c>
      <c r="K243" s="4" t="s">
        <v>1480</v>
      </c>
      <c r="L243" s="4" t="s">
        <v>1481</v>
      </c>
      <c r="M243" s="3">
        <v>1.1630578171461801</v>
      </c>
      <c r="N243" s="3" t="s">
        <v>97</v>
      </c>
      <c r="O243" s="3">
        <v>0.30312499999999998</v>
      </c>
      <c r="P243" s="3">
        <v>0.30312499999999998</v>
      </c>
      <c r="Q243" s="3">
        <v>0</v>
      </c>
      <c r="R243" s="3"/>
      <c r="S243" s="3" t="s">
        <v>1482</v>
      </c>
      <c r="T243" s="5" t="s">
        <v>1483</v>
      </c>
      <c r="U243" s="6"/>
      <c r="V243" s="5"/>
      <c r="W243" s="6"/>
      <c r="X243" s="6">
        <v>22.16</v>
      </c>
      <c r="Y243" s="6">
        <v>22.95</v>
      </c>
      <c r="Z243" s="6">
        <v>23.824200000000001</v>
      </c>
      <c r="AA243" s="6">
        <v>24.48</v>
      </c>
      <c r="AB243" s="7"/>
      <c r="AC243" s="7"/>
      <c r="AD243" s="7"/>
      <c r="AE243"/>
      <c r="AF243" s="5">
        <v>0.39879465978024098</v>
      </c>
      <c r="AG243" s="5"/>
      <c r="AH243" s="5"/>
      <c r="AI243" s="6" t="s">
        <v>107</v>
      </c>
      <c r="AJ243" s="6" t="s">
        <v>109</v>
      </c>
      <c r="AK243" s="8" t="b">
        <v>1</v>
      </c>
      <c r="AM243" s="3" t="s">
        <v>108</v>
      </c>
      <c r="AN243" s="3" t="s">
        <v>110</v>
      </c>
      <c r="AO243" s="3"/>
      <c r="AP243">
        <v>5.54</v>
      </c>
      <c r="AQ243">
        <v>5.7374999999999998</v>
      </c>
      <c r="AR243">
        <v>5.9560500000000003</v>
      </c>
      <c r="AS243">
        <v>6.12</v>
      </c>
      <c r="AT243" t="s">
        <v>1325</v>
      </c>
      <c r="CJ243" s="5" t="str" cm="1">
        <f t="array" ref="CJ24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43" t="str" cm="1">
        <f t="array" ref="CK24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243" t="str" cm="1">
        <f t="array" ref="CL24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4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4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4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44" spans="1:93" x14ac:dyDescent="0.3">
      <c r="A244" s="3" t="s">
        <v>1484</v>
      </c>
      <c r="B244" s="3" t="s">
        <v>399</v>
      </c>
      <c r="C244" s="3" t="s">
        <v>1413</v>
      </c>
      <c r="D244" s="3" t="s">
        <v>172</v>
      </c>
      <c r="E244" s="3" t="s">
        <v>202</v>
      </c>
      <c r="F244" s="3" t="s">
        <v>131</v>
      </c>
      <c r="G244" s="3" t="s">
        <v>701</v>
      </c>
      <c r="H244" s="3" t="s">
        <v>1311</v>
      </c>
      <c r="I244" s="3" t="s">
        <v>131</v>
      </c>
      <c r="J244" s="3" t="s">
        <v>1485</v>
      </c>
      <c r="K244" s="4" t="s">
        <v>1486</v>
      </c>
      <c r="L244" s="4" t="s">
        <v>1487</v>
      </c>
      <c r="M244" s="3">
        <v>0.57589739933609996</v>
      </c>
      <c r="N244" s="3" t="s">
        <v>97</v>
      </c>
      <c r="O244" s="3">
        <v>0.30351851851851852</v>
      </c>
      <c r="P244" s="3">
        <v>0.30351851851851852</v>
      </c>
      <c r="Q244" s="3">
        <v>0</v>
      </c>
      <c r="R244" s="3"/>
      <c r="S244" s="3" t="s">
        <v>1488</v>
      </c>
      <c r="T244" s="5" t="s">
        <v>1489</v>
      </c>
      <c r="U244" s="6"/>
      <c r="V244" s="5"/>
      <c r="W244" s="6"/>
      <c r="X244" s="6">
        <v>24.155000000000001</v>
      </c>
      <c r="Y244" s="6">
        <v>22.31</v>
      </c>
      <c r="Z244" s="6">
        <v>23.15</v>
      </c>
      <c r="AA244" s="6">
        <v>23.78</v>
      </c>
      <c r="AB244" s="7"/>
      <c r="AC244" s="7"/>
      <c r="AD244" s="7"/>
      <c r="AE244"/>
      <c r="AF244" s="5">
        <v>0.50550738795578198</v>
      </c>
      <c r="AG244" s="5"/>
      <c r="AH244" s="5"/>
      <c r="AI244" s="6" t="s">
        <v>107</v>
      </c>
      <c r="AJ244" s="6" t="s">
        <v>109</v>
      </c>
      <c r="AK244" s="8" t="b">
        <v>1</v>
      </c>
      <c r="AM244" s="3" t="s">
        <v>108</v>
      </c>
      <c r="AN244" s="3" t="s">
        <v>110</v>
      </c>
      <c r="AO244" s="3"/>
      <c r="AP244">
        <v>6.0387500000000003</v>
      </c>
      <c r="AQ244">
        <v>5.5774999999999997</v>
      </c>
      <c r="AR244">
        <v>5.7874999999999996</v>
      </c>
      <c r="AS244">
        <v>5.9450000000000003</v>
      </c>
      <c r="AT244" t="s">
        <v>1325</v>
      </c>
      <c r="CJ244" s="5" t="str" cm="1">
        <f t="array" ref="CJ24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44" t="str" cm="1">
        <f t="array" ref="CK24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244" t="str" cm="1">
        <f t="array" ref="CL24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4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4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4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45" spans="1:93" x14ac:dyDescent="0.3">
      <c r="A245" s="3" t="s">
        <v>1490</v>
      </c>
      <c r="D245" s="3" t="s">
        <v>300</v>
      </c>
      <c r="E245" s="3" t="s">
        <v>202</v>
      </c>
      <c r="F245" s="3" t="s">
        <v>131</v>
      </c>
      <c r="G245" s="3" t="s">
        <v>1001</v>
      </c>
      <c r="H245" s="3" t="s">
        <v>202</v>
      </c>
      <c r="I245" s="3" t="s">
        <v>131</v>
      </c>
      <c r="J245" s="3" t="s">
        <v>1001</v>
      </c>
      <c r="K245" s="4" t="s">
        <v>1002</v>
      </c>
      <c r="L245" s="4" t="s">
        <v>1003</v>
      </c>
      <c r="M245" s="3">
        <v>16.1264079269022</v>
      </c>
      <c r="N245" s="3"/>
      <c r="O245" s="3">
        <v>0.31165509259259261</v>
      </c>
      <c r="P245" s="3">
        <v>0.31165509259259261</v>
      </c>
      <c r="Q245" s="3">
        <v>0</v>
      </c>
      <c r="R245" s="3"/>
      <c r="S245" s="3" t="s">
        <v>1004</v>
      </c>
      <c r="T245" s="5" t="s">
        <v>1005</v>
      </c>
      <c r="U245" s="6"/>
      <c r="V245" s="5"/>
      <c r="W245" s="6"/>
      <c r="X245" s="6"/>
      <c r="Y245" s="6"/>
      <c r="Z245" s="6"/>
      <c r="AA245" s="6"/>
      <c r="AB245" s="7"/>
      <c r="AC245" s="7"/>
      <c r="AD245" s="7"/>
      <c r="AE245"/>
      <c r="AF245" s="5">
        <v>15.4613459303754</v>
      </c>
      <c r="AG245" s="5"/>
      <c r="AH245" s="5"/>
      <c r="AJ245" s="6" t="s">
        <v>108</v>
      </c>
      <c r="AK245" s="8" t="b">
        <v>0</v>
      </c>
      <c r="AM245" s="3" t="s">
        <v>108</v>
      </c>
      <c r="AN245" s="3"/>
      <c r="AO245" s="3"/>
      <c r="AP245"/>
      <c r="AQ245"/>
      <c r="AR245"/>
      <c r="AT245" t="s">
        <v>1491</v>
      </c>
      <c r="CJ245" s="5" t="str" cm="1">
        <f t="array" ref="CJ24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45" t="str" cm="1">
        <f t="array" ref="CK24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245" t="str" cm="1">
        <f t="array" ref="CL24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4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4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4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46" spans="1:93" x14ac:dyDescent="0.3">
      <c r="A246" s="3" t="s">
        <v>1492</v>
      </c>
      <c r="D246" s="3" t="s">
        <v>246</v>
      </c>
      <c r="E246" s="3" t="s">
        <v>202</v>
      </c>
      <c r="F246" s="3" t="s">
        <v>131</v>
      </c>
      <c r="G246" s="3" t="s">
        <v>1001</v>
      </c>
      <c r="H246" s="3" t="s">
        <v>202</v>
      </c>
      <c r="I246" s="3" t="s">
        <v>131</v>
      </c>
      <c r="J246" s="3" t="s">
        <v>1001</v>
      </c>
      <c r="K246" s="4" t="s">
        <v>1002</v>
      </c>
      <c r="L246" s="4" t="s">
        <v>1003</v>
      </c>
      <c r="M246" s="3">
        <v>16.609157720580701</v>
      </c>
      <c r="N246" s="3"/>
      <c r="O246" s="3">
        <v>0.31567129629629631</v>
      </c>
      <c r="P246" s="3">
        <v>0.31567129629629631</v>
      </c>
      <c r="Q246" s="3">
        <v>0</v>
      </c>
      <c r="R246" s="3"/>
      <c r="S246" s="3" t="s">
        <v>1004</v>
      </c>
      <c r="T246" s="5" t="s">
        <v>1005</v>
      </c>
      <c r="U246" s="6"/>
      <c r="V246" s="5"/>
      <c r="W246" s="6"/>
      <c r="X246" s="6"/>
      <c r="Y246" s="6"/>
      <c r="Z246" s="6"/>
      <c r="AA246" s="6"/>
      <c r="AB246" s="7"/>
      <c r="AC246" s="7"/>
      <c r="AD246" s="7"/>
      <c r="AE246"/>
      <c r="AF246" s="5">
        <v>16.234056015147601</v>
      </c>
      <c r="AG246" s="5"/>
      <c r="AH246" s="5"/>
      <c r="AJ246" s="6" t="s">
        <v>108</v>
      </c>
      <c r="AK246" s="8" t="b">
        <v>0</v>
      </c>
      <c r="AM246" s="3" t="s">
        <v>108</v>
      </c>
      <c r="AN246" s="3"/>
      <c r="AO246" s="3"/>
      <c r="AP246"/>
      <c r="AQ246"/>
      <c r="AR246"/>
      <c r="AT246" t="s">
        <v>1493</v>
      </c>
      <c r="CJ246" s="5" t="str" cm="1">
        <f t="array" ref="CJ24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46" t="str" cm="1">
        <f t="array" ref="CK24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246" t="str" cm="1">
        <f t="array" ref="CL24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4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4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4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47" spans="1:93" x14ac:dyDescent="0.3">
      <c r="A247" s="3" t="s">
        <v>1494</v>
      </c>
      <c r="B247" s="3" t="s">
        <v>947</v>
      </c>
      <c r="C247" s="3" t="s">
        <v>612</v>
      </c>
      <c r="D247" s="3" t="s">
        <v>96</v>
      </c>
      <c r="E247" s="3" t="s">
        <v>202</v>
      </c>
      <c r="F247" s="3" t="s">
        <v>140</v>
      </c>
      <c r="G247" s="3" t="s">
        <v>99</v>
      </c>
      <c r="H247" s="3" t="s">
        <v>202</v>
      </c>
      <c r="I247" s="3" t="s">
        <v>98</v>
      </c>
      <c r="J247" s="3" t="s">
        <v>117</v>
      </c>
      <c r="K247" s="4" t="s">
        <v>1495</v>
      </c>
      <c r="L247" s="4" t="s">
        <v>1496</v>
      </c>
      <c r="M247" s="3">
        <v>17.202236738055898</v>
      </c>
      <c r="N247" s="3" t="s">
        <v>120</v>
      </c>
      <c r="O247" s="3">
        <v>0.26194444444444442</v>
      </c>
      <c r="P247" s="3">
        <v>0.26194444444444442</v>
      </c>
      <c r="Q247" s="3">
        <v>0</v>
      </c>
      <c r="R247" s="3"/>
      <c r="S247" s="3" t="s">
        <v>1497</v>
      </c>
      <c r="T247" s="5" t="s">
        <v>1498</v>
      </c>
      <c r="U247" s="6"/>
      <c r="V247" s="5"/>
      <c r="W247" s="6">
        <v>1</v>
      </c>
      <c r="X247" s="6">
        <v>58.132300000000001</v>
      </c>
      <c r="Y247" s="6">
        <v>42.907600000000002</v>
      </c>
      <c r="Z247" s="6">
        <v>41.469200000000001</v>
      </c>
      <c r="AA247" s="6">
        <v>49.718400000000003</v>
      </c>
      <c r="AB247" s="7"/>
      <c r="AC247" s="7"/>
      <c r="AD247" s="7"/>
      <c r="AE247"/>
      <c r="AF247" s="5">
        <v>16.402980393990401</v>
      </c>
      <c r="AG247" s="5">
        <v>30</v>
      </c>
      <c r="AH247" s="5"/>
      <c r="AI247" s="6" t="s">
        <v>107</v>
      </c>
      <c r="AJ247" s="6" t="s">
        <v>108</v>
      </c>
      <c r="AK247" s="8" t="b">
        <v>1</v>
      </c>
      <c r="AM247" s="3" t="s">
        <v>109</v>
      </c>
      <c r="AN247" s="3" t="s">
        <v>110</v>
      </c>
      <c r="AO247" s="3">
        <v>30</v>
      </c>
      <c r="AP247">
        <v>14.533075</v>
      </c>
      <c r="AQ247">
        <v>10.726900000000001</v>
      </c>
      <c r="AR247">
        <v>10.3673</v>
      </c>
      <c r="AS247">
        <v>12.429600000000001</v>
      </c>
      <c r="AT247" t="s">
        <v>1499</v>
      </c>
      <c r="CJ247" s="5" t="str" cm="1">
        <f t="array" ref="CJ24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247" t="str" cm="1">
        <f t="array" ref="CK24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247" t="str" cm="1">
        <f t="array" ref="CL24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24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4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24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48" spans="1:93" x14ac:dyDescent="0.3">
      <c r="A248" s="3" t="s">
        <v>1500</v>
      </c>
      <c r="B248" s="3" t="s">
        <v>1501</v>
      </c>
      <c r="C248" s="3" t="s">
        <v>95</v>
      </c>
      <c r="D248" s="3" t="s">
        <v>96</v>
      </c>
      <c r="E248" s="3" t="s">
        <v>202</v>
      </c>
      <c r="F248" s="3" t="s">
        <v>140</v>
      </c>
      <c r="G248" s="3" t="s">
        <v>116</v>
      </c>
      <c r="H248" s="3" t="s">
        <v>202</v>
      </c>
      <c r="I248" s="3" t="s">
        <v>98</v>
      </c>
      <c r="J248" s="3" t="s">
        <v>126</v>
      </c>
      <c r="K248" s="4" t="s">
        <v>1502</v>
      </c>
      <c r="L248" s="4" t="s">
        <v>1503</v>
      </c>
      <c r="M248" s="3">
        <v>0.63547169975936402</v>
      </c>
      <c r="N248" s="3" t="s">
        <v>104</v>
      </c>
      <c r="O248" s="3">
        <v>0.26238425925925923</v>
      </c>
      <c r="P248" s="3">
        <v>0.26238425925925923</v>
      </c>
      <c r="Q248" s="3">
        <v>0</v>
      </c>
      <c r="R248" s="3"/>
      <c r="S248" s="3" t="s">
        <v>1504</v>
      </c>
      <c r="T248" s="5" t="s">
        <v>1505</v>
      </c>
      <c r="U248" s="6"/>
      <c r="V248" s="5"/>
      <c r="W248" s="6"/>
      <c r="X248" s="6">
        <v>68.1614</v>
      </c>
      <c r="Y248" s="6">
        <v>52.39</v>
      </c>
      <c r="Z248" s="6">
        <v>71.39</v>
      </c>
      <c r="AA248" s="6">
        <v>62.03</v>
      </c>
      <c r="AB248" s="7"/>
      <c r="AC248" s="7"/>
      <c r="AD248" s="7"/>
      <c r="AE248"/>
      <c r="AF248" s="5">
        <v>0.19716173075961199</v>
      </c>
      <c r="AG248" s="5"/>
      <c r="AH248" s="5"/>
      <c r="AI248" s="6" t="s">
        <v>107</v>
      </c>
      <c r="AJ248" s="6" t="s">
        <v>108</v>
      </c>
      <c r="AK248" s="8" t="b">
        <v>1</v>
      </c>
      <c r="AM248" s="3" t="s">
        <v>109</v>
      </c>
      <c r="AN248" s="3" t="s">
        <v>110</v>
      </c>
      <c r="AO248" s="3"/>
      <c r="AP248">
        <v>17.04035</v>
      </c>
      <c r="AQ248">
        <v>13.0975</v>
      </c>
      <c r="AR248">
        <v>17.8475</v>
      </c>
      <c r="AS248">
        <v>15.5075</v>
      </c>
      <c r="AT248" t="s">
        <v>1499</v>
      </c>
      <c r="CJ248" s="5" t="str" cm="1">
        <f t="array" ref="CJ24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48" t="str" cm="1">
        <f t="array" ref="CK24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248" t="str" cm="1">
        <f t="array" ref="CL24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4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4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4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49" spans="1:93" x14ac:dyDescent="0.3">
      <c r="A249" s="3" t="s">
        <v>1506</v>
      </c>
      <c r="B249" s="3" t="s">
        <v>1507</v>
      </c>
      <c r="C249" s="3" t="s">
        <v>95</v>
      </c>
      <c r="D249" s="3" t="s">
        <v>96</v>
      </c>
      <c r="E249" s="3" t="s">
        <v>202</v>
      </c>
      <c r="F249" s="3" t="s">
        <v>140</v>
      </c>
      <c r="G249" s="3" t="s">
        <v>125</v>
      </c>
      <c r="H249" s="3" t="s">
        <v>202</v>
      </c>
      <c r="I249" s="3" t="s">
        <v>98</v>
      </c>
      <c r="J249" s="3" t="s">
        <v>143</v>
      </c>
      <c r="K249" s="4" t="s">
        <v>1508</v>
      </c>
      <c r="L249" s="4" t="s">
        <v>1509</v>
      </c>
      <c r="M249" s="3">
        <v>1.8637561276555099</v>
      </c>
      <c r="N249" s="3" t="s">
        <v>120</v>
      </c>
      <c r="O249" s="3">
        <v>0.26368055555555553</v>
      </c>
      <c r="P249" s="3">
        <v>0.26368055555555553</v>
      </c>
      <c r="Q249" s="3">
        <v>0</v>
      </c>
      <c r="R249" s="3"/>
      <c r="S249" s="3" t="s">
        <v>1510</v>
      </c>
      <c r="T249" s="5" t="s">
        <v>1511</v>
      </c>
      <c r="U249" s="6"/>
      <c r="V249" s="5"/>
      <c r="W249" s="6"/>
      <c r="X249" s="6">
        <v>134.49930000000001</v>
      </c>
      <c r="Y249" s="6">
        <v>165.1815</v>
      </c>
      <c r="Z249" s="6">
        <v>169.69139999999999</v>
      </c>
      <c r="AA249" s="6">
        <v>154.1053</v>
      </c>
      <c r="AB249" s="7"/>
      <c r="AC249" s="7"/>
      <c r="AD249" s="7"/>
      <c r="AE249"/>
      <c r="AF249" s="5">
        <v>0.91991412025019503</v>
      </c>
      <c r="AG249" s="5"/>
      <c r="AH249" s="5"/>
      <c r="AI249" s="6" t="s">
        <v>107</v>
      </c>
      <c r="AJ249" s="6" t="s">
        <v>108</v>
      </c>
      <c r="AK249" s="8" t="b">
        <v>1</v>
      </c>
      <c r="AM249" s="3" t="s">
        <v>109</v>
      </c>
      <c r="AN249" s="3" t="s">
        <v>110</v>
      </c>
      <c r="AO249" s="3"/>
      <c r="AP249">
        <v>33.624825000000001</v>
      </c>
      <c r="AQ249">
        <v>41.295375</v>
      </c>
      <c r="AR249">
        <v>42.422849999999997</v>
      </c>
      <c r="AS249">
        <v>38.526325</v>
      </c>
      <c r="AT249" t="s">
        <v>1499</v>
      </c>
      <c r="CJ249" s="5" t="str" cm="1">
        <f t="array" ref="CJ24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49" t="str" cm="1">
        <f t="array" ref="CK24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249" t="str" cm="1">
        <f t="array" ref="CL24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4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4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24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50" spans="1:93" x14ac:dyDescent="0.3">
      <c r="A250" s="3" t="s">
        <v>1512</v>
      </c>
      <c r="B250" s="3" t="s">
        <v>268</v>
      </c>
      <c r="C250" s="3" t="s">
        <v>1153</v>
      </c>
      <c r="D250" s="3" t="s">
        <v>96</v>
      </c>
      <c r="E250" s="3" t="s">
        <v>202</v>
      </c>
      <c r="F250" s="3" t="s">
        <v>140</v>
      </c>
      <c r="G250" s="3" t="s">
        <v>134</v>
      </c>
      <c r="H250" s="3" t="s">
        <v>1017</v>
      </c>
      <c r="I250" s="3" t="s">
        <v>140</v>
      </c>
      <c r="J250" s="3" t="s">
        <v>143</v>
      </c>
      <c r="K250" s="4" t="s">
        <v>1513</v>
      </c>
      <c r="L250" s="4" t="s">
        <v>1155</v>
      </c>
      <c r="M250" s="3">
        <v>4.5926805101335004</v>
      </c>
      <c r="N250" s="3" t="s">
        <v>120</v>
      </c>
      <c r="O250" s="3">
        <v>0.26686342592592593</v>
      </c>
      <c r="P250" s="3">
        <v>0.26686342592592593</v>
      </c>
      <c r="Q250" s="3">
        <v>0</v>
      </c>
      <c r="R250" s="3"/>
      <c r="S250" s="3" t="s">
        <v>1156</v>
      </c>
      <c r="T250" s="5" t="s">
        <v>1157</v>
      </c>
      <c r="U250" s="6"/>
      <c r="V250" s="5"/>
      <c r="W250" s="6"/>
      <c r="X250" s="6">
        <v>15.074999999999999</v>
      </c>
      <c r="Y250" s="6">
        <v>15</v>
      </c>
      <c r="Z250" s="6">
        <v>15</v>
      </c>
      <c r="AA250" s="6">
        <v>15</v>
      </c>
      <c r="AB250" s="7"/>
      <c r="AC250" s="7"/>
      <c r="AD250" s="7"/>
      <c r="AE250"/>
      <c r="AF250" s="5">
        <v>2.28905981530374</v>
      </c>
      <c r="AG250" s="5"/>
      <c r="AH250" s="5"/>
      <c r="AI250" s="6" t="s">
        <v>107</v>
      </c>
      <c r="AJ250" s="6" t="s">
        <v>109</v>
      </c>
      <c r="AK250" s="8" t="b">
        <v>1</v>
      </c>
      <c r="AM250" s="3" t="s">
        <v>108</v>
      </c>
      <c r="AN250" s="3" t="s">
        <v>110</v>
      </c>
      <c r="AO250" s="3"/>
      <c r="AP250">
        <v>3.7687499999999998</v>
      </c>
      <c r="AQ250">
        <v>3.75</v>
      </c>
      <c r="AR250">
        <v>3.75</v>
      </c>
      <c r="AS250">
        <v>3.75</v>
      </c>
      <c r="AT250" t="s">
        <v>1022</v>
      </c>
      <c r="CJ250" s="5" t="str" cm="1">
        <f t="array" ref="CJ25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50" t="str" cm="1">
        <f t="array" ref="CK25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250" t="str" cm="1">
        <f t="array" ref="CL25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5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5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5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51" spans="1:93" x14ac:dyDescent="0.3">
      <c r="A251" s="3" t="s">
        <v>1514</v>
      </c>
      <c r="B251" s="3" t="s">
        <v>1515</v>
      </c>
      <c r="C251" s="3" t="s">
        <v>95</v>
      </c>
      <c r="D251" s="3" t="s">
        <v>96</v>
      </c>
      <c r="E251" s="3" t="s">
        <v>202</v>
      </c>
      <c r="F251" s="3" t="s">
        <v>140</v>
      </c>
      <c r="G251" s="3" t="s">
        <v>104</v>
      </c>
      <c r="H251" s="3" t="s">
        <v>202</v>
      </c>
      <c r="I251" s="3" t="s">
        <v>98</v>
      </c>
      <c r="J251" s="3" t="s">
        <v>173</v>
      </c>
      <c r="K251" s="4" t="s">
        <v>1516</v>
      </c>
      <c r="L251" s="4" t="s">
        <v>1517</v>
      </c>
      <c r="M251" s="3">
        <v>4.87624115124345</v>
      </c>
      <c r="N251" s="3" t="s">
        <v>120</v>
      </c>
      <c r="O251" s="3">
        <v>0.27025462962962965</v>
      </c>
      <c r="P251" s="3">
        <v>0.27025462962962965</v>
      </c>
      <c r="Q251" s="3">
        <v>0</v>
      </c>
      <c r="R251" s="3"/>
      <c r="S251" s="3" t="s">
        <v>1518</v>
      </c>
      <c r="T251" s="5" t="s">
        <v>1519</v>
      </c>
      <c r="U251" s="6"/>
      <c r="V251" s="5"/>
      <c r="W251" s="6">
        <v>4</v>
      </c>
      <c r="X251" s="6">
        <v>66.449200000000005</v>
      </c>
      <c r="Y251" s="6">
        <v>71.84</v>
      </c>
      <c r="Z251" s="6">
        <v>71.637600000000006</v>
      </c>
      <c r="AA251" s="6">
        <v>65.930000000000007</v>
      </c>
      <c r="AB251" s="7"/>
      <c r="AC251" s="7"/>
      <c r="AD251" s="7"/>
      <c r="AE251"/>
      <c r="AF251" s="5">
        <v>2.46198279924233</v>
      </c>
      <c r="AG251" s="5">
        <v>36</v>
      </c>
      <c r="AH251" s="5"/>
      <c r="AI251" s="6" t="s">
        <v>107</v>
      </c>
      <c r="AJ251" s="6" t="s">
        <v>108</v>
      </c>
      <c r="AK251" s="8" t="b">
        <v>1</v>
      </c>
      <c r="AM251" s="3" t="s">
        <v>109</v>
      </c>
      <c r="AN251" s="3" t="s">
        <v>110</v>
      </c>
      <c r="AO251" s="3">
        <v>36</v>
      </c>
      <c r="AP251">
        <v>16.612300000000001</v>
      </c>
      <c r="AQ251">
        <v>17.96</v>
      </c>
      <c r="AR251">
        <v>17.909400000000002</v>
      </c>
      <c r="AS251">
        <v>16.482500000000002</v>
      </c>
      <c r="AT251" t="s">
        <v>1499</v>
      </c>
      <c r="CJ251" s="5" t="str" cm="1">
        <f t="array" ref="CJ25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251" t="str" cm="1">
        <f t="array" ref="CK25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251" t="str" cm="1">
        <f t="array" ref="CL25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25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5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25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52" spans="1:93" x14ac:dyDescent="0.3">
      <c r="A252" s="3" t="s">
        <v>1520</v>
      </c>
      <c r="B252" s="3" t="s">
        <v>1521</v>
      </c>
      <c r="C252" s="3" t="s">
        <v>95</v>
      </c>
      <c r="D252" s="3" t="s">
        <v>96</v>
      </c>
      <c r="E252" s="3" t="s">
        <v>202</v>
      </c>
      <c r="F252" s="3" t="s">
        <v>140</v>
      </c>
      <c r="G252" s="3" t="s">
        <v>97</v>
      </c>
      <c r="H252" s="3" t="s">
        <v>202</v>
      </c>
      <c r="I252" s="3" t="s">
        <v>98</v>
      </c>
      <c r="J252" s="3" t="s">
        <v>1231</v>
      </c>
      <c r="K252" s="4" t="s">
        <v>1522</v>
      </c>
      <c r="L252" s="4" t="s">
        <v>1523</v>
      </c>
      <c r="M252" s="3">
        <v>1.99724137596786</v>
      </c>
      <c r="N252" s="3" t="s">
        <v>104</v>
      </c>
      <c r="O252" s="3">
        <v>0.27164351851851853</v>
      </c>
      <c r="P252" s="3">
        <v>0.27164351851851853</v>
      </c>
      <c r="Q252" s="3">
        <v>0</v>
      </c>
      <c r="R252" s="3"/>
      <c r="S252" s="3" t="s">
        <v>1524</v>
      </c>
      <c r="T252" s="5" t="s">
        <v>1525</v>
      </c>
      <c r="U252" s="6"/>
      <c r="V252" s="5"/>
      <c r="W252" s="6"/>
      <c r="X252" s="6">
        <v>90.238500000000002</v>
      </c>
      <c r="Y252" s="6">
        <v>58.016599999999997</v>
      </c>
      <c r="Z252" s="6">
        <v>69.78</v>
      </c>
      <c r="AA252" s="6">
        <v>95.681600000000003</v>
      </c>
      <c r="AB252" s="7"/>
      <c r="AC252" s="7"/>
      <c r="AD252" s="7"/>
      <c r="AE252"/>
      <c r="AF252" s="5">
        <v>0.89718226159803105</v>
      </c>
      <c r="AG252" s="5"/>
      <c r="AH252" s="5"/>
      <c r="AI252" s="6" t="s">
        <v>107</v>
      </c>
      <c r="AJ252" s="6" t="s">
        <v>108</v>
      </c>
      <c r="AK252" s="8" t="b">
        <v>1</v>
      </c>
      <c r="AM252" s="3" t="s">
        <v>109</v>
      </c>
      <c r="AN252" s="3" t="s">
        <v>110</v>
      </c>
      <c r="AO252" s="3"/>
      <c r="AP252">
        <v>22.559625</v>
      </c>
      <c r="AQ252">
        <v>14.504149999999999</v>
      </c>
      <c r="AR252">
        <v>17.445</v>
      </c>
      <c r="AS252">
        <v>23.920400000000001</v>
      </c>
      <c r="AT252" t="s">
        <v>1499</v>
      </c>
      <c r="CJ252" s="5" t="str" cm="1">
        <f t="array" ref="CJ25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52" t="str" cm="1">
        <f t="array" ref="CK25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252" t="str" cm="1">
        <f t="array" ref="CL25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5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5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5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53" spans="1:93" x14ac:dyDescent="0.3">
      <c r="A253" s="3" t="s">
        <v>1526</v>
      </c>
      <c r="B253" s="3" t="s">
        <v>1527</v>
      </c>
      <c r="C253" s="3" t="s">
        <v>95</v>
      </c>
      <c r="D253" s="3" t="s">
        <v>172</v>
      </c>
      <c r="E253" s="3" t="s">
        <v>202</v>
      </c>
      <c r="F253" s="3" t="s">
        <v>140</v>
      </c>
      <c r="G253" s="3" t="s">
        <v>97</v>
      </c>
      <c r="H253" s="3" t="s">
        <v>1017</v>
      </c>
      <c r="I253" s="3" t="s">
        <v>140</v>
      </c>
      <c r="J253" s="3" t="s">
        <v>484</v>
      </c>
      <c r="K253" s="4" t="s">
        <v>1528</v>
      </c>
      <c r="L253" s="4" t="s">
        <v>1529</v>
      </c>
      <c r="M253" s="3">
        <v>5.00070421397686</v>
      </c>
      <c r="N253" s="3" t="s">
        <v>97</v>
      </c>
      <c r="O253" s="3">
        <v>0.27124999999999999</v>
      </c>
      <c r="P253" s="3">
        <v>0.27124999999999999</v>
      </c>
      <c r="Q253" s="3">
        <v>0</v>
      </c>
      <c r="R253" s="3"/>
      <c r="S253" s="3" t="s">
        <v>1530</v>
      </c>
      <c r="T253" s="5" t="s">
        <v>1531</v>
      </c>
      <c r="U253" s="6"/>
      <c r="V253" s="5"/>
      <c r="W253" s="6"/>
      <c r="X253" s="6">
        <v>61.655000000000001</v>
      </c>
      <c r="Y253" s="6">
        <v>42.886600000000001</v>
      </c>
      <c r="Z253" s="6">
        <v>43.001399999999997</v>
      </c>
      <c r="AA253" s="6">
        <v>48.602499999999999</v>
      </c>
      <c r="AB253" s="7"/>
      <c r="AC253" s="7"/>
      <c r="AD253" s="7"/>
      <c r="AE253"/>
      <c r="AF253" s="5">
        <v>3.2658563251252799</v>
      </c>
      <c r="AG253" s="5"/>
      <c r="AH253" s="5"/>
      <c r="AI253" s="6" t="s">
        <v>107</v>
      </c>
      <c r="AJ253" s="6" t="s">
        <v>109</v>
      </c>
      <c r="AK253" s="8" t="b">
        <v>1</v>
      </c>
      <c r="AM253" s="3" t="s">
        <v>108</v>
      </c>
      <c r="AN253" s="3" t="s">
        <v>110</v>
      </c>
      <c r="AO253" s="3"/>
      <c r="AP253">
        <v>15.41375</v>
      </c>
      <c r="AQ253">
        <v>10.72165</v>
      </c>
      <c r="AR253">
        <v>10.750349999999999</v>
      </c>
      <c r="AS253">
        <v>12.150625</v>
      </c>
      <c r="AT253" t="s">
        <v>1088</v>
      </c>
      <c r="CJ253" s="5" t="str" cm="1">
        <f t="array" ref="CJ25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53" t="str" cm="1">
        <f t="array" ref="CK25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253" t="str" cm="1">
        <f t="array" ref="CL25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5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5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5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54" spans="1:93" x14ac:dyDescent="0.3">
      <c r="A254" s="3" t="s">
        <v>1532</v>
      </c>
      <c r="B254" s="3" t="s">
        <v>1249</v>
      </c>
      <c r="C254" s="3" t="s">
        <v>625</v>
      </c>
      <c r="D254" s="3" t="s">
        <v>96</v>
      </c>
      <c r="E254" s="3" t="s">
        <v>202</v>
      </c>
      <c r="F254" s="3" t="s">
        <v>140</v>
      </c>
      <c r="G254" s="3" t="s">
        <v>120</v>
      </c>
      <c r="H254" s="3" t="s">
        <v>202</v>
      </c>
      <c r="I254" s="3" t="s">
        <v>98</v>
      </c>
      <c r="J254" s="3" t="s">
        <v>135</v>
      </c>
      <c r="K254" s="4" t="s">
        <v>1533</v>
      </c>
      <c r="L254" s="4" t="s">
        <v>1534</v>
      </c>
      <c r="M254" s="3">
        <v>1.16634034737945</v>
      </c>
      <c r="N254" s="3" t="s">
        <v>120</v>
      </c>
      <c r="O254" s="3">
        <v>0.2724537037037037</v>
      </c>
      <c r="P254" s="3">
        <v>0.2724537037037037</v>
      </c>
      <c r="Q254" s="3">
        <v>0</v>
      </c>
      <c r="R254" s="3"/>
      <c r="S254" s="3" t="s">
        <v>1535</v>
      </c>
      <c r="T254" s="5" t="s">
        <v>1536</v>
      </c>
      <c r="U254" s="6"/>
      <c r="V254" s="5"/>
      <c r="W254" s="6">
        <v>3</v>
      </c>
      <c r="X254" s="6">
        <v>75.736900000000006</v>
      </c>
      <c r="Y254" s="6">
        <v>60.91</v>
      </c>
      <c r="Z254" s="6">
        <v>67.547600000000003</v>
      </c>
      <c r="AA254" s="6">
        <v>70.587599999999995</v>
      </c>
      <c r="AB254" s="7"/>
      <c r="AC254" s="7"/>
      <c r="AD254" s="7"/>
      <c r="AE254"/>
      <c r="AF254" s="5">
        <v>0.19446305563821401</v>
      </c>
      <c r="AG254" s="5">
        <v>94</v>
      </c>
      <c r="AH254" s="5"/>
      <c r="AI254" s="6" t="s">
        <v>107</v>
      </c>
      <c r="AJ254" s="6" t="s">
        <v>108</v>
      </c>
      <c r="AK254" s="8" t="b">
        <v>1</v>
      </c>
      <c r="AM254" s="3" t="s">
        <v>109</v>
      </c>
      <c r="AN254" s="3" t="s">
        <v>110</v>
      </c>
      <c r="AO254" s="3">
        <v>94</v>
      </c>
      <c r="AP254">
        <v>18.934225000000001</v>
      </c>
      <c r="AQ254">
        <v>15.227499999999999</v>
      </c>
      <c r="AR254">
        <v>16.886900000000001</v>
      </c>
      <c r="AS254">
        <v>17.646899999999999</v>
      </c>
      <c r="AT254" t="s">
        <v>1499</v>
      </c>
      <c r="CJ254" s="5" t="str" cm="1">
        <f t="array" ref="CJ25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254" t="str" cm="1">
        <f t="array" ref="CK25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254" t="str" cm="1">
        <f t="array" ref="CL25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25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5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25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55" spans="1:93" x14ac:dyDescent="0.3">
      <c r="A255" s="3" t="s">
        <v>1537</v>
      </c>
      <c r="B255" s="3" t="s">
        <v>333</v>
      </c>
      <c r="C255" s="3" t="s">
        <v>1382</v>
      </c>
      <c r="D255" s="3" t="s">
        <v>172</v>
      </c>
      <c r="E255" s="3" t="s">
        <v>202</v>
      </c>
      <c r="F255" s="3" t="s">
        <v>140</v>
      </c>
      <c r="G255" s="3" t="s">
        <v>120</v>
      </c>
      <c r="H255" s="3" t="s">
        <v>385</v>
      </c>
      <c r="I255" s="3" t="s">
        <v>100</v>
      </c>
      <c r="J255" s="3" t="s">
        <v>195</v>
      </c>
      <c r="K255" s="4" t="s">
        <v>335</v>
      </c>
      <c r="L255" s="4" t="s">
        <v>1538</v>
      </c>
      <c r="M255" s="3">
        <v>2.9361515231430499</v>
      </c>
      <c r="N255" s="3" t="s">
        <v>97</v>
      </c>
      <c r="O255" s="3">
        <v>0.27328703703703705</v>
      </c>
      <c r="P255" s="3">
        <v>0.27328703703703705</v>
      </c>
      <c r="Q255" s="3">
        <v>0</v>
      </c>
      <c r="R255" s="3"/>
      <c r="S255" s="3" t="s">
        <v>1539</v>
      </c>
      <c r="T255" s="5" t="s">
        <v>1540</v>
      </c>
      <c r="U255" s="6"/>
      <c r="V255" s="5"/>
      <c r="W255" s="6"/>
      <c r="X255" s="6">
        <v>37.125</v>
      </c>
      <c r="Y255" s="6">
        <v>34.83</v>
      </c>
      <c r="Z255" s="6">
        <v>35.47</v>
      </c>
      <c r="AA255" s="6">
        <v>36.75</v>
      </c>
      <c r="AB255" s="7"/>
      <c r="AC255" s="7"/>
      <c r="AD255" s="7"/>
      <c r="AE255"/>
      <c r="AF255" s="5">
        <v>2.0759641527252999</v>
      </c>
      <c r="AG255" s="5"/>
      <c r="AH255" s="5"/>
      <c r="AI255" s="6" t="s">
        <v>107</v>
      </c>
      <c r="AJ255" s="6" t="s">
        <v>109</v>
      </c>
      <c r="AK255" s="8" t="b">
        <v>1</v>
      </c>
      <c r="AM255" s="3" t="s">
        <v>109</v>
      </c>
      <c r="AN255" s="3" t="s">
        <v>110</v>
      </c>
      <c r="AO255" s="3"/>
      <c r="AP255">
        <v>9.28125</v>
      </c>
      <c r="AQ255">
        <v>8.7074999999999996</v>
      </c>
      <c r="AR255">
        <v>8.8674999999999997</v>
      </c>
      <c r="AS255">
        <v>9.1875</v>
      </c>
      <c r="AT255" t="s">
        <v>1182</v>
      </c>
      <c r="CJ255" s="5" t="str" cm="1">
        <f t="array" ref="CJ25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55" t="str" cm="1">
        <f t="array" ref="CK25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255" t="str" cm="1">
        <f t="array" ref="CL25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5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5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5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56" spans="1:93" x14ac:dyDescent="0.3">
      <c r="A256" s="3" t="s">
        <v>1541</v>
      </c>
      <c r="B256" s="3" t="s">
        <v>1542</v>
      </c>
      <c r="C256" s="3" t="s">
        <v>95</v>
      </c>
      <c r="D256" s="3" t="s">
        <v>96</v>
      </c>
      <c r="E256" s="3" t="s">
        <v>202</v>
      </c>
      <c r="F256" s="3" t="s">
        <v>140</v>
      </c>
      <c r="G256" s="3" t="s">
        <v>163</v>
      </c>
      <c r="H256" s="3" t="s">
        <v>202</v>
      </c>
      <c r="I256" s="3" t="s">
        <v>112</v>
      </c>
      <c r="J256" s="3" t="s">
        <v>203</v>
      </c>
      <c r="K256" s="4" t="s">
        <v>1543</v>
      </c>
      <c r="L256" s="4" t="s">
        <v>1544</v>
      </c>
      <c r="M256" s="3">
        <v>2.8008290566504002</v>
      </c>
      <c r="N256" s="3" t="s">
        <v>120</v>
      </c>
      <c r="O256" s="3">
        <v>0.27439814814814817</v>
      </c>
      <c r="P256" s="3">
        <v>0.27439814814814817</v>
      </c>
      <c r="Q256" s="3">
        <v>0</v>
      </c>
      <c r="R256" s="3"/>
      <c r="S256" s="3" t="s">
        <v>1545</v>
      </c>
      <c r="T256" s="5" t="s">
        <v>1546</v>
      </c>
      <c r="U256" s="6"/>
      <c r="V256" s="5"/>
      <c r="W256" s="6"/>
      <c r="X256" s="6">
        <v>72.224599999999995</v>
      </c>
      <c r="Y256" s="6">
        <v>54.817999999999998</v>
      </c>
      <c r="Z256" s="6"/>
      <c r="AA256" s="6">
        <v>54.721200000000003</v>
      </c>
      <c r="AB256" s="7"/>
      <c r="AC256" s="7"/>
      <c r="AD256" s="7"/>
      <c r="AE256"/>
      <c r="AF256" s="5">
        <v>1.28624379355798</v>
      </c>
      <c r="AG256" s="5"/>
      <c r="AH256" s="5"/>
      <c r="AI256" s="6" t="s">
        <v>107</v>
      </c>
      <c r="AJ256" s="6" t="s">
        <v>108</v>
      </c>
      <c r="AK256" s="8" t="b">
        <v>1</v>
      </c>
      <c r="AM256" s="3" t="s">
        <v>109</v>
      </c>
      <c r="AN256" s="3" t="s">
        <v>110</v>
      </c>
      <c r="AO256" s="3"/>
      <c r="AP256">
        <v>18.056149999999999</v>
      </c>
      <c r="AQ256">
        <v>13.704499999999999</v>
      </c>
      <c r="AR256"/>
      <c r="AS256">
        <v>13.680300000000001</v>
      </c>
      <c r="AT256" t="s">
        <v>1393</v>
      </c>
      <c r="CJ256" s="5" t="str" cm="1">
        <f t="array" ref="CJ25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56" t="str" cm="1">
        <f t="array" ref="CK25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256" t="str" cm="1">
        <f t="array" ref="CL25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5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5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25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57" spans="1:93" x14ac:dyDescent="0.3">
      <c r="A257" s="3" t="s">
        <v>1547</v>
      </c>
      <c r="B257" s="3" t="s">
        <v>268</v>
      </c>
      <c r="C257" s="3" t="s">
        <v>1548</v>
      </c>
      <c r="D257" s="3" t="s">
        <v>96</v>
      </c>
      <c r="E257" s="3" t="s">
        <v>202</v>
      </c>
      <c r="F257" s="3" t="s">
        <v>140</v>
      </c>
      <c r="G257" s="3" t="s">
        <v>180</v>
      </c>
      <c r="H257" s="3" t="s">
        <v>202</v>
      </c>
      <c r="I257" s="3" t="s">
        <v>112</v>
      </c>
      <c r="J257" s="3" t="s">
        <v>218</v>
      </c>
      <c r="K257" s="4" t="s">
        <v>1549</v>
      </c>
      <c r="L257" s="4" t="s">
        <v>1550</v>
      </c>
      <c r="M257" s="3">
        <v>4.69572763890028</v>
      </c>
      <c r="N257" s="3" t="s">
        <v>120</v>
      </c>
      <c r="O257" s="3">
        <v>0.27765046296296297</v>
      </c>
      <c r="P257" s="3">
        <v>0.27765046296296297</v>
      </c>
      <c r="Q257" s="3">
        <v>0</v>
      </c>
      <c r="R257" s="3"/>
      <c r="S257" s="3" t="s">
        <v>1551</v>
      </c>
      <c r="T257" s="5" t="s">
        <v>1552</v>
      </c>
      <c r="U257" s="6"/>
      <c r="V257" s="5"/>
      <c r="W257" s="6">
        <v>3</v>
      </c>
      <c r="X257" s="6">
        <v>91.154200000000003</v>
      </c>
      <c r="Y257" s="6">
        <v>92.907600000000002</v>
      </c>
      <c r="Z257" s="6">
        <v>85.009200000000007</v>
      </c>
      <c r="AA257" s="6">
        <v>92.223799999999997</v>
      </c>
      <c r="AB257" s="7"/>
      <c r="AC257" s="7"/>
      <c r="AD257" s="7"/>
      <c r="AE257"/>
      <c r="AF257" s="5">
        <v>2.1084825415402801</v>
      </c>
      <c r="AG257" s="5">
        <v>34</v>
      </c>
      <c r="AH257" s="5"/>
      <c r="AI257" s="6" t="s">
        <v>107</v>
      </c>
      <c r="AJ257" s="6" t="s">
        <v>108</v>
      </c>
      <c r="AK257" s="8" t="b">
        <v>1</v>
      </c>
      <c r="AM257" s="3" t="s">
        <v>109</v>
      </c>
      <c r="AN257" s="3" t="s">
        <v>110</v>
      </c>
      <c r="AO257" s="3">
        <v>34</v>
      </c>
      <c r="AP257">
        <v>22.788550000000001</v>
      </c>
      <c r="AQ257">
        <v>23.226900000000001</v>
      </c>
      <c r="AR257">
        <v>21.252300000000002</v>
      </c>
      <c r="AS257">
        <v>23.055949999999999</v>
      </c>
      <c r="AT257" t="s">
        <v>1393</v>
      </c>
      <c r="CJ257" s="5" t="str" cm="1">
        <f t="array" ref="CJ25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257" t="str" cm="1">
        <f t="array" ref="CK25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257" t="str" cm="1">
        <f t="array" ref="CL25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25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5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25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58" spans="1:93" x14ac:dyDescent="0.3">
      <c r="A258" s="3" t="s">
        <v>1553</v>
      </c>
      <c r="B258" s="3" t="s">
        <v>288</v>
      </c>
      <c r="C258" s="3" t="s">
        <v>1548</v>
      </c>
      <c r="D258" s="3" t="s">
        <v>96</v>
      </c>
      <c r="E258" s="3" t="s">
        <v>202</v>
      </c>
      <c r="F258" s="3" t="s">
        <v>140</v>
      </c>
      <c r="G258" s="3" t="s">
        <v>188</v>
      </c>
      <c r="H258" s="3" t="s">
        <v>202</v>
      </c>
      <c r="I258" s="3" t="s">
        <v>112</v>
      </c>
      <c r="J258" s="3" t="s">
        <v>99</v>
      </c>
      <c r="K258" s="4" t="s">
        <v>1554</v>
      </c>
      <c r="L258" s="4" t="s">
        <v>1550</v>
      </c>
      <c r="M258" s="3">
        <v>0</v>
      </c>
      <c r="N258" s="3" t="s">
        <v>120</v>
      </c>
      <c r="O258" s="3">
        <v>0.27765046296296297</v>
      </c>
      <c r="P258" s="3">
        <v>0.27765046296296297</v>
      </c>
      <c r="Q258" s="3">
        <v>0</v>
      </c>
      <c r="R258" s="3"/>
      <c r="S258" s="3" t="s">
        <v>1551</v>
      </c>
      <c r="T258" s="5" t="s">
        <v>1552</v>
      </c>
      <c r="U258" s="6"/>
      <c r="V258" s="5"/>
      <c r="W258" s="6"/>
      <c r="X258" s="6">
        <v>269.38</v>
      </c>
      <c r="Y258" s="6">
        <v>210.16</v>
      </c>
      <c r="Z258" s="6">
        <v>346.31</v>
      </c>
      <c r="AA258" s="6"/>
      <c r="AB258" s="7"/>
      <c r="AC258" s="7"/>
      <c r="AD258" s="7"/>
      <c r="AE258"/>
      <c r="AF258" s="5"/>
      <c r="AG258" s="5"/>
      <c r="AH258" s="5"/>
      <c r="AI258" s="6" t="s">
        <v>107</v>
      </c>
      <c r="AJ258" s="6" t="s">
        <v>108</v>
      </c>
      <c r="AK258" s="8" t="b">
        <v>1</v>
      </c>
      <c r="AM258" s="3" t="s">
        <v>109</v>
      </c>
      <c r="AN258" s="3" t="s">
        <v>110</v>
      </c>
      <c r="AO258" s="3"/>
      <c r="AP258">
        <v>67.344999999999999</v>
      </c>
      <c r="AQ258">
        <v>52.54</v>
      </c>
      <c r="AR258">
        <v>86.577500000000001</v>
      </c>
      <c r="AT258" t="s">
        <v>1393</v>
      </c>
      <c r="CJ258" s="5" t="str" cm="1">
        <f t="array" ref="CJ25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58" t="str" cm="1">
        <f t="array" ref="CK25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258" t="str" cm="1">
        <f t="array" ref="CL25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5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5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25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59" spans="1:93" x14ac:dyDescent="0.3">
      <c r="A259" s="3" t="s">
        <v>1555</v>
      </c>
      <c r="B259" s="3" t="s">
        <v>399</v>
      </c>
      <c r="C259" s="3" t="s">
        <v>618</v>
      </c>
      <c r="D259" s="3" t="s">
        <v>96</v>
      </c>
      <c r="E259" s="3" t="s">
        <v>202</v>
      </c>
      <c r="F259" s="3" t="s">
        <v>140</v>
      </c>
      <c r="G259" s="3" t="s">
        <v>194</v>
      </c>
      <c r="H259" s="3" t="s">
        <v>202</v>
      </c>
      <c r="I259" s="3" t="s">
        <v>112</v>
      </c>
      <c r="J259" s="3" t="s">
        <v>173</v>
      </c>
      <c r="K259" s="4" t="s">
        <v>1556</v>
      </c>
      <c r="L259" s="4" t="s">
        <v>1557</v>
      </c>
      <c r="M259" s="3">
        <v>2.7405953854322398</v>
      </c>
      <c r="N259" s="3" t="s">
        <v>104</v>
      </c>
      <c r="O259" s="3">
        <v>0.27956018518518516</v>
      </c>
      <c r="P259" s="3">
        <v>0.27956018518518516</v>
      </c>
      <c r="Q259" s="3">
        <v>0</v>
      </c>
      <c r="R259" s="3"/>
      <c r="S259" s="3" t="s">
        <v>1558</v>
      </c>
      <c r="T259" s="5" t="s">
        <v>1559</v>
      </c>
      <c r="U259" s="6"/>
      <c r="V259" s="5"/>
      <c r="W259" s="6"/>
      <c r="X259" s="6">
        <v>20</v>
      </c>
      <c r="Y259" s="6">
        <v>20</v>
      </c>
      <c r="Z259" s="6"/>
      <c r="AA259" s="6">
        <v>20</v>
      </c>
      <c r="AB259" s="7"/>
      <c r="AC259" s="7"/>
      <c r="AD259" s="7"/>
      <c r="AE259"/>
      <c r="AF259" s="5">
        <v>0.50639742454856196</v>
      </c>
      <c r="AG259" s="5"/>
      <c r="AH259" s="5"/>
      <c r="AI259" s="6" t="s">
        <v>107</v>
      </c>
      <c r="AJ259" s="6" t="s">
        <v>108</v>
      </c>
      <c r="AK259" s="8" t="b">
        <v>1</v>
      </c>
      <c r="AM259" s="3" t="s">
        <v>109</v>
      </c>
      <c r="AN259" s="3" t="s">
        <v>110</v>
      </c>
      <c r="AO259" s="3"/>
      <c r="AP259">
        <v>5</v>
      </c>
      <c r="AQ259">
        <v>5</v>
      </c>
      <c r="AR259"/>
      <c r="AS259">
        <v>5</v>
      </c>
      <c r="AT259" t="s">
        <v>1393</v>
      </c>
      <c r="CJ259" s="5" t="str" cm="1">
        <f t="array" ref="CJ25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59" t="str" cm="1">
        <f t="array" ref="CK25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259" t="str" cm="1">
        <f t="array" ref="CL25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5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5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5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60" spans="1:93" x14ac:dyDescent="0.3">
      <c r="A260" s="3" t="s">
        <v>1560</v>
      </c>
      <c r="B260" s="3" t="s">
        <v>298</v>
      </c>
      <c r="C260" s="3" t="s">
        <v>400</v>
      </c>
      <c r="D260" s="3" t="s">
        <v>300</v>
      </c>
      <c r="E260" s="3" t="s">
        <v>202</v>
      </c>
      <c r="F260" s="3" t="s">
        <v>140</v>
      </c>
      <c r="G260" s="3" t="s">
        <v>194</v>
      </c>
      <c r="H260" s="3" t="s">
        <v>202</v>
      </c>
      <c r="I260" s="3" t="s">
        <v>112</v>
      </c>
      <c r="J260" s="3" t="s">
        <v>189</v>
      </c>
      <c r="K260" s="4" t="s">
        <v>302</v>
      </c>
      <c r="L260" s="4" t="s">
        <v>1561</v>
      </c>
      <c r="M260" s="3">
        <v>1.4349807538092101</v>
      </c>
      <c r="N260" s="3" t="s">
        <v>125</v>
      </c>
      <c r="O260" s="3">
        <v>0.27864583333333331</v>
      </c>
      <c r="P260" s="3">
        <v>0.27864583333333331</v>
      </c>
      <c r="Q260" s="3">
        <v>0</v>
      </c>
      <c r="R260" s="3"/>
      <c r="S260" s="3" t="s">
        <v>1562</v>
      </c>
      <c r="T260" s="5" t="s">
        <v>1563</v>
      </c>
      <c r="U260" s="6"/>
      <c r="V260" s="5"/>
      <c r="W260" s="6"/>
      <c r="X260" s="6">
        <v>43.152500000000003</v>
      </c>
      <c r="Y260" s="6">
        <v>42.59</v>
      </c>
      <c r="Z260" s="6">
        <v>42.59</v>
      </c>
      <c r="AA260" s="6">
        <v>80.803299999999993</v>
      </c>
      <c r="AB260" s="7"/>
      <c r="AC260" s="7"/>
      <c r="AD260" s="7"/>
      <c r="AE260"/>
      <c r="AF260" s="5">
        <v>0.14860225889998799</v>
      </c>
      <c r="AG260" s="5"/>
      <c r="AH260" s="5"/>
      <c r="AI260" s="6" t="s">
        <v>107</v>
      </c>
      <c r="AJ260" s="6" t="s">
        <v>108</v>
      </c>
      <c r="AK260" s="8" t="b">
        <v>1</v>
      </c>
      <c r="AM260" s="3" t="s">
        <v>109</v>
      </c>
      <c r="AN260" s="3" t="s">
        <v>110</v>
      </c>
      <c r="AO260" s="3"/>
      <c r="AP260">
        <v>10.788125000000001</v>
      </c>
      <c r="AQ260">
        <v>10.647500000000001</v>
      </c>
      <c r="AR260">
        <v>10.647500000000001</v>
      </c>
      <c r="AS260">
        <v>20.200824999999998</v>
      </c>
      <c r="AT260" t="s">
        <v>1184</v>
      </c>
      <c r="CJ260" s="5" t="str" cm="1">
        <f t="array" ref="CJ26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60" t="str" cm="1">
        <f t="array" ref="CK26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260" t="str" cm="1">
        <f t="array" ref="CL26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6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6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6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61" spans="1:93" x14ac:dyDescent="0.3">
      <c r="A261" s="3" t="s">
        <v>1564</v>
      </c>
      <c r="B261" s="3" t="s">
        <v>1565</v>
      </c>
      <c r="C261" s="3" t="s">
        <v>95</v>
      </c>
      <c r="D261" s="3" t="s">
        <v>96</v>
      </c>
      <c r="E261" s="3" t="s">
        <v>202</v>
      </c>
      <c r="F261" s="3" t="s">
        <v>140</v>
      </c>
      <c r="G261" s="3" t="s">
        <v>202</v>
      </c>
      <c r="H261" s="3" t="s">
        <v>385</v>
      </c>
      <c r="I261" s="3" t="s">
        <v>140</v>
      </c>
      <c r="J261" s="3" t="s">
        <v>173</v>
      </c>
      <c r="K261" s="4" t="s">
        <v>1566</v>
      </c>
      <c r="L261" s="4" t="s">
        <v>1567</v>
      </c>
      <c r="M261" s="3">
        <v>2.2048792205750898</v>
      </c>
      <c r="N261" s="3" t="s">
        <v>104</v>
      </c>
      <c r="O261" s="3">
        <v>0.28108796296296296</v>
      </c>
      <c r="P261" s="3">
        <v>0.28108796296296296</v>
      </c>
      <c r="Q261" s="3">
        <v>0</v>
      </c>
      <c r="R261" s="3"/>
      <c r="S261" s="3" t="s">
        <v>1568</v>
      </c>
      <c r="T261" s="5" t="s">
        <v>1569</v>
      </c>
      <c r="U261" s="6"/>
      <c r="V261" s="5"/>
      <c r="W261" s="6"/>
      <c r="X261" s="6">
        <v>44.765000000000001</v>
      </c>
      <c r="Y261" s="6">
        <v>37.119999999999997</v>
      </c>
      <c r="Z261" s="6">
        <v>38.611600000000003</v>
      </c>
      <c r="AA261" s="6">
        <v>43.975000000000001</v>
      </c>
      <c r="AB261" s="7"/>
      <c r="AC261" s="7"/>
      <c r="AD261" s="7"/>
      <c r="AE261"/>
      <c r="AF261" s="5">
        <v>0.60225626804966803</v>
      </c>
      <c r="AG261" s="5"/>
      <c r="AH261" s="5"/>
      <c r="AI261" s="6" t="s">
        <v>107</v>
      </c>
      <c r="AJ261" s="6" t="s">
        <v>109</v>
      </c>
      <c r="AK261" s="8" t="b">
        <v>1</v>
      </c>
      <c r="AM261" s="3" t="s">
        <v>108</v>
      </c>
      <c r="AN261" s="3" t="s">
        <v>110</v>
      </c>
      <c r="AO261" s="3"/>
      <c r="AP261">
        <v>11.19125</v>
      </c>
      <c r="AQ261">
        <v>9.2799999999999994</v>
      </c>
      <c r="AR261">
        <v>9.6529000000000007</v>
      </c>
      <c r="AS261">
        <v>10.99375</v>
      </c>
      <c r="AT261" t="s">
        <v>942</v>
      </c>
      <c r="CJ261" s="5" t="str" cm="1">
        <f t="array" ref="CJ26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61" t="str" cm="1">
        <f t="array" ref="CK26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261" t="str" cm="1">
        <f t="array" ref="CL26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6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6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6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62" spans="1:93" x14ac:dyDescent="0.3">
      <c r="A262" s="3" t="s">
        <v>1570</v>
      </c>
      <c r="B262" s="3" t="s">
        <v>1571</v>
      </c>
      <c r="C262" s="3" t="s">
        <v>95</v>
      </c>
      <c r="D262" s="3" t="s">
        <v>96</v>
      </c>
      <c r="E262" s="3" t="s">
        <v>202</v>
      </c>
      <c r="F262" s="3" t="s">
        <v>140</v>
      </c>
      <c r="G262" s="3" t="s">
        <v>217</v>
      </c>
      <c r="H262" s="3" t="s">
        <v>385</v>
      </c>
      <c r="I262" s="3" t="s">
        <v>100</v>
      </c>
      <c r="J262" s="3" t="s">
        <v>218</v>
      </c>
      <c r="K262" s="4" t="s">
        <v>1572</v>
      </c>
      <c r="L262" s="4" t="s">
        <v>1573</v>
      </c>
      <c r="M262" s="3">
        <v>1.1864060293883101</v>
      </c>
      <c r="N262" s="3" t="s">
        <v>120</v>
      </c>
      <c r="O262" s="3">
        <v>0.28190972222222221</v>
      </c>
      <c r="P262" s="3">
        <v>0.28190972222222221</v>
      </c>
      <c r="Q262" s="3">
        <v>0</v>
      </c>
      <c r="R262" s="3"/>
      <c r="S262" s="3" t="s">
        <v>1574</v>
      </c>
      <c r="T262" s="5" t="s">
        <v>1575</v>
      </c>
      <c r="U262" s="6"/>
      <c r="V262" s="5"/>
      <c r="W262" s="6"/>
      <c r="X262" s="6">
        <v>257.22500000000002</v>
      </c>
      <c r="Y262" s="6">
        <v>251.10069999999999</v>
      </c>
      <c r="Z262" s="6">
        <v>257.46609999999998</v>
      </c>
      <c r="AA262" s="6">
        <v>266.73230000000001</v>
      </c>
      <c r="AB262" s="7"/>
      <c r="AC262" s="7"/>
      <c r="AD262" s="7"/>
      <c r="AE262"/>
      <c r="AF262" s="5">
        <v>0.25649461945935698</v>
      </c>
      <c r="AG262" s="5"/>
      <c r="AH262" s="5"/>
      <c r="AI262" s="6" t="s">
        <v>107</v>
      </c>
      <c r="AJ262" s="6" t="s">
        <v>109</v>
      </c>
      <c r="AK262" s="8" t="b">
        <v>1</v>
      </c>
      <c r="AM262" s="3" t="s">
        <v>109</v>
      </c>
      <c r="AN262" s="3" t="s">
        <v>110</v>
      </c>
      <c r="AO262" s="3"/>
      <c r="AP262">
        <v>64.306250000000006</v>
      </c>
      <c r="AQ262">
        <v>62.775174999999997</v>
      </c>
      <c r="AR262">
        <v>64.366524999999996</v>
      </c>
      <c r="AS262">
        <v>66.683075000000002</v>
      </c>
      <c r="AT262" t="s">
        <v>1014</v>
      </c>
      <c r="CJ262" s="5" t="str" cm="1">
        <f t="array" ref="CJ26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62" t="str" cm="1">
        <f t="array" ref="CK26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262" t="str" cm="1">
        <f t="array" ref="CL26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6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26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6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63" spans="1:93" x14ac:dyDescent="0.3">
      <c r="A263" s="3" t="s">
        <v>1576</v>
      </c>
      <c r="B263" s="3" t="s">
        <v>600</v>
      </c>
      <c r="C263" s="3" t="s">
        <v>225</v>
      </c>
      <c r="D263" s="3" t="s">
        <v>96</v>
      </c>
      <c r="E263" s="3" t="s">
        <v>202</v>
      </c>
      <c r="F263" s="3" t="s">
        <v>140</v>
      </c>
      <c r="G263" s="3" t="s">
        <v>231</v>
      </c>
      <c r="H263" s="3" t="s">
        <v>385</v>
      </c>
      <c r="I263" s="3" t="s">
        <v>100</v>
      </c>
      <c r="J263" s="3" t="s">
        <v>164</v>
      </c>
      <c r="K263" s="4" t="s">
        <v>601</v>
      </c>
      <c r="L263" s="4" t="s">
        <v>1577</v>
      </c>
      <c r="M263" s="3">
        <v>1.6973299030214499</v>
      </c>
      <c r="N263" s="3" t="s">
        <v>120</v>
      </c>
      <c r="O263" s="3">
        <v>0.28309027777777779</v>
      </c>
      <c r="P263" s="3">
        <v>0.28309027777777779</v>
      </c>
      <c r="Q263" s="3">
        <v>0</v>
      </c>
      <c r="R263" s="3"/>
      <c r="S263" s="3" t="s">
        <v>1578</v>
      </c>
      <c r="T263" s="5" t="s">
        <v>1579</v>
      </c>
      <c r="U263" s="6"/>
      <c r="V263" s="5"/>
      <c r="W263" s="6"/>
      <c r="X263" s="6">
        <v>115.54</v>
      </c>
      <c r="Y263" s="6">
        <v>100.61069999999999</v>
      </c>
      <c r="Z263" s="6">
        <v>110.9953</v>
      </c>
      <c r="AA263" s="6">
        <v>115.54</v>
      </c>
      <c r="AB263" s="7"/>
      <c r="AC263" s="7"/>
      <c r="AD263" s="7"/>
      <c r="AE263"/>
      <c r="AF263" s="5">
        <v>0.31831390932040499</v>
      </c>
      <c r="AG263" s="5"/>
      <c r="AH263" s="5"/>
      <c r="AI263" s="6" t="s">
        <v>107</v>
      </c>
      <c r="AJ263" s="6" t="s">
        <v>109</v>
      </c>
      <c r="AK263" s="8" t="b">
        <v>1</v>
      </c>
      <c r="AM263" s="3" t="s">
        <v>109</v>
      </c>
      <c r="AN263" s="3" t="s">
        <v>110</v>
      </c>
      <c r="AO263" s="3"/>
      <c r="AP263">
        <v>28.885000000000002</v>
      </c>
      <c r="AQ263">
        <v>25.152674999999999</v>
      </c>
      <c r="AR263">
        <v>27.748825</v>
      </c>
      <c r="AS263">
        <v>28.885000000000002</v>
      </c>
      <c r="AT263" t="s">
        <v>1014</v>
      </c>
      <c r="CJ263" s="5" t="str" cm="1">
        <f t="array" ref="CJ26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63" t="str" cm="1">
        <f t="array" ref="CK26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263" t="str" cm="1">
        <f t="array" ref="CL26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6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26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6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64" spans="1:93" x14ac:dyDescent="0.3">
      <c r="A264" s="3" t="s">
        <v>1580</v>
      </c>
      <c r="B264" s="3" t="s">
        <v>1581</v>
      </c>
      <c r="C264" s="3" t="s">
        <v>95</v>
      </c>
      <c r="D264" s="3" t="s">
        <v>96</v>
      </c>
      <c r="E264" s="3" t="s">
        <v>202</v>
      </c>
      <c r="F264" s="3" t="s">
        <v>140</v>
      </c>
      <c r="G264" s="3" t="s">
        <v>247</v>
      </c>
      <c r="H264" s="3" t="s">
        <v>385</v>
      </c>
      <c r="I264" s="3" t="s">
        <v>100</v>
      </c>
      <c r="J264" s="3" t="s">
        <v>189</v>
      </c>
      <c r="K264" s="4" t="s">
        <v>1582</v>
      </c>
      <c r="L264" s="4" t="s">
        <v>1583</v>
      </c>
      <c r="M264" s="3">
        <v>0.82429939135909103</v>
      </c>
      <c r="N264" s="3" t="s">
        <v>120</v>
      </c>
      <c r="O264" s="3">
        <v>0.28366898148148151</v>
      </c>
      <c r="P264" s="3">
        <v>0.28366898148148151</v>
      </c>
      <c r="Q264" s="3">
        <v>0</v>
      </c>
      <c r="R264" s="3"/>
      <c r="S264" s="3" t="s">
        <v>1584</v>
      </c>
      <c r="T264" s="5" t="s">
        <v>1585</v>
      </c>
      <c r="U264" s="6"/>
      <c r="V264" s="5"/>
      <c r="W264" s="6"/>
      <c r="X264" s="6">
        <v>113.5484</v>
      </c>
      <c r="Y264" s="6">
        <v>106.2153</v>
      </c>
      <c r="Z264" s="6">
        <v>115.7307</v>
      </c>
      <c r="AA264" s="6">
        <v>112.0153</v>
      </c>
      <c r="AB264" s="7"/>
      <c r="AC264" s="7"/>
      <c r="AD264" s="7"/>
      <c r="AE264"/>
      <c r="AF264" s="5">
        <v>8.53694318063353E-2</v>
      </c>
      <c r="AG264" s="5"/>
      <c r="AH264" s="5"/>
      <c r="AI264" s="6" t="s">
        <v>107</v>
      </c>
      <c r="AJ264" s="6" t="s">
        <v>109</v>
      </c>
      <c r="AK264" s="8" t="b">
        <v>1</v>
      </c>
      <c r="AM264" s="3" t="s">
        <v>109</v>
      </c>
      <c r="AN264" s="3" t="s">
        <v>110</v>
      </c>
      <c r="AO264" s="3"/>
      <c r="AP264">
        <v>28.3871</v>
      </c>
      <c r="AQ264">
        <v>26.553825</v>
      </c>
      <c r="AR264">
        <v>28.932675</v>
      </c>
      <c r="AS264">
        <v>28.003824999999999</v>
      </c>
      <c r="AT264" t="s">
        <v>1014</v>
      </c>
      <c r="CJ264" s="5" t="str" cm="1">
        <f t="array" ref="CJ26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64" t="str" cm="1">
        <f t="array" ref="CK26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264" t="str" cm="1">
        <f t="array" ref="CL26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6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26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6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65" spans="1:93" x14ac:dyDescent="0.3">
      <c r="A265" s="3" t="s">
        <v>1586</v>
      </c>
      <c r="B265" s="3" t="s">
        <v>1587</v>
      </c>
      <c r="C265" s="3" t="s">
        <v>95</v>
      </c>
      <c r="D265" s="3" t="s">
        <v>172</v>
      </c>
      <c r="E265" s="3" t="s">
        <v>202</v>
      </c>
      <c r="F265" s="3" t="s">
        <v>140</v>
      </c>
      <c r="G265" s="3" t="s">
        <v>247</v>
      </c>
      <c r="H265" s="3" t="s">
        <v>202</v>
      </c>
      <c r="I265" s="3" t="s">
        <v>112</v>
      </c>
      <c r="J265" s="3" t="s">
        <v>354</v>
      </c>
      <c r="K265" s="4" t="s">
        <v>1588</v>
      </c>
      <c r="L265" s="4" t="s">
        <v>1589</v>
      </c>
      <c r="M265" s="3">
        <v>1.8506379239261199</v>
      </c>
      <c r="N265" s="3" t="s">
        <v>116</v>
      </c>
      <c r="O265" s="3">
        <v>0.28060185185185182</v>
      </c>
      <c r="P265" s="3">
        <v>0.28060185185185182</v>
      </c>
      <c r="Q265" s="3">
        <v>0</v>
      </c>
      <c r="R265" s="3"/>
      <c r="S265" s="3" t="s">
        <v>1590</v>
      </c>
      <c r="T265" s="5" t="s">
        <v>1591</v>
      </c>
      <c r="U265" s="6"/>
      <c r="V265" s="5"/>
      <c r="W265" s="6"/>
      <c r="X265" s="6">
        <v>141.36330000000001</v>
      </c>
      <c r="Y265" s="6">
        <v>132.54750000000001</v>
      </c>
      <c r="Z265" s="6">
        <v>160.71</v>
      </c>
      <c r="AA265" s="6">
        <v>169.655</v>
      </c>
      <c r="AB265" s="7"/>
      <c r="AC265" s="7"/>
      <c r="AD265" s="7"/>
      <c r="AE265"/>
      <c r="AF265" s="5">
        <v>0.33025782223303801</v>
      </c>
      <c r="AG265" s="5"/>
      <c r="AH265" s="5"/>
      <c r="AI265" s="6" t="s">
        <v>107</v>
      </c>
      <c r="AJ265" s="6" t="s">
        <v>108</v>
      </c>
      <c r="AK265" s="8" t="b">
        <v>1</v>
      </c>
      <c r="AM265" s="3" t="s">
        <v>109</v>
      </c>
      <c r="AN265" s="3" t="s">
        <v>110</v>
      </c>
      <c r="AO265" s="3"/>
      <c r="AP265">
        <v>35.340825000000002</v>
      </c>
      <c r="AQ265">
        <v>33.136875000000003</v>
      </c>
      <c r="AR265">
        <v>40.177500000000002</v>
      </c>
      <c r="AS265">
        <v>42.41375</v>
      </c>
      <c r="AT265" t="s">
        <v>1380</v>
      </c>
      <c r="CJ265" s="5" t="str" cm="1">
        <f t="array" ref="CJ26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65" t="str" cm="1">
        <f t="array" ref="CK26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265" t="str" cm="1">
        <f t="array" ref="CL26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6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6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6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66" spans="1:93" x14ac:dyDescent="0.3">
      <c r="A266" s="3" t="s">
        <v>1592</v>
      </c>
      <c r="B266" s="3" t="s">
        <v>947</v>
      </c>
      <c r="C266" s="3" t="s">
        <v>1593</v>
      </c>
      <c r="D266" s="3" t="s">
        <v>96</v>
      </c>
      <c r="E266" s="3" t="s">
        <v>202</v>
      </c>
      <c r="F266" s="3" t="s">
        <v>140</v>
      </c>
      <c r="G266" s="3" t="s">
        <v>353</v>
      </c>
      <c r="H266" s="3" t="s">
        <v>385</v>
      </c>
      <c r="I266" s="3" t="s">
        <v>100</v>
      </c>
      <c r="J266" s="3" t="s">
        <v>158</v>
      </c>
      <c r="K266" s="4" t="s">
        <v>1594</v>
      </c>
      <c r="L266" s="4" t="s">
        <v>1595</v>
      </c>
      <c r="M266" s="3">
        <v>1.2547512035816899</v>
      </c>
      <c r="N266" s="3" t="s">
        <v>120</v>
      </c>
      <c r="O266" s="3">
        <v>0.28453703703703703</v>
      </c>
      <c r="P266" s="3">
        <v>0.28453703703703703</v>
      </c>
      <c r="Q266" s="3">
        <v>0</v>
      </c>
      <c r="R266" s="3"/>
      <c r="S266" s="3" t="s">
        <v>1596</v>
      </c>
      <c r="T266" s="5" t="s">
        <v>1597</v>
      </c>
      <c r="U266" s="6"/>
      <c r="V266" s="5"/>
      <c r="W266" s="6">
        <v>1</v>
      </c>
      <c r="X266" s="6">
        <v>94.94</v>
      </c>
      <c r="Y266" s="6">
        <v>88.06</v>
      </c>
      <c r="Z266" s="6">
        <v>85.709199999999996</v>
      </c>
      <c r="AA266" s="6">
        <v>91.033799999999999</v>
      </c>
      <c r="AB266" s="7"/>
      <c r="AC266" s="7"/>
      <c r="AD266" s="7"/>
      <c r="AE266"/>
      <c r="AF266" s="5">
        <v>0.12994445464268201</v>
      </c>
      <c r="AG266" s="5">
        <v>30</v>
      </c>
      <c r="AH266" s="5"/>
      <c r="AI266" s="6" t="s">
        <v>107</v>
      </c>
      <c r="AJ266" s="6" t="s">
        <v>109</v>
      </c>
      <c r="AK266" s="8" t="b">
        <v>1</v>
      </c>
      <c r="AM266" s="3" t="s">
        <v>109</v>
      </c>
      <c r="AN266" s="3" t="s">
        <v>110</v>
      </c>
      <c r="AO266" s="3">
        <v>30</v>
      </c>
      <c r="AP266">
        <v>23.734999999999999</v>
      </c>
      <c r="AQ266">
        <v>22.015000000000001</v>
      </c>
      <c r="AR266">
        <v>21.427299999999999</v>
      </c>
      <c r="AS266">
        <v>22.75845</v>
      </c>
      <c r="AT266" t="s">
        <v>1014</v>
      </c>
      <c r="CJ266" s="5" t="str" cm="1">
        <f t="array" ref="CJ26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K266" t="str" cm="1">
        <f t="array" ref="CK26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266" t="str" cm="1">
        <f t="array" ref="CL26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M26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26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6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67" spans="1:93" x14ac:dyDescent="0.3">
      <c r="A267" s="3" t="s">
        <v>1598</v>
      </c>
      <c r="B267" s="3" t="s">
        <v>830</v>
      </c>
      <c r="C267" s="3" t="s">
        <v>392</v>
      </c>
      <c r="D267" s="3" t="s">
        <v>96</v>
      </c>
      <c r="E267" s="3" t="s">
        <v>202</v>
      </c>
      <c r="F267" s="3" t="s">
        <v>140</v>
      </c>
      <c r="G267" s="3" t="s">
        <v>361</v>
      </c>
      <c r="H267" s="3" t="s">
        <v>202</v>
      </c>
      <c r="I267" s="3" t="s">
        <v>112</v>
      </c>
      <c r="J267" s="3" t="s">
        <v>164</v>
      </c>
      <c r="K267" s="4" t="s">
        <v>1599</v>
      </c>
      <c r="L267" s="4" t="s">
        <v>1600</v>
      </c>
      <c r="M267" s="3">
        <v>1.64496910572052</v>
      </c>
      <c r="N267" s="3" t="s">
        <v>120</v>
      </c>
      <c r="O267" s="3">
        <v>0.28568287037037038</v>
      </c>
      <c r="P267" s="3">
        <v>0.28568287037037038</v>
      </c>
      <c r="Q267" s="3">
        <v>0</v>
      </c>
      <c r="R267" s="3"/>
      <c r="S267" s="3" t="s">
        <v>1601</v>
      </c>
      <c r="T267" s="5" t="s">
        <v>1602</v>
      </c>
      <c r="U267" s="6"/>
      <c r="V267" s="5"/>
      <c r="W267" s="6"/>
      <c r="X267" s="6">
        <v>190.11529999999999</v>
      </c>
      <c r="Y267" s="6">
        <v>211.26349999999999</v>
      </c>
      <c r="Z267" s="6">
        <v>291.70690000000002</v>
      </c>
      <c r="AA267" s="6">
        <v>243.78229999999999</v>
      </c>
      <c r="AB267" s="7"/>
      <c r="AC267" s="7"/>
      <c r="AD267" s="7"/>
      <c r="AE267"/>
      <c r="AF267" s="5">
        <v>0.54031568930771801</v>
      </c>
      <c r="AG267" s="5"/>
      <c r="AH267" s="5"/>
      <c r="AI267" s="6" t="s">
        <v>107</v>
      </c>
      <c r="AJ267" s="6" t="s">
        <v>108</v>
      </c>
      <c r="AK267" s="8" t="b">
        <v>1</v>
      </c>
      <c r="AM267" s="3" t="s">
        <v>109</v>
      </c>
      <c r="AN267" s="3" t="s">
        <v>110</v>
      </c>
      <c r="AO267" s="3"/>
      <c r="AP267">
        <v>47.528824999999998</v>
      </c>
      <c r="AQ267">
        <v>52.815874999999998</v>
      </c>
      <c r="AR267">
        <v>72.926725000000005</v>
      </c>
      <c r="AS267">
        <v>60.945574999999998</v>
      </c>
      <c r="AT267" t="s">
        <v>1393</v>
      </c>
      <c r="CJ267" s="5" t="str" cm="1">
        <f t="array" ref="CJ26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67" t="str" cm="1">
        <f t="array" ref="CK26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267" t="str" cm="1">
        <f t="array" ref="CL26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6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6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26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68" spans="1:93" x14ac:dyDescent="0.3">
      <c r="A268" s="3" t="s">
        <v>1603</v>
      </c>
      <c r="B268" s="3" t="s">
        <v>1604</v>
      </c>
      <c r="C268" s="3" t="s">
        <v>225</v>
      </c>
      <c r="D268" s="3" t="s">
        <v>96</v>
      </c>
      <c r="E268" s="3" t="s">
        <v>202</v>
      </c>
      <c r="F268" s="3" t="s">
        <v>140</v>
      </c>
      <c r="G268" s="3" t="s">
        <v>376</v>
      </c>
      <c r="H268" s="3" t="s">
        <v>202</v>
      </c>
      <c r="I268" s="3" t="s">
        <v>100</v>
      </c>
      <c r="J268" s="3" t="s">
        <v>470</v>
      </c>
      <c r="K268" s="4" t="s">
        <v>1605</v>
      </c>
      <c r="L268" s="4" t="s">
        <v>1606</v>
      </c>
      <c r="M268" s="3">
        <v>4.8707549609243896</v>
      </c>
      <c r="N268" s="3" t="s">
        <v>120</v>
      </c>
      <c r="O268" s="3">
        <v>0.2890625</v>
      </c>
      <c r="P268" s="3">
        <v>0.2890625</v>
      </c>
      <c r="Q268" s="3">
        <v>0</v>
      </c>
      <c r="R268" s="3"/>
      <c r="S268" s="3" t="s">
        <v>1607</v>
      </c>
      <c r="T268" s="5" t="s">
        <v>1608</v>
      </c>
      <c r="U268" s="6"/>
      <c r="V268" s="5"/>
      <c r="W268" s="6">
        <v>3</v>
      </c>
      <c r="X268" s="6">
        <v>161.0616</v>
      </c>
      <c r="Y268" s="6">
        <v>132.60380000000001</v>
      </c>
      <c r="Z268" s="6">
        <v>150.4307</v>
      </c>
      <c r="AA268" s="6">
        <v>154.13919999999999</v>
      </c>
      <c r="AB268" s="7"/>
      <c r="AC268" s="7"/>
      <c r="AD268" s="7"/>
      <c r="AE268"/>
      <c r="AF268" s="5">
        <v>2.6363205010665198</v>
      </c>
      <c r="AG268" s="5">
        <v>27</v>
      </c>
      <c r="AH268" s="5"/>
      <c r="AI268" s="6" t="s">
        <v>107</v>
      </c>
      <c r="AJ268" s="6" t="s">
        <v>108</v>
      </c>
      <c r="AK268" s="8" t="b">
        <v>1</v>
      </c>
      <c r="AM268" s="3" t="s">
        <v>109</v>
      </c>
      <c r="AN268" s="3" t="s">
        <v>110</v>
      </c>
      <c r="AO268" s="3">
        <v>27</v>
      </c>
      <c r="AP268">
        <v>40.2654</v>
      </c>
      <c r="AQ268">
        <v>33.150950000000002</v>
      </c>
      <c r="AR268">
        <v>37.607675</v>
      </c>
      <c r="AS268">
        <v>38.534799999999997</v>
      </c>
      <c r="AT268" t="s">
        <v>1221</v>
      </c>
      <c r="CJ268" s="5" t="str" cm="1">
        <f t="array" ref="CJ26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K268" t="str" cm="1">
        <f t="array" ref="CK26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268" t="str" cm="1">
        <f t="array" ref="CL26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M26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26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6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69" spans="1:93" x14ac:dyDescent="0.3">
      <c r="A269" s="3" t="s">
        <v>1609</v>
      </c>
      <c r="B269" s="3" t="s">
        <v>1610</v>
      </c>
      <c r="C269" s="3" t="s">
        <v>95</v>
      </c>
      <c r="D269" s="3" t="s">
        <v>96</v>
      </c>
      <c r="E269" s="3" t="s">
        <v>202</v>
      </c>
      <c r="F269" s="3" t="s">
        <v>140</v>
      </c>
      <c r="G269" s="3" t="s">
        <v>384</v>
      </c>
      <c r="H269" s="3" t="s">
        <v>202</v>
      </c>
      <c r="I269" s="3" t="s">
        <v>100</v>
      </c>
      <c r="J269" s="3" t="s">
        <v>424</v>
      </c>
      <c r="K269" s="4" t="s">
        <v>1611</v>
      </c>
      <c r="L269" s="4" t="s">
        <v>1612</v>
      </c>
      <c r="M269" s="3">
        <v>2.47656428255141</v>
      </c>
      <c r="N269" s="3" t="s">
        <v>104</v>
      </c>
      <c r="O269" s="3">
        <v>0.29077546296296297</v>
      </c>
      <c r="P269" s="3">
        <v>0.29077546296296297</v>
      </c>
      <c r="Q269" s="3">
        <v>0</v>
      </c>
      <c r="R269" s="3"/>
      <c r="S269" s="3" t="s">
        <v>1613</v>
      </c>
      <c r="T269" s="5" t="s">
        <v>1614</v>
      </c>
      <c r="U269" s="6"/>
      <c r="V269" s="5"/>
      <c r="W269" s="6"/>
      <c r="X269" s="6">
        <v>75.281599999999997</v>
      </c>
      <c r="Y269" s="6">
        <v>54.11</v>
      </c>
      <c r="Z269" s="6">
        <v>60.8157</v>
      </c>
      <c r="AA269" s="6">
        <v>63.09</v>
      </c>
      <c r="AB269" s="7"/>
      <c r="AC269" s="7"/>
      <c r="AD269" s="7"/>
      <c r="AE269"/>
      <c r="AF269" s="5">
        <v>1.0232752436839301</v>
      </c>
      <c r="AG269" s="5"/>
      <c r="AH269" s="5"/>
      <c r="AI269" s="6" t="s">
        <v>107</v>
      </c>
      <c r="AJ269" s="6" t="s">
        <v>108</v>
      </c>
      <c r="AK269" s="8" t="b">
        <v>1</v>
      </c>
      <c r="AM269" s="3" t="s">
        <v>109</v>
      </c>
      <c r="AN269" s="3" t="s">
        <v>110</v>
      </c>
      <c r="AO269" s="3"/>
      <c r="AP269">
        <v>18.820399999999999</v>
      </c>
      <c r="AQ269">
        <v>13.5275</v>
      </c>
      <c r="AR269">
        <v>15.203925</v>
      </c>
      <c r="AS269">
        <v>15.772500000000001</v>
      </c>
      <c r="AT269" t="s">
        <v>1221</v>
      </c>
      <c r="CJ269" s="5" t="str" cm="1">
        <f t="array" ref="CJ26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69" t="str" cm="1">
        <f t="array" ref="CK26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269" t="str" cm="1">
        <f t="array" ref="CL26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6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6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6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70" spans="1:93" x14ac:dyDescent="0.3">
      <c r="A270" s="3" t="s">
        <v>1615</v>
      </c>
      <c r="B270" s="3" t="s">
        <v>1616</v>
      </c>
      <c r="C270" s="3" t="s">
        <v>95</v>
      </c>
      <c r="D270" s="3" t="s">
        <v>172</v>
      </c>
      <c r="E270" s="3" t="s">
        <v>202</v>
      </c>
      <c r="F270" s="3" t="s">
        <v>140</v>
      </c>
      <c r="G270" s="3" t="s">
        <v>384</v>
      </c>
      <c r="H270" s="3" t="s">
        <v>202</v>
      </c>
      <c r="I270" s="3" t="s">
        <v>100</v>
      </c>
      <c r="J270" s="3" t="s">
        <v>195</v>
      </c>
      <c r="K270" s="4" t="s">
        <v>1617</v>
      </c>
      <c r="L270" s="4" t="s">
        <v>1618</v>
      </c>
      <c r="M270" s="3">
        <v>0.22129778005182699</v>
      </c>
      <c r="N270" s="3" t="s">
        <v>97</v>
      </c>
      <c r="O270" s="3">
        <v>0.28734953703703703</v>
      </c>
      <c r="P270" s="3">
        <v>0.28734953703703703</v>
      </c>
      <c r="Q270" s="3">
        <v>0</v>
      </c>
      <c r="R270" s="3"/>
      <c r="S270" s="3" t="s">
        <v>1619</v>
      </c>
      <c r="T270" s="5" t="s">
        <v>1620</v>
      </c>
      <c r="U270" s="6"/>
      <c r="V270" s="5"/>
      <c r="W270" s="6"/>
      <c r="X270" s="6">
        <v>43.39</v>
      </c>
      <c r="Y270" s="6">
        <v>64.877700000000004</v>
      </c>
      <c r="Z270" s="6">
        <v>75.472800000000007</v>
      </c>
      <c r="AA270" s="6">
        <v>57.892800000000001</v>
      </c>
      <c r="AB270" s="7"/>
      <c r="AC270" s="7"/>
      <c r="AD270" s="7"/>
      <c r="AE270"/>
      <c r="AF270" s="5">
        <v>2.2918011094777101E-2</v>
      </c>
      <c r="AG270" s="5"/>
      <c r="AH270" s="5"/>
      <c r="AI270" s="6" t="s">
        <v>107</v>
      </c>
      <c r="AJ270" s="6" t="s">
        <v>108</v>
      </c>
      <c r="AK270" s="8" t="b">
        <v>1</v>
      </c>
      <c r="AM270" s="3" t="s">
        <v>109</v>
      </c>
      <c r="AN270" s="3" t="s">
        <v>110</v>
      </c>
      <c r="AO270" s="3"/>
      <c r="AP270">
        <v>10.8475</v>
      </c>
      <c r="AQ270">
        <v>16.219425000000001</v>
      </c>
      <c r="AR270">
        <v>18.868200000000002</v>
      </c>
      <c r="AS270">
        <v>14.4732</v>
      </c>
      <c r="AT270" t="s">
        <v>1228</v>
      </c>
      <c r="CJ270" s="5" t="str" cm="1">
        <f t="array" ref="CJ27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70" t="str" cm="1">
        <f t="array" ref="CK27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270" t="str" cm="1">
        <f t="array" ref="CL27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7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7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7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71" spans="1:93" x14ac:dyDescent="0.3">
      <c r="A271" s="3" t="s">
        <v>1621</v>
      </c>
      <c r="B271" s="3" t="s">
        <v>1622</v>
      </c>
      <c r="C271" s="3" t="s">
        <v>95</v>
      </c>
      <c r="D271" s="3" t="s">
        <v>96</v>
      </c>
      <c r="E271" s="3" t="s">
        <v>202</v>
      </c>
      <c r="F271" s="3" t="s">
        <v>140</v>
      </c>
      <c r="G271" s="3" t="s">
        <v>327</v>
      </c>
      <c r="H271" s="3" t="s">
        <v>202</v>
      </c>
      <c r="I271" s="3" t="s">
        <v>112</v>
      </c>
      <c r="J271" s="3" t="s">
        <v>232</v>
      </c>
      <c r="K271" s="4" t="s">
        <v>1623</v>
      </c>
      <c r="L271" s="4" t="s">
        <v>1624</v>
      </c>
      <c r="M271" s="3">
        <v>2.58189378120005</v>
      </c>
      <c r="N271" s="3" t="s">
        <v>104</v>
      </c>
      <c r="O271" s="3">
        <v>0.29256944444444444</v>
      </c>
      <c r="P271" s="3">
        <v>0.29256944444444444</v>
      </c>
      <c r="Q271" s="3">
        <v>0</v>
      </c>
      <c r="R271" s="3"/>
      <c r="S271" s="3" t="s">
        <v>1625</v>
      </c>
      <c r="T271" s="5" t="s">
        <v>1626</v>
      </c>
      <c r="U271" s="6"/>
      <c r="V271" s="5"/>
      <c r="W271" s="6"/>
      <c r="X271" s="6">
        <v>45.18</v>
      </c>
      <c r="Y271" s="6">
        <v>41.97</v>
      </c>
      <c r="Z271" s="6">
        <v>44.557499999999997</v>
      </c>
      <c r="AA271" s="6">
        <v>45.48</v>
      </c>
      <c r="AB271" s="7"/>
      <c r="AC271" s="7"/>
      <c r="AD271" s="7"/>
      <c r="AE271"/>
      <c r="AF271" s="5">
        <v>0.52099688761697005</v>
      </c>
      <c r="AG271" s="5"/>
      <c r="AH271" s="5"/>
      <c r="AI271" s="6" t="s">
        <v>107</v>
      </c>
      <c r="AJ271" s="6" t="s">
        <v>108</v>
      </c>
      <c r="AK271" s="8" t="b">
        <v>1</v>
      </c>
      <c r="AM271" s="3" t="s">
        <v>109</v>
      </c>
      <c r="AN271" s="3" t="s">
        <v>110</v>
      </c>
      <c r="AO271" s="3"/>
      <c r="AP271">
        <v>11.295</v>
      </c>
      <c r="AQ271">
        <v>10.4925</v>
      </c>
      <c r="AR271">
        <v>11.139374999999999</v>
      </c>
      <c r="AS271">
        <v>11.37</v>
      </c>
      <c r="AT271" t="s">
        <v>1393</v>
      </c>
      <c r="CJ271" s="5" t="str" cm="1">
        <f t="array" ref="CJ27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71" t="str" cm="1">
        <f t="array" ref="CK27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271" t="str" cm="1">
        <f t="array" ref="CL27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7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7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7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72" spans="1:93" x14ac:dyDescent="0.3">
      <c r="A272" s="3" t="s">
        <v>1627</v>
      </c>
      <c r="B272" s="3" t="s">
        <v>1628</v>
      </c>
      <c r="C272" s="3" t="s">
        <v>95</v>
      </c>
      <c r="D272" s="3" t="s">
        <v>300</v>
      </c>
      <c r="E272" s="3" t="s">
        <v>202</v>
      </c>
      <c r="F272" s="3" t="s">
        <v>140</v>
      </c>
      <c r="G272" s="3" t="s">
        <v>327</v>
      </c>
      <c r="H272" s="3" t="s">
        <v>202</v>
      </c>
      <c r="I272" s="3" t="s">
        <v>100</v>
      </c>
      <c r="J272" s="3" t="s">
        <v>1141</v>
      </c>
      <c r="K272" s="4" t="s">
        <v>1629</v>
      </c>
      <c r="L272" s="4" t="s">
        <v>1630</v>
      </c>
      <c r="M272" s="3">
        <v>0.748084787279367</v>
      </c>
      <c r="N272" s="3" t="s">
        <v>125</v>
      </c>
      <c r="O272" s="3">
        <v>0.28983796296296294</v>
      </c>
      <c r="P272" s="3">
        <v>0.28983796296296294</v>
      </c>
      <c r="Q272" s="3">
        <v>0</v>
      </c>
      <c r="R272" s="3"/>
      <c r="S272" s="3" t="s">
        <v>1631</v>
      </c>
      <c r="T272" s="5" t="s">
        <v>1632</v>
      </c>
      <c r="U272" s="6"/>
      <c r="V272" s="5"/>
      <c r="W272" s="6"/>
      <c r="X272" s="6">
        <v>47.505000000000003</v>
      </c>
      <c r="Y272" s="6">
        <v>36.82</v>
      </c>
      <c r="Z272" s="6">
        <v>38.222499999999997</v>
      </c>
      <c r="AA272" s="6">
        <v>40.256599999999999</v>
      </c>
      <c r="AB272" s="7"/>
      <c r="AC272" s="7"/>
      <c r="AD272" s="7"/>
      <c r="AE272"/>
      <c r="AF272" s="5">
        <v>0.43444265893533301</v>
      </c>
      <c r="AG272" s="5"/>
      <c r="AH272" s="5"/>
      <c r="AI272" s="6" t="s">
        <v>107</v>
      </c>
      <c r="AJ272" s="6" t="s">
        <v>108</v>
      </c>
      <c r="AK272" s="8" t="b">
        <v>1</v>
      </c>
      <c r="AM272" s="3" t="s">
        <v>109</v>
      </c>
      <c r="AN272" s="3" t="s">
        <v>110</v>
      </c>
      <c r="AO272" s="3"/>
      <c r="AP272">
        <v>11.876250000000001</v>
      </c>
      <c r="AQ272">
        <v>9.2050000000000001</v>
      </c>
      <c r="AR272">
        <v>9.5556249999999991</v>
      </c>
      <c r="AS272">
        <v>10.06415</v>
      </c>
      <c r="AT272" t="s">
        <v>1306</v>
      </c>
      <c r="CJ272" s="5" t="str" cm="1">
        <f t="array" ref="CJ27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72" t="str" cm="1">
        <f t="array" ref="CK27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272" t="str" cm="1">
        <f t="array" ref="CL27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7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7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7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73" spans="1:93" x14ac:dyDescent="0.3">
      <c r="A273" s="3" t="s">
        <v>1633</v>
      </c>
      <c r="B273" s="3" t="s">
        <v>1634</v>
      </c>
      <c r="C273" s="3" t="s">
        <v>95</v>
      </c>
      <c r="D273" s="3" t="s">
        <v>96</v>
      </c>
      <c r="E273" s="3" t="s">
        <v>202</v>
      </c>
      <c r="F273" s="3" t="s">
        <v>140</v>
      </c>
      <c r="G273" s="3" t="s">
        <v>665</v>
      </c>
      <c r="H273" s="3" t="s">
        <v>202</v>
      </c>
      <c r="I273" s="3" t="s">
        <v>100</v>
      </c>
      <c r="J273" s="3" t="s">
        <v>1635</v>
      </c>
      <c r="K273" s="4" t="s">
        <v>1636</v>
      </c>
      <c r="L273" s="4" t="s">
        <v>1637</v>
      </c>
      <c r="M273" s="3">
        <v>1.3699786234647</v>
      </c>
      <c r="N273" s="3" t="s">
        <v>104</v>
      </c>
      <c r="O273" s="3">
        <v>0.29351851851851851</v>
      </c>
      <c r="P273" s="3">
        <v>0.29351851851851851</v>
      </c>
      <c r="Q273" s="3">
        <v>0</v>
      </c>
      <c r="R273" s="3"/>
      <c r="S273" s="3" t="s">
        <v>1638</v>
      </c>
      <c r="T273" s="5" t="s">
        <v>1639</v>
      </c>
      <c r="U273" s="6"/>
      <c r="V273" s="5"/>
      <c r="W273" s="6"/>
      <c r="X273" s="6">
        <v>86.231399999999994</v>
      </c>
      <c r="Y273" s="6">
        <v>90.07</v>
      </c>
      <c r="Z273" s="6">
        <v>88.2971</v>
      </c>
      <c r="AA273" s="6">
        <v>79.8</v>
      </c>
      <c r="AB273" s="7"/>
      <c r="AC273" s="7"/>
      <c r="AD273" s="7"/>
      <c r="AE273"/>
      <c r="AF273" s="5">
        <v>0.38859516421718399</v>
      </c>
      <c r="AG273" s="5"/>
      <c r="AH273" s="5"/>
      <c r="AI273" s="6" t="s">
        <v>107</v>
      </c>
      <c r="AJ273" s="6" t="s">
        <v>108</v>
      </c>
      <c r="AK273" s="8" t="b">
        <v>1</v>
      </c>
      <c r="AM273" s="3" t="s">
        <v>109</v>
      </c>
      <c r="AN273" s="3" t="s">
        <v>110</v>
      </c>
      <c r="AO273" s="3"/>
      <c r="AP273">
        <v>21.557849999999998</v>
      </c>
      <c r="AQ273">
        <v>22.517499999999998</v>
      </c>
      <c r="AR273">
        <v>22.074275</v>
      </c>
      <c r="AS273">
        <v>19.95</v>
      </c>
      <c r="AT273" t="s">
        <v>1221</v>
      </c>
      <c r="CJ273" s="5" t="str" cm="1">
        <f t="array" ref="CJ27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73" t="str" cm="1">
        <f t="array" ref="CK27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273" t="str" cm="1">
        <f t="array" ref="CL27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7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7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7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74" spans="1:93" x14ac:dyDescent="0.3">
      <c r="A274" s="3" t="s">
        <v>1640</v>
      </c>
      <c r="B274" s="3" t="s">
        <v>298</v>
      </c>
      <c r="C274" s="3" t="s">
        <v>885</v>
      </c>
      <c r="D274" s="3" t="s">
        <v>300</v>
      </c>
      <c r="E274" s="3" t="s">
        <v>202</v>
      </c>
      <c r="F274" s="3" t="s">
        <v>140</v>
      </c>
      <c r="G274" s="3" t="s">
        <v>665</v>
      </c>
      <c r="H274" s="3" t="s">
        <v>202</v>
      </c>
      <c r="I274" s="3" t="s">
        <v>100</v>
      </c>
      <c r="J274" s="3" t="s">
        <v>195</v>
      </c>
      <c r="K274" s="4" t="s">
        <v>1641</v>
      </c>
      <c r="L274" s="4" t="s">
        <v>1642</v>
      </c>
      <c r="M274" s="3">
        <v>0.51107101142406497</v>
      </c>
      <c r="N274" s="3" t="s">
        <v>125</v>
      </c>
      <c r="O274" s="3">
        <v>0.29018518518518521</v>
      </c>
      <c r="P274" s="3">
        <v>0.29018518518518521</v>
      </c>
      <c r="Q274" s="3">
        <v>0</v>
      </c>
      <c r="R274" s="3"/>
      <c r="S274" s="3" t="s">
        <v>1643</v>
      </c>
      <c r="T274" s="5" t="s">
        <v>1644</v>
      </c>
      <c r="U274" s="6"/>
      <c r="V274" s="5"/>
      <c r="W274" s="6"/>
      <c r="X274" s="6">
        <v>39.052500000000002</v>
      </c>
      <c r="Y274" s="6">
        <v>45.01</v>
      </c>
      <c r="Z274" s="6">
        <v>38.49</v>
      </c>
      <c r="AA274" s="6">
        <v>95.025000000000006</v>
      </c>
      <c r="AB274" s="7"/>
      <c r="AC274" s="7"/>
      <c r="AD274" s="7"/>
      <c r="AE274"/>
      <c r="AF274" s="5">
        <v>0.296805272364012</v>
      </c>
      <c r="AG274" s="5"/>
      <c r="AH274" s="5"/>
      <c r="AI274" s="6" t="s">
        <v>107</v>
      </c>
      <c r="AJ274" s="6" t="s">
        <v>108</v>
      </c>
      <c r="AK274" s="8" t="b">
        <v>1</v>
      </c>
      <c r="AM274" s="3" t="s">
        <v>109</v>
      </c>
      <c r="AN274" s="3" t="s">
        <v>110</v>
      </c>
      <c r="AO274" s="3"/>
      <c r="AP274">
        <v>9.7631250000000005</v>
      </c>
      <c r="AQ274">
        <v>11.2525</v>
      </c>
      <c r="AR274">
        <v>9.6225000000000005</v>
      </c>
      <c r="AS274">
        <v>23.756250000000001</v>
      </c>
      <c r="AT274" t="s">
        <v>1306</v>
      </c>
      <c r="CJ274" s="5" t="str" cm="1">
        <f t="array" ref="CJ27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74" t="str" cm="1">
        <f t="array" ref="CK27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274" t="str" cm="1">
        <f t="array" ref="CL27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7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7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7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75" spans="1:93" x14ac:dyDescent="0.3">
      <c r="A275" s="3" t="s">
        <v>1645</v>
      </c>
      <c r="B275" s="3" t="s">
        <v>1646</v>
      </c>
      <c r="C275" s="3" t="s">
        <v>95</v>
      </c>
      <c r="D275" s="3" t="s">
        <v>96</v>
      </c>
      <c r="E275" s="3" t="s">
        <v>202</v>
      </c>
      <c r="F275" s="3" t="s">
        <v>140</v>
      </c>
      <c r="G275" s="3" t="s">
        <v>672</v>
      </c>
      <c r="H275" s="3" t="s">
        <v>202</v>
      </c>
      <c r="I275" s="3" t="s">
        <v>100</v>
      </c>
      <c r="J275" s="3" t="s">
        <v>1647</v>
      </c>
      <c r="K275" s="4" t="s">
        <v>1648</v>
      </c>
      <c r="L275" s="4" t="s">
        <v>1649</v>
      </c>
      <c r="M275" s="3">
        <v>1.5563226509839301</v>
      </c>
      <c r="N275" s="3" t="s">
        <v>120</v>
      </c>
      <c r="O275" s="3">
        <v>0.2946064814814815</v>
      </c>
      <c r="P275" s="3">
        <v>0.2946064814814815</v>
      </c>
      <c r="Q275" s="3">
        <v>0</v>
      </c>
      <c r="R275" s="3"/>
      <c r="S275" s="3" t="s">
        <v>1650</v>
      </c>
      <c r="T275" s="5" t="s">
        <v>1651</v>
      </c>
      <c r="U275" s="6"/>
      <c r="V275" s="5"/>
      <c r="W275" s="6"/>
      <c r="X275" s="6">
        <v>239.9084</v>
      </c>
      <c r="Y275" s="6">
        <v>234.2166</v>
      </c>
      <c r="Z275" s="6">
        <v>268.01920000000001</v>
      </c>
      <c r="AA275" s="6">
        <v>227.24379999999999</v>
      </c>
      <c r="AB275" s="7"/>
      <c r="AC275" s="7"/>
      <c r="AD275" s="7"/>
      <c r="AE275"/>
      <c r="AF275" s="5">
        <v>0.66859668406385497</v>
      </c>
      <c r="AG275" s="5"/>
      <c r="AH275" s="5"/>
      <c r="AI275" s="6" t="s">
        <v>107</v>
      </c>
      <c r="AJ275" s="6" t="s">
        <v>108</v>
      </c>
      <c r="AK275" s="8" t="b">
        <v>1</v>
      </c>
      <c r="AM275" s="3" t="s">
        <v>109</v>
      </c>
      <c r="AN275" s="3" t="s">
        <v>110</v>
      </c>
      <c r="AO275" s="3"/>
      <c r="AP275">
        <v>59.9771</v>
      </c>
      <c r="AQ275">
        <v>58.55415</v>
      </c>
      <c r="AR275">
        <v>67.004800000000003</v>
      </c>
      <c r="AS275">
        <v>56.810949999999998</v>
      </c>
      <c r="AT275" t="s">
        <v>1221</v>
      </c>
      <c r="CJ275" s="5" t="str" cm="1">
        <f t="array" ref="CJ27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75" t="str" cm="1">
        <f t="array" ref="CK27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275" t="str" cm="1">
        <f t="array" ref="CL27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7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27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7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76" spans="1:93" x14ac:dyDescent="0.3">
      <c r="A276" s="3" t="s">
        <v>1652</v>
      </c>
      <c r="B276" s="3" t="s">
        <v>262</v>
      </c>
      <c r="C276" s="3" t="s">
        <v>496</v>
      </c>
      <c r="D276" s="3" t="s">
        <v>96</v>
      </c>
      <c r="E276" s="3" t="s">
        <v>202</v>
      </c>
      <c r="F276" s="3" t="s">
        <v>140</v>
      </c>
      <c r="G276" s="3" t="s">
        <v>680</v>
      </c>
      <c r="H276" s="3" t="s">
        <v>202</v>
      </c>
      <c r="I276" s="3" t="s">
        <v>112</v>
      </c>
      <c r="J276" s="3" t="s">
        <v>104</v>
      </c>
      <c r="K276" s="4" t="s">
        <v>1653</v>
      </c>
      <c r="L276" s="4" t="s">
        <v>1654</v>
      </c>
      <c r="M276" s="3">
        <v>2.18683128431439</v>
      </c>
      <c r="N276" s="3" t="s">
        <v>120</v>
      </c>
      <c r="O276" s="3">
        <v>0.2961226851851852</v>
      </c>
      <c r="P276" s="3">
        <v>0.2961226851851852</v>
      </c>
      <c r="Q276" s="3">
        <v>0</v>
      </c>
      <c r="R276" s="3"/>
      <c r="S276" s="3" t="s">
        <v>1655</v>
      </c>
      <c r="T276" s="5" t="s">
        <v>1656</v>
      </c>
      <c r="U276" s="6"/>
      <c r="V276" s="5"/>
      <c r="W276" s="6"/>
      <c r="X276" s="6">
        <v>96.487099999999998</v>
      </c>
      <c r="Y276" s="6">
        <v>49.33</v>
      </c>
      <c r="Z276" s="6">
        <v>96.889200000000002</v>
      </c>
      <c r="AA276" s="6">
        <v>96.634200000000007</v>
      </c>
      <c r="AB276" s="7"/>
      <c r="AC276" s="7"/>
      <c r="AD276" s="7"/>
      <c r="AE276"/>
      <c r="AF276" s="5">
        <v>1.0414902829002399</v>
      </c>
      <c r="AG276" s="5"/>
      <c r="AH276" s="5"/>
      <c r="AI276" s="6" t="s">
        <v>107</v>
      </c>
      <c r="AJ276" s="6" t="s">
        <v>108</v>
      </c>
      <c r="AK276" s="8" t="b">
        <v>1</v>
      </c>
      <c r="AM276" s="3" t="s">
        <v>109</v>
      </c>
      <c r="AN276" s="3" t="s">
        <v>110</v>
      </c>
      <c r="AO276" s="3"/>
      <c r="AP276">
        <v>24.121775</v>
      </c>
      <c r="AQ276">
        <v>12.3325</v>
      </c>
      <c r="AR276">
        <v>24.222300000000001</v>
      </c>
      <c r="AS276">
        <v>24.158550000000002</v>
      </c>
      <c r="AT276" t="s">
        <v>1393</v>
      </c>
      <c r="CJ276" s="5" t="str" cm="1">
        <f t="array" ref="CJ27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76" t="str" cm="1">
        <f t="array" ref="CK27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276" t="str" cm="1">
        <f t="array" ref="CL27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7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7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27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77" spans="1:93" x14ac:dyDescent="0.3">
      <c r="A277" s="3" t="s">
        <v>1657</v>
      </c>
      <c r="D277" s="3" t="s">
        <v>300</v>
      </c>
      <c r="E277" s="3" t="s">
        <v>202</v>
      </c>
      <c r="F277" s="3" t="s">
        <v>140</v>
      </c>
      <c r="G277" s="3" t="s">
        <v>1001</v>
      </c>
      <c r="H277" s="3" t="s">
        <v>202</v>
      </c>
      <c r="I277" s="3" t="s">
        <v>140</v>
      </c>
      <c r="J277" s="3" t="s">
        <v>1001</v>
      </c>
      <c r="K277" s="4" t="s">
        <v>1002</v>
      </c>
      <c r="L277" s="4" t="s">
        <v>1003</v>
      </c>
      <c r="M277" s="3">
        <v>18.1455876864493</v>
      </c>
      <c r="N277" s="3"/>
      <c r="O277" s="3">
        <v>0.30898148148148147</v>
      </c>
      <c r="P277" s="3">
        <v>0.30898148148148147</v>
      </c>
      <c r="Q277" s="3">
        <v>0</v>
      </c>
      <c r="R277" s="3"/>
      <c r="S277" s="3" t="s">
        <v>1004</v>
      </c>
      <c r="T277" s="5" t="s">
        <v>1005</v>
      </c>
      <c r="U277" s="6"/>
      <c r="V277" s="5"/>
      <c r="W277" s="6"/>
      <c r="X277" s="6"/>
      <c r="Y277" s="6"/>
      <c r="Z277" s="6"/>
      <c r="AA277" s="6"/>
      <c r="AB277" s="7"/>
      <c r="AC277" s="7"/>
      <c r="AD277" s="7"/>
      <c r="AE277"/>
      <c r="AF277" s="5">
        <v>16.480754611259201</v>
      </c>
      <c r="AG277" s="5"/>
      <c r="AH277" s="5"/>
      <c r="AJ277" s="6" t="s">
        <v>108</v>
      </c>
      <c r="AK277" s="8" t="b">
        <v>0</v>
      </c>
      <c r="AM277" s="3" t="s">
        <v>108</v>
      </c>
      <c r="AN277" s="3"/>
      <c r="AO277" s="3"/>
      <c r="AP277"/>
      <c r="AQ277"/>
      <c r="AR277"/>
      <c r="AT277" t="s">
        <v>1285</v>
      </c>
      <c r="CJ277" s="5" t="str" cm="1">
        <f t="array" ref="CJ27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77" t="str" cm="1">
        <f t="array" ref="CK27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277" t="str" cm="1">
        <f t="array" ref="CL27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7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7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7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78" spans="1:93" x14ac:dyDescent="0.3">
      <c r="A278" s="3" t="s">
        <v>1658</v>
      </c>
      <c r="D278" s="3" t="s">
        <v>246</v>
      </c>
      <c r="E278" s="3" t="s">
        <v>202</v>
      </c>
      <c r="F278" s="3" t="s">
        <v>140</v>
      </c>
      <c r="G278" s="3" t="s">
        <v>1001</v>
      </c>
      <c r="H278" s="3" t="s">
        <v>202</v>
      </c>
      <c r="I278" s="3" t="s">
        <v>140</v>
      </c>
      <c r="J278" s="3" t="s">
        <v>1001</v>
      </c>
      <c r="K278" s="4" t="s">
        <v>1002</v>
      </c>
      <c r="L278" s="4" t="s">
        <v>1003</v>
      </c>
      <c r="M278" s="3">
        <v>18.1455876864493</v>
      </c>
      <c r="N278" s="3"/>
      <c r="O278" s="3">
        <v>0.30539351851851854</v>
      </c>
      <c r="P278" s="3">
        <v>0.30539351851851854</v>
      </c>
      <c r="Q278" s="3">
        <v>0</v>
      </c>
      <c r="R278" s="3"/>
      <c r="S278" s="3" t="s">
        <v>1004</v>
      </c>
      <c r="T278" s="5" t="s">
        <v>1005</v>
      </c>
      <c r="U278" s="6"/>
      <c r="V278" s="5"/>
      <c r="W278" s="6"/>
      <c r="X278" s="6"/>
      <c r="Y278" s="6"/>
      <c r="Z278" s="6"/>
      <c r="AA278" s="6"/>
      <c r="AB278" s="7"/>
      <c r="AC278" s="7"/>
      <c r="AD278" s="7"/>
      <c r="AE278"/>
      <c r="AF278" s="5">
        <v>16.480754611259201</v>
      </c>
      <c r="AG278" s="5"/>
      <c r="AH278" s="5"/>
      <c r="AJ278" s="6" t="s">
        <v>108</v>
      </c>
      <c r="AK278" s="8" t="b">
        <v>0</v>
      </c>
      <c r="AM278" s="3" t="s">
        <v>108</v>
      </c>
      <c r="AN278" s="3"/>
      <c r="AO278" s="3"/>
      <c r="AP278"/>
      <c r="AQ278"/>
      <c r="AR278"/>
      <c r="AT278" t="s">
        <v>1462</v>
      </c>
      <c r="CJ278" s="5" t="str" cm="1">
        <f t="array" ref="CJ27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78" t="str" cm="1">
        <f t="array" ref="CK27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278" t="str" cm="1">
        <f t="array" ref="CL27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7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7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7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79" spans="1:93" x14ac:dyDescent="0.3">
      <c r="A279" s="3" t="s">
        <v>1659</v>
      </c>
      <c r="B279" s="3" t="s">
        <v>1660</v>
      </c>
      <c r="C279" s="3" t="s">
        <v>95</v>
      </c>
      <c r="D279" s="3" t="s">
        <v>96</v>
      </c>
      <c r="E279" s="3" t="s">
        <v>1311</v>
      </c>
      <c r="F279" s="3" t="s">
        <v>98</v>
      </c>
      <c r="G279" s="3" t="s">
        <v>99</v>
      </c>
      <c r="H279" s="3" t="s">
        <v>1311</v>
      </c>
      <c r="I279" s="3" t="s">
        <v>131</v>
      </c>
      <c r="J279" s="3" t="s">
        <v>409</v>
      </c>
      <c r="K279" s="4" t="s">
        <v>1661</v>
      </c>
      <c r="L279" s="4" t="s">
        <v>1662</v>
      </c>
      <c r="M279" s="3">
        <v>47.173911349847899</v>
      </c>
      <c r="N279" s="3" t="s">
        <v>120</v>
      </c>
      <c r="O279" s="3">
        <v>0.28275462962962961</v>
      </c>
      <c r="P279" s="3">
        <v>0.28275462962962961</v>
      </c>
      <c r="Q279" s="3">
        <v>0</v>
      </c>
      <c r="R279" s="3"/>
      <c r="S279" s="3" t="s">
        <v>1663</v>
      </c>
      <c r="T279" s="5" t="s">
        <v>1664</v>
      </c>
      <c r="U279" s="6"/>
      <c r="V279" s="5"/>
      <c r="W279" s="6"/>
      <c r="X279" s="6">
        <v>44.528399999999998</v>
      </c>
      <c r="Y279" s="6">
        <v>37.44</v>
      </c>
      <c r="Z279" s="6">
        <v>39.055799999999998</v>
      </c>
      <c r="AA279" s="6">
        <v>41.55</v>
      </c>
      <c r="AB279" s="7"/>
      <c r="AC279" s="7"/>
      <c r="AD279" s="7"/>
      <c r="AE279"/>
      <c r="AF279" s="5">
        <v>52.310480782271704</v>
      </c>
      <c r="AG279" s="5"/>
      <c r="AH279" s="5"/>
      <c r="AI279" s="6" t="s">
        <v>107</v>
      </c>
      <c r="AJ279" s="6" t="s">
        <v>108</v>
      </c>
      <c r="AK279" s="8" t="b">
        <v>1</v>
      </c>
      <c r="AM279" s="3" t="s">
        <v>109</v>
      </c>
      <c r="AN279" s="3" t="s">
        <v>110</v>
      </c>
      <c r="AO279" s="3"/>
      <c r="AP279">
        <v>11.132099999999999</v>
      </c>
      <c r="AQ279">
        <v>9.36</v>
      </c>
      <c r="AR279">
        <v>9.7639499999999995</v>
      </c>
      <c r="AS279">
        <v>10.387499999999999</v>
      </c>
      <c r="AT279" t="s">
        <v>1317</v>
      </c>
      <c r="CJ279" s="5" t="str" cm="1">
        <f t="array" ref="CJ27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79" t="str" cm="1">
        <f t="array" ref="CK27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279" t="str" cm="1">
        <f t="array" ref="CL27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7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7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7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280" spans="1:93" x14ac:dyDescent="0.3">
      <c r="A280" s="3" t="s">
        <v>1665</v>
      </c>
      <c r="B280" s="3" t="s">
        <v>1666</v>
      </c>
      <c r="C280" s="3" t="s">
        <v>95</v>
      </c>
      <c r="D280" s="3" t="s">
        <v>96</v>
      </c>
      <c r="E280" s="3" t="s">
        <v>1311</v>
      </c>
      <c r="F280" s="3" t="s">
        <v>98</v>
      </c>
      <c r="G280" s="3" t="s">
        <v>116</v>
      </c>
      <c r="H280" s="3" t="s">
        <v>1311</v>
      </c>
      <c r="I280" s="3" t="s">
        <v>131</v>
      </c>
      <c r="J280" s="3" t="s">
        <v>477</v>
      </c>
      <c r="K280" s="4" t="s">
        <v>1667</v>
      </c>
      <c r="L280" s="4" t="s">
        <v>1668</v>
      </c>
      <c r="M280" s="3">
        <v>0.97041888721287295</v>
      </c>
      <c r="N280" s="3" t="s">
        <v>120</v>
      </c>
      <c r="O280" s="3">
        <v>0.28342592592592591</v>
      </c>
      <c r="P280" s="3">
        <v>0.28342592592592591</v>
      </c>
      <c r="Q280" s="3">
        <v>0</v>
      </c>
      <c r="R280" s="3"/>
      <c r="S280" s="3" t="s">
        <v>1669</v>
      </c>
      <c r="T280" s="5" t="s">
        <v>1670</v>
      </c>
      <c r="U280" s="6"/>
      <c r="V280" s="5"/>
      <c r="W280" s="6"/>
      <c r="X280" s="6">
        <v>32.659199999999998</v>
      </c>
      <c r="Y280" s="6">
        <v>28.88</v>
      </c>
      <c r="Z280" s="6">
        <v>29.985700000000001</v>
      </c>
      <c r="AA280" s="6">
        <v>31.192299999999999</v>
      </c>
      <c r="AB280" s="7"/>
      <c r="AC280" s="7"/>
      <c r="AD280" s="7"/>
      <c r="AE280"/>
      <c r="AF280" s="5">
        <v>0.30854713141364698</v>
      </c>
      <c r="AG280" s="5"/>
      <c r="AH280" s="5"/>
      <c r="AI280" s="6" t="s">
        <v>107</v>
      </c>
      <c r="AJ280" s="6" t="s">
        <v>108</v>
      </c>
      <c r="AK280" s="8" t="b">
        <v>1</v>
      </c>
      <c r="AM280" s="3" t="s">
        <v>109</v>
      </c>
      <c r="AN280" s="3" t="s">
        <v>110</v>
      </c>
      <c r="AO280" s="3"/>
      <c r="AP280">
        <v>8.1647999999999996</v>
      </c>
      <c r="AQ280">
        <v>7.22</v>
      </c>
      <c r="AR280">
        <v>7.4964250000000003</v>
      </c>
      <c r="AS280">
        <v>7.7980749999999999</v>
      </c>
      <c r="AT280" t="s">
        <v>1317</v>
      </c>
      <c r="CJ280" s="5" t="str" cm="1">
        <f t="array" ref="CJ28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80" t="str" cm="1">
        <f t="array" ref="CK28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280" t="str" cm="1">
        <f t="array" ref="CL28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8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8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8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281" spans="1:93" x14ac:dyDescent="0.3">
      <c r="A281" s="3" t="s">
        <v>1671</v>
      </c>
      <c r="B281" s="3" t="s">
        <v>944</v>
      </c>
      <c r="C281" s="3" t="s">
        <v>1204</v>
      </c>
      <c r="D281" s="3" t="s">
        <v>96</v>
      </c>
      <c r="E281" s="3" t="s">
        <v>1311</v>
      </c>
      <c r="F281" s="3" t="s">
        <v>98</v>
      </c>
      <c r="G281" s="3" t="s">
        <v>125</v>
      </c>
      <c r="H281" s="3" t="s">
        <v>1311</v>
      </c>
      <c r="I281" s="3" t="s">
        <v>131</v>
      </c>
      <c r="J281" s="3" t="s">
        <v>998</v>
      </c>
      <c r="K281" s="4" t="s">
        <v>1672</v>
      </c>
      <c r="L281" s="4" t="s">
        <v>1673</v>
      </c>
      <c r="M281" s="3">
        <v>1.5064204540103701</v>
      </c>
      <c r="N281" s="3" t="s">
        <v>120</v>
      </c>
      <c r="O281" s="3">
        <v>0.28447916666666667</v>
      </c>
      <c r="P281" s="3">
        <v>0.28447916666666667</v>
      </c>
      <c r="Q281" s="3">
        <v>0</v>
      </c>
      <c r="R281" s="3"/>
      <c r="S281" s="3" t="s">
        <v>1674</v>
      </c>
      <c r="T281" s="5" t="s">
        <v>1675</v>
      </c>
      <c r="U281" s="6"/>
      <c r="V281" s="5"/>
      <c r="W281" s="6"/>
      <c r="X281" s="6">
        <v>48.740699999999997</v>
      </c>
      <c r="Y281" s="6">
        <v>39.713799999999999</v>
      </c>
      <c r="Z281" s="6">
        <v>43.09</v>
      </c>
      <c r="AA281" s="6">
        <v>43.567599999999999</v>
      </c>
      <c r="AB281" s="7"/>
      <c r="AC281" s="7"/>
      <c r="AD281" s="7"/>
      <c r="AE281"/>
      <c r="AF281" s="5">
        <v>0.166627642155455</v>
      </c>
      <c r="AG281" s="5"/>
      <c r="AH281" s="5"/>
      <c r="AI281" s="6" t="s">
        <v>107</v>
      </c>
      <c r="AJ281" s="6" t="s">
        <v>108</v>
      </c>
      <c r="AK281" s="8" t="b">
        <v>1</v>
      </c>
      <c r="AM281" s="3" t="s">
        <v>109</v>
      </c>
      <c r="AN281" s="3" t="s">
        <v>110</v>
      </c>
      <c r="AO281" s="3"/>
      <c r="AP281">
        <v>12.185174999999999</v>
      </c>
      <c r="AQ281">
        <v>9.9284499999999998</v>
      </c>
      <c r="AR281">
        <v>10.772500000000001</v>
      </c>
      <c r="AS281">
        <v>10.8919</v>
      </c>
      <c r="AT281" t="s">
        <v>1317</v>
      </c>
      <c r="CJ281" s="5" t="str" cm="1">
        <f t="array" ref="CJ28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81" t="str" cm="1">
        <f t="array" ref="CK28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281" t="str" cm="1">
        <f t="array" ref="CL28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8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8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8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282" spans="1:93" x14ac:dyDescent="0.3">
      <c r="A282" s="3" t="s">
        <v>1676</v>
      </c>
      <c r="B282" s="3" t="s">
        <v>944</v>
      </c>
      <c r="C282" s="3" t="s">
        <v>920</v>
      </c>
      <c r="D282" s="3" t="s">
        <v>96</v>
      </c>
      <c r="E282" s="3" t="s">
        <v>1311</v>
      </c>
      <c r="F282" s="3" t="s">
        <v>98</v>
      </c>
      <c r="G282" s="3" t="s">
        <v>134</v>
      </c>
      <c r="H282" s="3" t="s">
        <v>1311</v>
      </c>
      <c r="I282" s="3" t="s">
        <v>131</v>
      </c>
      <c r="J282" s="3" t="s">
        <v>1677</v>
      </c>
      <c r="K282" s="4" t="s">
        <v>1678</v>
      </c>
      <c r="L282" s="4" t="s">
        <v>1673</v>
      </c>
      <c r="M282" s="3">
        <v>0</v>
      </c>
      <c r="N282" s="3" t="s">
        <v>120</v>
      </c>
      <c r="O282" s="3">
        <v>0.28447916666666667</v>
      </c>
      <c r="P282" s="3">
        <v>0.28447916666666667</v>
      </c>
      <c r="Q282" s="3">
        <v>0</v>
      </c>
      <c r="R282" s="3"/>
      <c r="S282" s="3" t="s">
        <v>1674</v>
      </c>
      <c r="T282" s="5" t="s">
        <v>1675</v>
      </c>
      <c r="U282" s="6"/>
      <c r="V282" s="5"/>
      <c r="W282" s="6">
        <v>3</v>
      </c>
      <c r="X282" s="6">
        <v>67.239999999999995</v>
      </c>
      <c r="Y282" s="6">
        <v>87.958399999999997</v>
      </c>
      <c r="Z282" s="6">
        <v>90.447100000000006</v>
      </c>
      <c r="AA282" s="6">
        <v>99.988399999999999</v>
      </c>
      <c r="AB282" s="7"/>
      <c r="AC282" s="7"/>
      <c r="AD282" s="7"/>
      <c r="AE282"/>
      <c r="AF282" s="5"/>
      <c r="AG282" s="5">
        <v>29</v>
      </c>
      <c r="AH282" s="5"/>
      <c r="AI282" s="6" t="s">
        <v>107</v>
      </c>
      <c r="AJ282" s="6" t="s">
        <v>108</v>
      </c>
      <c r="AK282" s="8" t="b">
        <v>1</v>
      </c>
      <c r="AM282" s="3" t="s">
        <v>109</v>
      </c>
      <c r="AN282" s="3" t="s">
        <v>110</v>
      </c>
      <c r="AO282" s="3">
        <v>29</v>
      </c>
      <c r="AP282">
        <v>16.809999999999999</v>
      </c>
      <c r="AQ282">
        <v>21.989599999999999</v>
      </c>
      <c r="AR282">
        <v>22.611775000000002</v>
      </c>
      <c r="AS282">
        <v>24.9971</v>
      </c>
      <c r="AT282" t="s">
        <v>1317</v>
      </c>
      <c r="CJ282" s="5" t="str" cm="1">
        <f t="array" ref="CJ28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282" t="str" cm="1">
        <f t="array" ref="CK28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282" t="str" cm="1">
        <f t="array" ref="CL28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28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8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8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283" spans="1:93" x14ac:dyDescent="0.3">
      <c r="A283" s="3" t="s">
        <v>1679</v>
      </c>
      <c r="B283" s="3" t="s">
        <v>944</v>
      </c>
      <c r="C283" s="3" t="s">
        <v>870</v>
      </c>
      <c r="D283" s="3" t="s">
        <v>96</v>
      </c>
      <c r="E283" s="3" t="s">
        <v>1311</v>
      </c>
      <c r="F283" s="3" t="s">
        <v>98</v>
      </c>
      <c r="G283" s="3" t="s">
        <v>104</v>
      </c>
      <c r="H283" s="3" t="s">
        <v>1311</v>
      </c>
      <c r="I283" s="3" t="s">
        <v>131</v>
      </c>
      <c r="J283" s="3" t="s">
        <v>1680</v>
      </c>
      <c r="K283" s="4" t="s">
        <v>1681</v>
      </c>
      <c r="L283" s="4" t="s">
        <v>1673</v>
      </c>
      <c r="M283" s="3">
        <v>0</v>
      </c>
      <c r="N283" s="3" t="s">
        <v>120</v>
      </c>
      <c r="O283" s="3">
        <v>0.28447916666666667</v>
      </c>
      <c r="P283" s="3">
        <v>0.28447916666666667</v>
      </c>
      <c r="Q283" s="3">
        <v>0</v>
      </c>
      <c r="R283" s="3"/>
      <c r="S283" s="3" t="s">
        <v>1674</v>
      </c>
      <c r="T283" s="5" t="s">
        <v>1675</v>
      </c>
      <c r="U283" s="6"/>
      <c r="V283" s="5"/>
      <c r="W283" s="6"/>
      <c r="X283" s="6">
        <v>64.290000000000006</v>
      </c>
      <c r="Y283" s="6">
        <v>61.31</v>
      </c>
      <c r="Z283" s="6">
        <v>61.31</v>
      </c>
      <c r="AA283" s="6">
        <v>61.997599999999998</v>
      </c>
      <c r="AB283" s="7"/>
      <c r="AC283" s="7"/>
      <c r="AD283" s="7"/>
      <c r="AE283"/>
      <c r="AF283" s="5"/>
      <c r="AG283" s="5"/>
      <c r="AH283" s="5"/>
      <c r="AI283" s="6" t="s">
        <v>107</v>
      </c>
      <c r="AJ283" s="6" t="s">
        <v>108</v>
      </c>
      <c r="AK283" s="8" t="b">
        <v>1</v>
      </c>
      <c r="AM283" s="3" t="s">
        <v>109</v>
      </c>
      <c r="AN283" s="3" t="s">
        <v>110</v>
      </c>
      <c r="AO283" s="3"/>
      <c r="AP283">
        <v>16.072500000000002</v>
      </c>
      <c r="AQ283">
        <v>15.327500000000001</v>
      </c>
      <c r="AR283">
        <v>15.327500000000001</v>
      </c>
      <c r="AS283">
        <v>15.4994</v>
      </c>
      <c r="AT283" t="s">
        <v>1317</v>
      </c>
      <c r="CJ283" s="5" t="str" cm="1">
        <f t="array" ref="CJ28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83" t="str" cm="1">
        <f t="array" ref="CK28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283" t="str" cm="1">
        <f t="array" ref="CL28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8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8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8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284" spans="1:93" x14ac:dyDescent="0.3">
      <c r="A284" s="3" t="s">
        <v>1682</v>
      </c>
      <c r="B284" s="3" t="s">
        <v>944</v>
      </c>
      <c r="C284" s="3" t="s">
        <v>882</v>
      </c>
      <c r="D284" s="3" t="s">
        <v>96</v>
      </c>
      <c r="E284" s="3" t="s">
        <v>1311</v>
      </c>
      <c r="F284" s="3" t="s">
        <v>98</v>
      </c>
      <c r="G284" s="3" t="s">
        <v>97</v>
      </c>
      <c r="H284" s="3" t="s">
        <v>1311</v>
      </c>
      <c r="I284" s="3" t="s">
        <v>131</v>
      </c>
      <c r="J284" s="3" t="s">
        <v>1683</v>
      </c>
      <c r="K284" s="4" t="s">
        <v>1684</v>
      </c>
      <c r="L284" s="4" t="s">
        <v>1685</v>
      </c>
      <c r="M284" s="3">
        <v>0</v>
      </c>
      <c r="N284" s="3" t="s">
        <v>120</v>
      </c>
      <c r="O284" s="3">
        <v>0.28447916666666667</v>
      </c>
      <c r="P284" s="3">
        <v>0.28447916666666667</v>
      </c>
      <c r="Q284" s="3">
        <v>0</v>
      </c>
      <c r="R284" s="3"/>
      <c r="S284" s="3" t="s">
        <v>1674</v>
      </c>
      <c r="T284" s="5" t="s">
        <v>1675</v>
      </c>
      <c r="U284" s="6"/>
      <c r="V284" s="5"/>
      <c r="W284" s="6"/>
      <c r="X284" s="6">
        <v>13.32</v>
      </c>
      <c r="Y284" s="6">
        <v>12.66</v>
      </c>
      <c r="Z284" s="6">
        <v>12.66</v>
      </c>
      <c r="AA284" s="6">
        <v>12.8123</v>
      </c>
      <c r="AB284" s="7"/>
      <c r="AC284" s="7"/>
      <c r="AD284" s="7"/>
      <c r="AE284"/>
      <c r="AF284" s="5"/>
      <c r="AG284" s="5"/>
      <c r="AH284" s="5"/>
      <c r="AI284" s="6" t="s">
        <v>107</v>
      </c>
      <c r="AJ284" s="6" t="s">
        <v>108</v>
      </c>
      <c r="AK284" s="8" t="b">
        <v>1</v>
      </c>
      <c r="AM284" s="3" t="s">
        <v>109</v>
      </c>
      <c r="AN284" s="3" t="s">
        <v>110</v>
      </c>
      <c r="AO284" s="3"/>
      <c r="AP284">
        <v>3.33</v>
      </c>
      <c r="AQ284">
        <v>3.165</v>
      </c>
      <c r="AR284">
        <v>3.165</v>
      </c>
      <c r="AS284">
        <v>3.2030750000000001</v>
      </c>
      <c r="AT284" t="s">
        <v>1317</v>
      </c>
      <c r="CJ284" s="5" t="str" cm="1">
        <f t="array" ref="CJ28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84" t="str" cm="1">
        <f t="array" ref="CK28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284" t="str" cm="1">
        <f t="array" ref="CL28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8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8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8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285" spans="1:93" x14ac:dyDescent="0.3">
      <c r="A285" s="3" t="s">
        <v>1686</v>
      </c>
      <c r="B285" s="3" t="s">
        <v>944</v>
      </c>
      <c r="C285" s="3" t="s">
        <v>885</v>
      </c>
      <c r="D285" s="3" t="s">
        <v>96</v>
      </c>
      <c r="E285" s="3" t="s">
        <v>1311</v>
      </c>
      <c r="F285" s="3" t="s">
        <v>98</v>
      </c>
      <c r="G285" s="3" t="s">
        <v>120</v>
      </c>
      <c r="H285" s="3" t="s">
        <v>1311</v>
      </c>
      <c r="I285" s="3" t="s">
        <v>131</v>
      </c>
      <c r="J285" s="3" t="s">
        <v>1687</v>
      </c>
      <c r="K285" s="4" t="s">
        <v>1688</v>
      </c>
      <c r="L285" s="4" t="s">
        <v>1685</v>
      </c>
      <c r="M285" s="3">
        <v>0</v>
      </c>
      <c r="N285" s="3" t="s">
        <v>120</v>
      </c>
      <c r="O285" s="3">
        <v>0.28447916666666667</v>
      </c>
      <c r="P285" s="3">
        <v>0.28447916666666667</v>
      </c>
      <c r="Q285" s="3">
        <v>0</v>
      </c>
      <c r="R285" s="3"/>
      <c r="S285" s="3" t="s">
        <v>1674</v>
      </c>
      <c r="T285" s="5" t="s">
        <v>1675</v>
      </c>
      <c r="U285" s="6"/>
      <c r="V285" s="5"/>
      <c r="W285" s="6"/>
      <c r="X285" s="6">
        <v>36.36</v>
      </c>
      <c r="Y285" s="6">
        <v>34.68</v>
      </c>
      <c r="Z285" s="6">
        <v>34.68</v>
      </c>
      <c r="AA285" s="6">
        <v>35.067599999999999</v>
      </c>
      <c r="AB285" s="7"/>
      <c r="AC285" s="7"/>
      <c r="AD285" s="7"/>
      <c r="AE285"/>
      <c r="AF285" s="5"/>
      <c r="AG285" s="5"/>
      <c r="AH285" s="5"/>
      <c r="AI285" s="6" t="s">
        <v>107</v>
      </c>
      <c r="AJ285" s="6" t="s">
        <v>108</v>
      </c>
      <c r="AK285" s="8" t="b">
        <v>1</v>
      </c>
      <c r="AM285" s="3" t="s">
        <v>109</v>
      </c>
      <c r="AN285" s="3" t="s">
        <v>110</v>
      </c>
      <c r="AO285" s="3"/>
      <c r="AP285">
        <v>9.09</v>
      </c>
      <c r="AQ285">
        <v>8.67</v>
      </c>
      <c r="AR285">
        <v>8.67</v>
      </c>
      <c r="AS285">
        <v>8.7668999999999997</v>
      </c>
      <c r="AT285" t="s">
        <v>1317</v>
      </c>
      <c r="CJ285" s="5" t="str" cm="1">
        <f t="array" ref="CJ28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85" t="str" cm="1">
        <f t="array" ref="CK28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285" t="str" cm="1">
        <f t="array" ref="CL28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8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8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8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286" spans="1:93" x14ac:dyDescent="0.3">
      <c r="A286" s="3" t="s">
        <v>1689</v>
      </c>
      <c r="B286" s="3" t="s">
        <v>944</v>
      </c>
      <c r="C286" s="3" t="s">
        <v>664</v>
      </c>
      <c r="D286" s="3" t="s">
        <v>96</v>
      </c>
      <c r="E286" s="3" t="s">
        <v>1311</v>
      </c>
      <c r="F286" s="3" t="s">
        <v>98</v>
      </c>
      <c r="G286" s="3" t="s">
        <v>163</v>
      </c>
      <c r="H286" s="3" t="s">
        <v>1311</v>
      </c>
      <c r="I286" s="3" t="s">
        <v>131</v>
      </c>
      <c r="J286" s="3" t="s">
        <v>1690</v>
      </c>
      <c r="K286" s="4" t="s">
        <v>1691</v>
      </c>
      <c r="L286" s="4" t="s">
        <v>1685</v>
      </c>
      <c r="M286" s="3">
        <v>0</v>
      </c>
      <c r="N286" s="3" t="s">
        <v>120</v>
      </c>
      <c r="O286" s="3">
        <v>0.28447916666666667</v>
      </c>
      <c r="P286" s="3">
        <v>0.28447916666666667</v>
      </c>
      <c r="Q286" s="3">
        <v>0</v>
      </c>
      <c r="R286" s="3"/>
      <c r="S286" s="3" t="s">
        <v>1674</v>
      </c>
      <c r="T286" s="5" t="s">
        <v>1675</v>
      </c>
      <c r="U286" s="6"/>
      <c r="V286" s="5"/>
      <c r="W286" s="6"/>
      <c r="X286" s="6">
        <v>102.34</v>
      </c>
      <c r="Y286" s="6">
        <v>97.66</v>
      </c>
      <c r="Z286" s="6">
        <v>97.66</v>
      </c>
      <c r="AA286" s="6">
        <v>98.74</v>
      </c>
      <c r="AB286" s="7"/>
      <c r="AC286" s="7"/>
      <c r="AD286" s="7"/>
      <c r="AE286"/>
      <c r="AF286" s="5"/>
      <c r="AG286" s="5"/>
      <c r="AH286" s="5"/>
      <c r="AI286" s="6" t="s">
        <v>107</v>
      </c>
      <c r="AJ286" s="6" t="s">
        <v>108</v>
      </c>
      <c r="AK286" s="8" t="b">
        <v>1</v>
      </c>
      <c r="AM286" s="3" t="s">
        <v>109</v>
      </c>
      <c r="AN286" s="3" t="s">
        <v>110</v>
      </c>
      <c r="AO286" s="3"/>
      <c r="AP286">
        <v>25.585000000000001</v>
      </c>
      <c r="AQ286">
        <v>24.414999999999999</v>
      </c>
      <c r="AR286">
        <v>24.414999999999999</v>
      </c>
      <c r="AS286">
        <v>24.684999999999999</v>
      </c>
      <c r="AT286" t="s">
        <v>1317</v>
      </c>
      <c r="CJ286" s="5" t="str" cm="1">
        <f t="array" ref="CJ28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86" t="str" cm="1">
        <f t="array" ref="CK28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286" t="str" cm="1">
        <f t="array" ref="CL28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8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8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8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287" spans="1:93" x14ac:dyDescent="0.3">
      <c r="A287" s="3" t="s">
        <v>1692</v>
      </c>
      <c r="B287" s="3" t="s">
        <v>947</v>
      </c>
      <c r="C287" s="3" t="s">
        <v>920</v>
      </c>
      <c r="D287" s="3" t="s">
        <v>96</v>
      </c>
      <c r="E287" s="3" t="s">
        <v>1311</v>
      </c>
      <c r="F287" s="3" t="s">
        <v>98</v>
      </c>
      <c r="G287" s="3" t="s">
        <v>180</v>
      </c>
      <c r="H287" s="3" t="s">
        <v>1311</v>
      </c>
      <c r="I287" s="3" t="s">
        <v>131</v>
      </c>
      <c r="J287" s="3" t="s">
        <v>1693</v>
      </c>
      <c r="K287" s="4" t="s">
        <v>1694</v>
      </c>
      <c r="L287" s="4" t="s">
        <v>1695</v>
      </c>
      <c r="M287" s="3">
        <v>1.1680394317954801</v>
      </c>
      <c r="N287" s="3" t="s">
        <v>120</v>
      </c>
      <c r="O287" s="3">
        <v>0.28528935185185184</v>
      </c>
      <c r="P287" s="3">
        <v>0.28528935185185184</v>
      </c>
      <c r="Q287" s="3">
        <v>0</v>
      </c>
      <c r="R287" s="3"/>
      <c r="S287" s="3" t="s">
        <v>1696</v>
      </c>
      <c r="T287" s="5" t="s">
        <v>1697</v>
      </c>
      <c r="U287" s="6"/>
      <c r="V287" s="5"/>
      <c r="W287" s="6">
        <v>1</v>
      </c>
      <c r="X287" s="6">
        <v>48.78</v>
      </c>
      <c r="Y287" s="6">
        <v>40.540700000000001</v>
      </c>
      <c r="Z287" s="6">
        <v>41.250700000000002</v>
      </c>
      <c r="AA287" s="6">
        <v>45.076900000000002</v>
      </c>
      <c r="AB287" s="7"/>
      <c r="AC287" s="7"/>
      <c r="AD287" s="7"/>
      <c r="AE287"/>
      <c r="AF287" s="5">
        <v>0.18876502202304701</v>
      </c>
      <c r="AG287" s="5">
        <v>28</v>
      </c>
      <c r="AH287" s="5"/>
      <c r="AI287" s="6" t="s">
        <v>107</v>
      </c>
      <c r="AJ287" s="6" t="s">
        <v>108</v>
      </c>
      <c r="AK287" s="8" t="b">
        <v>1</v>
      </c>
      <c r="AM287" s="3" t="s">
        <v>109</v>
      </c>
      <c r="AN287" s="3" t="s">
        <v>110</v>
      </c>
      <c r="AO287" s="3">
        <v>28</v>
      </c>
      <c r="AP287">
        <v>12.195</v>
      </c>
      <c r="AQ287">
        <v>10.135175</v>
      </c>
      <c r="AR287">
        <v>10.312675</v>
      </c>
      <c r="AS287">
        <v>11.269225</v>
      </c>
      <c r="AT287" t="s">
        <v>1317</v>
      </c>
      <c r="CJ287" s="5" t="str" cm="1">
        <f t="array" ref="CJ28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287" t="str" cm="1">
        <f t="array" ref="CK28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287" t="str" cm="1">
        <f t="array" ref="CL28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28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8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8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288" spans="1:93" x14ac:dyDescent="0.3">
      <c r="A288" s="3" t="s">
        <v>1698</v>
      </c>
      <c r="B288" s="3" t="s">
        <v>1699</v>
      </c>
      <c r="C288" s="3" t="s">
        <v>95</v>
      </c>
      <c r="D288" s="3" t="s">
        <v>96</v>
      </c>
      <c r="E288" s="3" t="s">
        <v>1311</v>
      </c>
      <c r="F288" s="3" t="s">
        <v>98</v>
      </c>
      <c r="G288" s="3" t="s">
        <v>188</v>
      </c>
      <c r="H288" s="3" t="s">
        <v>1311</v>
      </c>
      <c r="I288" s="3" t="s">
        <v>131</v>
      </c>
      <c r="J288" s="3" t="s">
        <v>164</v>
      </c>
      <c r="K288" s="4" t="s">
        <v>1700</v>
      </c>
      <c r="L288" s="4" t="s">
        <v>1701</v>
      </c>
      <c r="M288" s="3">
        <v>22.833399362862099</v>
      </c>
      <c r="N288" s="3" t="s">
        <v>120</v>
      </c>
      <c r="O288" s="3">
        <v>0.30114583333333333</v>
      </c>
      <c r="P288" s="3">
        <v>0.30114583333333333</v>
      </c>
      <c r="Q288" s="3">
        <v>0</v>
      </c>
      <c r="R288" s="3"/>
      <c r="S288" s="3" t="s">
        <v>1702</v>
      </c>
      <c r="T288" s="5" t="s">
        <v>1703</v>
      </c>
      <c r="U288" s="6"/>
      <c r="V288" s="5"/>
      <c r="W288" s="6">
        <v>12</v>
      </c>
      <c r="X288" s="6">
        <v>124.6692</v>
      </c>
      <c r="Y288" s="6">
        <v>105.7538</v>
      </c>
      <c r="Z288" s="6">
        <v>113.72</v>
      </c>
      <c r="AA288" s="6">
        <v>128.11070000000001</v>
      </c>
      <c r="AB288" s="7"/>
      <c r="AC288" s="7"/>
      <c r="AD288" s="7"/>
      <c r="AE288"/>
      <c r="AF288" s="5">
        <v>19.107190518715601</v>
      </c>
      <c r="AG288" s="5">
        <v>326</v>
      </c>
      <c r="AH288" s="5"/>
      <c r="AI288" s="6" t="s">
        <v>107</v>
      </c>
      <c r="AJ288" s="6" t="s">
        <v>108</v>
      </c>
      <c r="AK288" s="8" t="b">
        <v>1</v>
      </c>
      <c r="AM288" s="3" t="s">
        <v>109</v>
      </c>
      <c r="AN288" s="3" t="s">
        <v>110</v>
      </c>
      <c r="AO288" s="3">
        <v>326</v>
      </c>
      <c r="AP288">
        <v>31.167300000000001</v>
      </c>
      <c r="AQ288">
        <v>26.43845</v>
      </c>
      <c r="AR288">
        <v>28.43</v>
      </c>
      <c r="AS288">
        <v>32.027675000000002</v>
      </c>
      <c r="AT288" t="s">
        <v>1317</v>
      </c>
      <c r="CJ288" s="5" t="str" cm="1">
        <f t="array" ref="CJ28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288" t="str" cm="1">
        <f t="array" ref="CK28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288" t="str" cm="1">
        <f t="array" ref="CL28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28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8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8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289" spans="1:93" x14ac:dyDescent="0.3">
      <c r="A289" s="3" t="s">
        <v>1704</v>
      </c>
      <c r="B289" s="3" t="s">
        <v>298</v>
      </c>
      <c r="C289" s="3" t="s">
        <v>882</v>
      </c>
      <c r="D289" s="3" t="s">
        <v>300</v>
      </c>
      <c r="E289" s="3" t="s">
        <v>1311</v>
      </c>
      <c r="F289" s="3" t="s">
        <v>98</v>
      </c>
      <c r="G289" s="3" t="s">
        <v>188</v>
      </c>
      <c r="H289" s="3" t="s">
        <v>1311</v>
      </c>
      <c r="I289" s="3" t="s">
        <v>131</v>
      </c>
      <c r="J289" s="3" t="s">
        <v>1635</v>
      </c>
      <c r="K289" s="4" t="s">
        <v>302</v>
      </c>
      <c r="L289" s="4" t="s">
        <v>1705</v>
      </c>
      <c r="M289" s="3">
        <v>14.3283219002187</v>
      </c>
      <c r="N289" s="3" t="s">
        <v>125</v>
      </c>
      <c r="O289" s="3">
        <v>0.29523148148148148</v>
      </c>
      <c r="P289" s="3">
        <v>0.29523148148148148</v>
      </c>
      <c r="Q289" s="3">
        <v>0</v>
      </c>
      <c r="R289" s="3"/>
      <c r="S289" s="3" t="s">
        <v>1706</v>
      </c>
      <c r="T289" s="5" t="s">
        <v>1707</v>
      </c>
      <c r="U289" s="6"/>
      <c r="V289" s="5"/>
      <c r="W289" s="6"/>
      <c r="X289" s="6">
        <v>34.322499999999998</v>
      </c>
      <c r="Y289" s="6">
        <v>18.882999999999999</v>
      </c>
      <c r="Z289" s="6">
        <v>24.037299999999998</v>
      </c>
      <c r="AA289" s="6">
        <v>33.76</v>
      </c>
      <c r="AB289" s="7"/>
      <c r="AC289" s="7"/>
      <c r="AD289" s="7"/>
      <c r="AE289"/>
      <c r="AF289" s="5">
        <v>14.504950481616699</v>
      </c>
      <c r="AG289" s="5"/>
      <c r="AH289" s="5"/>
      <c r="AI289" s="6" t="s">
        <v>107</v>
      </c>
      <c r="AJ289" s="6" t="s">
        <v>108</v>
      </c>
      <c r="AK289" s="8" t="b">
        <v>1</v>
      </c>
      <c r="AM289" s="3" t="s">
        <v>109</v>
      </c>
      <c r="AN289" s="3" t="s">
        <v>110</v>
      </c>
      <c r="AO289" s="3"/>
      <c r="AP289">
        <v>8.5806249999999995</v>
      </c>
      <c r="AQ289">
        <v>4.7207499999999998</v>
      </c>
      <c r="AR289">
        <v>6.0093249999999996</v>
      </c>
      <c r="AS289">
        <v>8.44</v>
      </c>
      <c r="AT289" t="s">
        <v>1708</v>
      </c>
      <c r="CJ289" s="5" t="str" cm="1">
        <f t="array" ref="CJ28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89" t="str" cm="1">
        <f t="array" ref="CK28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289" t="str" cm="1">
        <f t="array" ref="CL28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8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8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8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90" spans="1:93" x14ac:dyDescent="0.3">
      <c r="A290" s="3" t="s">
        <v>1709</v>
      </c>
      <c r="B290" s="3" t="s">
        <v>1710</v>
      </c>
      <c r="C290" s="3" t="s">
        <v>1711</v>
      </c>
      <c r="D290" s="3" t="s">
        <v>246</v>
      </c>
      <c r="E290" s="3" t="s">
        <v>1311</v>
      </c>
      <c r="F290" s="3" t="s">
        <v>98</v>
      </c>
      <c r="G290" s="3" t="s">
        <v>188</v>
      </c>
      <c r="H290" s="3" t="s">
        <v>1311</v>
      </c>
      <c r="I290" s="3" t="s">
        <v>131</v>
      </c>
      <c r="J290" s="3" t="s">
        <v>424</v>
      </c>
      <c r="K290" s="4" t="s">
        <v>1712</v>
      </c>
      <c r="L290" s="4" t="s">
        <v>1713</v>
      </c>
      <c r="M290" s="3">
        <v>0.26646478660404699</v>
      </c>
      <c r="N290" s="3" t="s">
        <v>134</v>
      </c>
      <c r="O290" s="3">
        <v>0.28547453703703701</v>
      </c>
      <c r="P290" s="3">
        <v>0.28547453703703701</v>
      </c>
      <c r="Q290" s="3">
        <v>0</v>
      </c>
      <c r="R290" s="3"/>
      <c r="S290" s="3" t="s">
        <v>1714</v>
      </c>
      <c r="T290" s="5" t="s">
        <v>1715</v>
      </c>
      <c r="U290" s="6"/>
      <c r="V290" s="5"/>
      <c r="W290" s="6"/>
      <c r="X290" s="6">
        <v>37.6892</v>
      </c>
      <c r="Y290" s="6">
        <v>35.39</v>
      </c>
      <c r="Z290" s="6">
        <v>35.9833</v>
      </c>
      <c r="AA290" s="6">
        <v>37.17</v>
      </c>
      <c r="AB290" s="7"/>
      <c r="AC290" s="7"/>
      <c r="AD290" s="7"/>
      <c r="AE290"/>
      <c r="AF290" s="5">
        <v>6.71122839242142E-2</v>
      </c>
      <c r="AG290" s="5"/>
      <c r="AH290" s="5"/>
      <c r="AI290" s="6" t="s">
        <v>107</v>
      </c>
      <c r="AJ290" s="6" t="s">
        <v>108</v>
      </c>
      <c r="AK290" s="8" t="b">
        <v>1</v>
      </c>
      <c r="AM290" s="3" t="s">
        <v>109</v>
      </c>
      <c r="AN290" s="3" t="s">
        <v>110</v>
      </c>
      <c r="AO290" s="3"/>
      <c r="AP290">
        <v>9.4222999999999999</v>
      </c>
      <c r="AQ290">
        <v>8.8475000000000001</v>
      </c>
      <c r="AR290">
        <v>8.995825</v>
      </c>
      <c r="AS290">
        <v>9.2925000000000004</v>
      </c>
      <c r="AT290" t="s">
        <v>1716</v>
      </c>
      <c r="CJ290" s="5" t="str" cm="1">
        <f t="array" ref="CJ29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90" t="str" cm="1">
        <f t="array" ref="CK29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290" t="str" cm="1">
        <f t="array" ref="CL29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9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9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9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91" spans="1:93" x14ac:dyDescent="0.3">
      <c r="A291" s="3" t="s">
        <v>1717</v>
      </c>
      <c r="B291" s="3" t="s">
        <v>1718</v>
      </c>
      <c r="C291" s="3" t="s">
        <v>95</v>
      </c>
      <c r="D291" s="3" t="s">
        <v>96</v>
      </c>
      <c r="E291" s="3" t="s">
        <v>1311</v>
      </c>
      <c r="F291" s="3" t="s">
        <v>98</v>
      </c>
      <c r="G291" s="3" t="s">
        <v>194</v>
      </c>
      <c r="H291" s="3" t="s">
        <v>1311</v>
      </c>
      <c r="I291" s="3" t="s">
        <v>112</v>
      </c>
      <c r="J291" s="3" t="s">
        <v>101</v>
      </c>
      <c r="K291" s="4" t="s">
        <v>1719</v>
      </c>
      <c r="L291" s="4" t="s">
        <v>1720</v>
      </c>
      <c r="M291" s="3">
        <v>6.3809831887483597</v>
      </c>
      <c r="N291" s="3" t="s">
        <v>104</v>
      </c>
      <c r="O291" s="3">
        <v>0.30556712962962962</v>
      </c>
      <c r="P291" s="3">
        <v>0.30556712962962962</v>
      </c>
      <c r="Q291" s="3">
        <v>0</v>
      </c>
      <c r="R291" s="3"/>
      <c r="S291" s="3" t="s">
        <v>1721</v>
      </c>
      <c r="T291" s="5" t="s">
        <v>1722</v>
      </c>
      <c r="U291" s="6"/>
      <c r="V291" s="5"/>
      <c r="W291" s="6"/>
      <c r="X291" s="6">
        <v>50.97</v>
      </c>
      <c r="Y291" s="6">
        <v>45.76</v>
      </c>
      <c r="Z291" s="6">
        <v>47.133299999999998</v>
      </c>
      <c r="AA291" s="6">
        <v>48.62</v>
      </c>
      <c r="AB291" s="7"/>
      <c r="AC291" s="7"/>
      <c r="AD291" s="7"/>
      <c r="AE291"/>
      <c r="AF291" s="5">
        <v>5.2099506158046198</v>
      </c>
      <c r="AG291" s="5"/>
      <c r="AH291" s="5"/>
      <c r="AI291" s="6" t="s">
        <v>107</v>
      </c>
      <c r="AJ291" s="6" t="s">
        <v>108</v>
      </c>
      <c r="AK291" s="8" t="b">
        <v>1</v>
      </c>
      <c r="AM291" s="3" t="s">
        <v>109</v>
      </c>
      <c r="AN291" s="3" t="s">
        <v>110</v>
      </c>
      <c r="AO291" s="3"/>
      <c r="AP291">
        <v>12.7425</v>
      </c>
      <c r="AQ291">
        <v>11.44</v>
      </c>
      <c r="AR291">
        <v>11.783325</v>
      </c>
      <c r="AS291">
        <v>12.154999999999999</v>
      </c>
      <c r="AT291" t="s">
        <v>1723</v>
      </c>
      <c r="CJ291" s="5" t="str" cm="1">
        <f t="array" ref="CJ29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91" t="str" cm="1">
        <f t="array" ref="CK29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291" t="str" cm="1">
        <f t="array" ref="CL29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9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9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9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92" spans="1:93" x14ac:dyDescent="0.3">
      <c r="A292" s="3" t="s">
        <v>1724</v>
      </c>
      <c r="B292" s="3" t="s">
        <v>1725</v>
      </c>
      <c r="C292" s="3" t="s">
        <v>95</v>
      </c>
      <c r="D292" s="3" t="s">
        <v>96</v>
      </c>
      <c r="E292" s="3" t="s">
        <v>1311</v>
      </c>
      <c r="F292" s="3" t="s">
        <v>98</v>
      </c>
      <c r="G292" s="3" t="s">
        <v>202</v>
      </c>
      <c r="H292" s="3" t="s">
        <v>1311</v>
      </c>
      <c r="I292" s="3" t="s">
        <v>112</v>
      </c>
      <c r="J292" s="3" t="s">
        <v>354</v>
      </c>
      <c r="K292" s="4" t="s">
        <v>1726</v>
      </c>
      <c r="L292" s="4" t="s">
        <v>1727</v>
      </c>
      <c r="M292" s="3">
        <v>18.984089227393302</v>
      </c>
      <c r="N292" s="3" t="s">
        <v>120</v>
      </c>
      <c r="O292" s="3">
        <v>0.31876157407407407</v>
      </c>
      <c r="P292" s="3">
        <v>0.31876157407407407</v>
      </c>
      <c r="Q292" s="3">
        <v>0</v>
      </c>
      <c r="R292" s="3"/>
      <c r="S292" s="3" t="s">
        <v>1728</v>
      </c>
      <c r="T292" s="5" t="s">
        <v>1729</v>
      </c>
      <c r="U292" s="6"/>
      <c r="V292" s="5"/>
      <c r="W292" s="6"/>
      <c r="X292" s="6">
        <v>136.63069999999999</v>
      </c>
      <c r="Y292" s="6">
        <v>121.71</v>
      </c>
      <c r="Z292" s="6">
        <v>127.10380000000001</v>
      </c>
      <c r="AA292" s="6">
        <v>134.77760000000001</v>
      </c>
      <c r="AB292" s="7"/>
      <c r="AC292" s="7"/>
      <c r="AD292" s="7"/>
      <c r="AE292"/>
      <c r="AF292" s="5">
        <v>17.122169609948202</v>
      </c>
      <c r="AG292" s="5"/>
      <c r="AH292" s="5"/>
      <c r="AI292" s="6" t="s">
        <v>107</v>
      </c>
      <c r="AJ292" s="6" t="s">
        <v>108</v>
      </c>
      <c r="AK292" s="8" t="b">
        <v>1</v>
      </c>
      <c r="AM292" s="3" t="s">
        <v>109</v>
      </c>
      <c r="AN292" s="3" t="s">
        <v>110</v>
      </c>
      <c r="AO292" s="3"/>
      <c r="AP292">
        <v>34.157674999999998</v>
      </c>
      <c r="AQ292">
        <v>30.427499999999998</v>
      </c>
      <c r="AR292">
        <v>31.775950000000002</v>
      </c>
      <c r="AS292">
        <v>33.694400000000002</v>
      </c>
      <c r="AT292" t="s">
        <v>1723</v>
      </c>
      <c r="CJ292" s="5" t="str" cm="1">
        <f t="array" ref="CJ29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92" t="str" cm="1">
        <f t="array" ref="CK29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292" t="str" cm="1">
        <f t="array" ref="CL29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9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9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9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93" spans="1:93" x14ac:dyDescent="0.3">
      <c r="A293" s="3" t="s">
        <v>1730</v>
      </c>
      <c r="B293" s="3" t="s">
        <v>1731</v>
      </c>
      <c r="C293" s="3" t="s">
        <v>1732</v>
      </c>
      <c r="D293" s="3" t="s">
        <v>96</v>
      </c>
      <c r="E293" s="3" t="s">
        <v>1311</v>
      </c>
      <c r="F293" s="3" t="s">
        <v>98</v>
      </c>
      <c r="G293" s="3" t="s">
        <v>217</v>
      </c>
      <c r="H293" s="3" t="s">
        <v>1311</v>
      </c>
      <c r="I293" s="3" t="s">
        <v>112</v>
      </c>
      <c r="J293" s="3" t="s">
        <v>239</v>
      </c>
      <c r="K293" s="4" t="s">
        <v>1733</v>
      </c>
      <c r="L293" s="4" t="s">
        <v>1734</v>
      </c>
      <c r="M293" s="3">
        <v>1.96233792044222</v>
      </c>
      <c r="N293" s="3" t="s">
        <v>120</v>
      </c>
      <c r="O293" s="3">
        <v>0.32011574074074073</v>
      </c>
      <c r="P293" s="3">
        <v>0.32011574074074073</v>
      </c>
      <c r="Q293" s="3">
        <v>0</v>
      </c>
      <c r="R293" s="3"/>
      <c r="S293" s="3" t="s">
        <v>1735</v>
      </c>
      <c r="T293" s="5" t="s">
        <v>1736</v>
      </c>
      <c r="U293" s="6"/>
      <c r="V293" s="5"/>
      <c r="W293" s="6"/>
      <c r="X293" s="6">
        <v>20</v>
      </c>
      <c r="Y293" s="6">
        <v>15</v>
      </c>
      <c r="Z293" s="6">
        <v>15</v>
      </c>
      <c r="AA293" s="6">
        <v>16.1538</v>
      </c>
      <c r="AB293" s="7"/>
      <c r="AC293" s="7"/>
      <c r="AD293" s="7"/>
      <c r="AE293"/>
      <c r="AF293" s="5">
        <v>1.1956877863559301</v>
      </c>
      <c r="AG293" s="5"/>
      <c r="AH293" s="5"/>
      <c r="AI293" s="6" t="s">
        <v>107</v>
      </c>
      <c r="AJ293" s="6" t="s">
        <v>108</v>
      </c>
      <c r="AK293" s="8" t="b">
        <v>1</v>
      </c>
      <c r="AM293" s="3" t="s">
        <v>109</v>
      </c>
      <c r="AN293" s="3" t="s">
        <v>110</v>
      </c>
      <c r="AO293" s="3"/>
      <c r="AP293">
        <v>5</v>
      </c>
      <c r="AQ293">
        <v>3.75</v>
      </c>
      <c r="AR293">
        <v>3.75</v>
      </c>
      <c r="AS293">
        <v>4.0384500000000001</v>
      </c>
      <c r="AT293" t="s">
        <v>1723</v>
      </c>
      <c r="CJ293" s="5" t="str" cm="1">
        <f t="array" ref="CJ29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93" t="str" cm="1">
        <f t="array" ref="CK29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293" t="str" cm="1">
        <f t="array" ref="CL29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9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9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9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94" spans="1:93" x14ac:dyDescent="0.3">
      <c r="A294" s="3" t="s">
        <v>1737</v>
      </c>
      <c r="B294" s="3" t="s">
        <v>640</v>
      </c>
      <c r="C294" s="3" t="s">
        <v>1165</v>
      </c>
      <c r="D294" s="3" t="s">
        <v>96</v>
      </c>
      <c r="E294" s="3" t="s">
        <v>1311</v>
      </c>
      <c r="F294" s="3" t="s">
        <v>98</v>
      </c>
      <c r="G294" s="3" t="s">
        <v>231</v>
      </c>
      <c r="H294" s="3" t="s">
        <v>1311</v>
      </c>
      <c r="I294" s="3" t="s">
        <v>112</v>
      </c>
      <c r="J294" s="3" t="s">
        <v>362</v>
      </c>
      <c r="K294" s="4" t="s">
        <v>1738</v>
      </c>
      <c r="L294" s="4" t="s">
        <v>1739</v>
      </c>
      <c r="M294" s="3">
        <v>0.64421389438211896</v>
      </c>
      <c r="N294" s="3" t="s">
        <v>120</v>
      </c>
      <c r="O294" s="3">
        <v>0.32056712962962963</v>
      </c>
      <c r="P294" s="3">
        <v>0.32056712962962963</v>
      </c>
      <c r="Q294" s="3">
        <v>0</v>
      </c>
      <c r="R294" s="3"/>
      <c r="S294" s="3" t="s">
        <v>1740</v>
      </c>
      <c r="T294" s="5" t="s">
        <v>1741</v>
      </c>
      <c r="U294" s="6"/>
      <c r="V294" s="5"/>
      <c r="W294" s="6"/>
      <c r="X294" s="6">
        <v>46.457599999999999</v>
      </c>
      <c r="Y294" s="6">
        <v>39.856099999999998</v>
      </c>
      <c r="Z294" s="6">
        <v>41.871499999999997</v>
      </c>
      <c r="AA294" s="6">
        <v>47.034199999999998</v>
      </c>
      <c r="AB294" s="7"/>
      <c r="AC294" s="7"/>
      <c r="AD294" s="7"/>
      <c r="AE294"/>
      <c r="AF294" s="5">
        <v>0.29399332812024098</v>
      </c>
      <c r="AG294" s="5"/>
      <c r="AH294" s="5"/>
      <c r="AI294" s="6" t="s">
        <v>107</v>
      </c>
      <c r="AJ294" s="6" t="s">
        <v>108</v>
      </c>
      <c r="AK294" s="8" t="b">
        <v>1</v>
      </c>
      <c r="AM294" s="3" t="s">
        <v>109</v>
      </c>
      <c r="AN294" s="3" t="s">
        <v>110</v>
      </c>
      <c r="AO294" s="3"/>
      <c r="AP294">
        <v>11.6144</v>
      </c>
      <c r="AQ294">
        <v>9.9640249999999995</v>
      </c>
      <c r="AR294">
        <v>10.467874999999999</v>
      </c>
      <c r="AS294">
        <v>11.75855</v>
      </c>
      <c r="AT294" t="s">
        <v>1723</v>
      </c>
      <c r="CJ294" s="5" t="str" cm="1">
        <f t="array" ref="CJ29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94" t="str" cm="1">
        <f t="array" ref="CK29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294" t="str" cm="1">
        <f t="array" ref="CL29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9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9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9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95" spans="1:93" x14ac:dyDescent="0.3">
      <c r="A295" s="3" t="s">
        <v>1742</v>
      </c>
      <c r="B295" s="3" t="s">
        <v>1710</v>
      </c>
      <c r="C295" s="3" t="s">
        <v>889</v>
      </c>
      <c r="D295" s="3" t="s">
        <v>246</v>
      </c>
      <c r="E295" s="3" t="s">
        <v>1311</v>
      </c>
      <c r="F295" s="3" t="s">
        <v>98</v>
      </c>
      <c r="G295" s="3" t="s">
        <v>231</v>
      </c>
      <c r="H295" s="3" t="s">
        <v>1311</v>
      </c>
      <c r="I295" s="3" t="s">
        <v>112</v>
      </c>
      <c r="J295" s="3" t="s">
        <v>528</v>
      </c>
      <c r="K295" s="4" t="s">
        <v>1743</v>
      </c>
      <c r="L295" s="4" t="s">
        <v>1744</v>
      </c>
      <c r="M295" s="3">
        <v>0.206794653087854</v>
      </c>
      <c r="N295" s="3" t="s">
        <v>134</v>
      </c>
      <c r="O295" s="3">
        <v>0.3206134259259259</v>
      </c>
      <c r="P295" s="3">
        <v>0.3206134259259259</v>
      </c>
      <c r="Q295" s="3">
        <v>0</v>
      </c>
      <c r="R295" s="3"/>
      <c r="S295" s="3" t="s">
        <v>1745</v>
      </c>
      <c r="T295" s="5" t="s">
        <v>1746</v>
      </c>
      <c r="U295" s="6"/>
      <c r="V295" s="5"/>
      <c r="W295" s="6"/>
      <c r="X295" s="6">
        <v>39.475700000000003</v>
      </c>
      <c r="Y295" s="6">
        <v>38.700000000000003</v>
      </c>
      <c r="Z295" s="6">
        <v>39.35</v>
      </c>
      <c r="AA295" s="6">
        <v>40.65</v>
      </c>
      <c r="AB295" s="7"/>
      <c r="AC295" s="7"/>
      <c r="AD295" s="7"/>
      <c r="AE295"/>
      <c r="AF295" s="5">
        <v>0.11141491467028</v>
      </c>
      <c r="AG295" s="5"/>
      <c r="AH295" s="5"/>
      <c r="AI295" s="6" t="s">
        <v>107</v>
      </c>
      <c r="AJ295" s="6" t="s">
        <v>108</v>
      </c>
      <c r="AK295" s="8" t="b">
        <v>1</v>
      </c>
      <c r="AM295" s="3" t="s">
        <v>109</v>
      </c>
      <c r="AN295" s="3" t="s">
        <v>110</v>
      </c>
      <c r="AO295" s="3"/>
      <c r="AP295">
        <v>9.8689250000000008</v>
      </c>
      <c r="AQ295">
        <v>9.6750000000000007</v>
      </c>
      <c r="AR295">
        <v>9.8375000000000004</v>
      </c>
      <c r="AS295">
        <v>10.1625</v>
      </c>
      <c r="AT295" t="s">
        <v>1747</v>
      </c>
      <c r="CJ295" s="5" t="str" cm="1">
        <f t="array" ref="CJ29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95" t="str" cm="1">
        <f t="array" ref="CK29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295" t="str" cm="1">
        <f t="array" ref="CL29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9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9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9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96" spans="1:93" x14ac:dyDescent="0.3">
      <c r="A296" s="3" t="s">
        <v>1748</v>
      </c>
      <c r="B296" s="3" t="s">
        <v>640</v>
      </c>
      <c r="C296" s="3" t="s">
        <v>1153</v>
      </c>
      <c r="D296" s="3" t="s">
        <v>96</v>
      </c>
      <c r="E296" s="3" t="s">
        <v>1311</v>
      </c>
      <c r="F296" s="3" t="s">
        <v>98</v>
      </c>
      <c r="G296" s="3" t="s">
        <v>247</v>
      </c>
      <c r="H296" s="3" t="s">
        <v>1311</v>
      </c>
      <c r="I296" s="3" t="s">
        <v>112</v>
      </c>
      <c r="J296" s="3" t="s">
        <v>377</v>
      </c>
      <c r="K296" s="4" t="s">
        <v>1749</v>
      </c>
      <c r="L296" s="4" t="s">
        <v>1750</v>
      </c>
      <c r="M296" s="3">
        <v>8.1283113341778499</v>
      </c>
      <c r="N296" s="3" t="s">
        <v>120</v>
      </c>
      <c r="O296" s="3">
        <v>0.32621527777777776</v>
      </c>
      <c r="P296" s="3">
        <v>0.32621527777777776</v>
      </c>
      <c r="Q296" s="3">
        <v>0</v>
      </c>
      <c r="R296" s="3"/>
      <c r="S296" s="3" t="s">
        <v>1751</v>
      </c>
      <c r="T296" s="5" t="s">
        <v>1752</v>
      </c>
      <c r="U296" s="6"/>
      <c r="V296" s="5"/>
      <c r="W296" s="6"/>
      <c r="X296" s="6">
        <v>113.58799999999999</v>
      </c>
      <c r="Y296" s="6">
        <v>88.464600000000004</v>
      </c>
      <c r="Z296" s="6">
        <v>101.83280000000001</v>
      </c>
      <c r="AA296" s="6">
        <v>108.3433</v>
      </c>
      <c r="AB296" s="7"/>
      <c r="AC296" s="7"/>
      <c r="AD296" s="7"/>
      <c r="AE296"/>
      <c r="AF296" s="5">
        <v>7.1251038927246801</v>
      </c>
      <c r="AG296" s="5"/>
      <c r="AH296" s="5"/>
      <c r="AI296" s="6" t="s">
        <v>107</v>
      </c>
      <c r="AJ296" s="6" t="s">
        <v>108</v>
      </c>
      <c r="AK296" s="8" t="b">
        <v>1</v>
      </c>
      <c r="AM296" s="3" t="s">
        <v>109</v>
      </c>
      <c r="AN296" s="3" t="s">
        <v>110</v>
      </c>
      <c r="AO296" s="3"/>
      <c r="AP296">
        <v>28.396999999999998</v>
      </c>
      <c r="AQ296">
        <v>22.116150000000001</v>
      </c>
      <c r="AR296">
        <v>25.458200000000001</v>
      </c>
      <c r="AS296">
        <v>27.085825</v>
      </c>
      <c r="AT296" t="s">
        <v>1723</v>
      </c>
      <c r="CJ296" s="5" t="str" cm="1">
        <f t="array" ref="CJ29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96" t="str" cm="1">
        <f t="array" ref="CK29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296" t="str" cm="1">
        <f t="array" ref="CL29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9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9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9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97" spans="1:93" x14ac:dyDescent="0.3">
      <c r="A297" s="3" t="s">
        <v>1753</v>
      </c>
      <c r="B297" s="3" t="s">
        <v>1754</v>
      </c>
      <c r="C297" s="3" t="s">
        <v>95</v>
      </c>
      <c r="D297" s="3" t="s">
        <v>96</v>
      </c>
      <c r="E297" s="3" t="s">
        <v>1311</v>
      </c>
      <c r="F297" s="3" t="s">
        <v>98</v>
      </c>
      <c r="G297" s="3" t="s">
        <v>353</v>
      </c>
      <c r="H297" s="3" t="s">
        <v>1311</v>
      </c>
      <c r="I297" s="3" t="s">
        <v>112</v>
      </c>
      <c r="J297" s="3" t="s">
        <v>264</v>
      </c>
      <c r="K297" s="4" t="s">
        <v>1755</v>
      </c>
      <c r="L297" s="4" t="s">
        <v>1756</v>
      </c>
      <c r="M297" s="3">
        <v>18.128420062363102</v>
      </c>
      <c r="N297" s="3" t="s">
        <v>120</v>
      </c>
      <c r="O297" s="3">
        <v>0.33879629629629632</v>
      </c>
      <c r="P297" s="3">
        <v>0.33879629629629632</v>
      </c>
      <c r="Q297" s="3">
        <v>0</v>
      </c>
      <c r="R297" s="3"/>
      <c r="S297" s="3" t="s">
        <v>1757</v>
      </c>
      <c r="T297" s="5" t="s">
        <v>1758</v>
      </c>
      <c r="U297" s="6"/>
      <c r="V297" s="5"/>
      <c r="W297" s="6">
        <v>1</v>
      </c>
      <c r="X297" s="6">
        <v>118.2169</v>
      </c>
      <c r="Y297" s="6">
        <v>94.993799999999993</v>
      </c>
      <c r="Z297" s="6">
        <v>101.6592</v>
      </c>
      <c r="AA297" s="6">
        <v>109.813</v>
      </c>
      <c r="AB297" s="7"/>
      <c r="AC297" s="7"/>
      <c r="AD297" s="7"/>
      <c r="AE297"/>
      <c r="AF297" s="5">
        <v>16.102137729164301</v>
      </c>
      <c r="AG297" s="5">
        <v>24</v>
      </c>
      <c r="AH297" s="5"/>
      <c r="AI297" s="6" t="s">
        <v>107</v>
      </c>
      <c r="AJ297" s="6" t="s">
        <v>108</v>
      </c>
      <c r="AK297" s="8" t="b">
        <v>1</v>
      </c>
      <c r="AM297" s="3" t="s">
        <v>109</v>
      </c>
      <c r="AN297" s="3" t="s">
        <v>110</v>
      </c>
      <c r="AO297" s="3">
        <v>24</v>
      </c>
      <c r="AP297">
        <v>29.554224999999999</v>
      </c>
      <c r="AQ297">
        <v>23.748449999999998</v>
      </c>
      <c r="AR297">
        <v>25.4148</v>
      </c>
      <c r="AS297">
        <v>27.453250000000001</v>
      </c>
      <c r="AT297" t="s">
        <v>1723</v>
      </c>
      <c r="CJ297" s="5" t="str" cm="1">
        <f t="array" ref="CJ29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297" t="str" cm="1">
        <f t="array" ref="CK29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297" t="str" cm="1">
        <f t="array" ref="CL29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29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9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9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98" spans="1:93" x14ac:dyDescent="0.3">
      <c r="A298" s="3" t="s">
        <v>1759</v>
      </c>
      <c r="B298" s="3" t="s">
        <v>1760</v>
      </c>
      <c r="C298" s="3" t="s">
        <v>95</v>
      </c>
      <c r="D298" s="3" t="s">
        <v>172</v>
      </c>
      <c r="E298" s="3" t="s">
        <v>1311</v>
      </c>
      <c r="F298" s="3" t="s">
        <v>98</v>
      </c>
      <c r="G298" s="3" t="s">
        <v>353</v>
      </c>
      <c r="H298" s="3" t="s">
        <v>1311</v>
      </c>
      <c r="I298" s="3" t="s">
        <v>112</v>
      </c>
      <c r="J298" s="3" t="s">
        <v>687</v>
      </c>
      <c r="K298" s="4" t="s">
        <v>1761</v>
      </c>
      <c r="L298" s="4" t="s">
        <v>1762</v>
      </c>
      <c r="M298" s="3">
        <v>2.25704209320247</v>
      </c>
      <c r="N298" s="3" t="s">
        <v>97</v>
      </c>
      <c r="O298" s="3">
        <v>0.34042824074074074</v>
      </c>
      <c r="P298" s="3">
        <v>0.34042824074074074</v>
      </c>
      <c r="Q298" s="3">
        <v>0</v>
      </c>
      <c r="R298" s="3"/>
      <c r="S298" s="3" t="s">
        <v>1763</v>
      </c>
      <c r="T298" s="5" t="s">
        <v>1764</v>
      </c>
      <c r="U298" s="6"/>
      <c r="V298" s="5"/>
      <c r="W298" s="6"/>
      <c r="X298" s="6">
        <v>40.215000000000003</v>
      </c>
      <c r="Y298" s="6">
        <v>35.99</v>
      </c>
      <c r="Z298" s="6">
        <v>36.926000000000002</v>
      </c>
      <c r="AA298" s="6">
        <v>39.185699999999997</v>
      </c>
      <c r="AB298" s="7"/>
      <c r="AC298" s="7"/>
      <c r="AD298" s="7"/>
      <c r="AE298"/>
      <c r="AF298" s="5">
        <v>0.66407469069743696</v>
      </c>
      <c r="AG298" s="5"/>
      <c r="AH298" s="5"/>
      <c r="AI298" s="6" t="s">
        <v>107</v>
      </c>
      <c r="AJ298" s="6" t="s">
        <v>108</v>
      </c>
      <c r="AK298" s="8" t="b">
        <v>1</v>
      </c>
      <c r="AM298" s="3" t="s">
        <v>109</v>
      </c>
      <c r="AN298" s="3" t="s">
        <v>110</v>
      </c>
      <c r="AO298" s="3"/>
      <c r="AP298">
        <v>10.053750000000001</v>
      </c>
      <c r="AQ298">
        <v>8.9975000000000005</v>
      </c>
      <c r="AR298">
        <v>9.2315000000000005</v>
      </c>
      <c r="AS298">
        <v>9.7964249999999993</v>
      </c>
      <c r="AT298" t="s">
        <v>1765</v>
      </c>
      <c r="CJ298" s="5" t="str" cm="1">
        <f t="array" ref="CJ29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98" t="str" cm="1">
        <f t="array" ref="CK29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298" t="str" cm="1">
        <f t="array" ref="CL29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9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9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9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299" spans="1:93" x14ac:dyDescent="0.3">
      <c r="A299" s="3" t="s">
        <v>1766</v>
      </c>
      <c r="B299" s="3" t="s">
        <v>1767</v>
      </c>
      <c r="C299" s="3" t="s">
        <v>95</v>
      </c>
      <c r="D299" s="3" t="s">
        <v>96</v>
      </c>
      <c r="E299" s="3" t="s">
        <v>1311</v>
      </c>
      <c r="F299" s="3" t="s">
        <v>98</v>
      </c>
      <c r="G299" s="3" t="s">
        <v>361</v>
      </c>
      <c r="H299" s="3" t="s">
        <v>1311</v>
      </c>
      <c r="I299" s="3" t="s">
        <v>112</v>
      </c>
      <c r="J299" s="3" t="s">
        <v>256</v>
      </c>
      <c r="K299" s="4" t="s">
        <v>1768</v>
      </c>
      <c r="L299" s="4" t="s">
        <v>1769</v>
      </c>
      <c r="M299" s="3">
        <v>5.2928178980946496</v>
      </c>
      <c r="N299" s="3" t="s">
        <v>120</v>
      </c>
      <c r="O299" s="3">
        <v>0.34247685185185184</v>
      </c>
      <c r="P299" s="3">
        <v>0.34247685185185184</v>
      </c>
      <c r="Q299" s="3">
        <v>0</v>
      </c>
      <c r="R299" s="3"/>
      <c r="S299" s="3" t="s">
        <v>1770</v>
      </c>
      <c r="T299" s="5" t="s">
        <v>1771</v>
      </c>
      <c r="U299" s="6"/>
      <c r="V299" s="5"/>
      <c r="W299" s="6"/>
      <c r="X299" s="6">
        <v>60.966099999999997</v>
      </c>
      <c r="Y299" s="6">
        <v>41.22</v>
      </c>
      <c r="Z299" s="6">
        <v>44.253799999999998</v>
      </c>
      <c r="AA299" s="6">
        <v>56.381500000000003</v>
      </c>
      <c r="AB299" s="7"/>
      <c r="AC299" s="7"/>
      <c r="AD299" s="7"/>
      <c r="AE299"/>
      <c r="AF299" s="5">
        <v>3.0676150782260598</v>
      </c>
      <c r="AG299" s="5"/>
      <c r="AH299" s="5"/>
      <c r="AI299" s="6" t="s">
        <v>107</v>
      </c>
      <c r="AJ299" s="6" t="s">
        <v>108</v>
      </c>
      <c r="AK299" s="8" t="b">
        <v>1</v>
      </c>
      <c r="AM299" s="3" t="s">
        <v>109</v>
      </c>
      <c r="AN299" s="3" t="s">
        <v>110</v>
      </c>
      <c r="AO299" s="3"/>
      <c r="AP299">
        <v>15.241524999999999</v>
      </c>
      <c r="AQ299">
        <v>10.305</v>
      </c>
      <c r="AR299">
        <v>11.06345</v>
      </c>
      <c r="AS299">
        <v>14.095375000000001</v>
      </c>
      <c r="AT299" t="s">
        <v>1723</v>
      </c>
      <c r="CJ299" s="5" t="str" cm="1">
        <f t="array" ref="CJ29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299" t="str" cm="1">
        <f t="array" ref="CK29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299" t="str" cm="1">
        <f t="array" ref="CL29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29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29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29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00" spans="1:93" x14ac:dyDescent="0.3">
      <c r="A300" s="3" t="s">
        <v>1772</v>
      </c>
      <c r="B300" s="3" t="s">
        <v>1767</v>
      </c>
      <c r="C300" s="3" t="s">
        <v>115</v>
      </c>
      <c r="D300" s="3" t="s">
        <v>172</v>
      </c>
      <c r="E300" s="3" t="s">
        <v>1311</v>
      </c>
      <c r="F300" s="3" t="s">
        <v>98</v>
      </c>
      <c r="G300" s="3" t="s">
        <v>361</v>
      </c>
      <c r="H300" s="3" t="s">
        <v>1311</v>
      </c>
      <c r="I300" s="3" t="s">
        <v>112</v>
      </c>
      <c r="J300" s="3" t="s">
        <v>248</v>
      </c>
      <c r="K300" s="4" t="s">
        <v>1773</v>
      </c>
      <c r="L300" s="4" t="s">
        <v>1774</v>
      </c>
      <c r="M300" s="3">
        <v>0.14226900413632401</v>
      </c>
      <c r="N300" s="3" t="s">
        <v>97</v>
      </c>
      <c r="O300" s="3">
        <v>0.34052083333333333</v>
      </c>
      <c r="P300" s="3">
        <v>0.34052083333333333</v>
      </c>
      <c r="Q300" s="3">
        <v>0</v>
      </c>
      <c r="R300" s="3"/>
      <c r="S300" s="3" t="s">
        <v>1775</v>
      </c>
      <c r="T300" s="5" t="s">
        <v>1776</v>
      </c>
      <c r="U300" s="6"/>
      <c r="V300" s="5"/>
      <c r="W300" s="6"/>
      <c r="X300" s="6">
        <v>47.593299999999999</v>
      </c>
      <c r="Y300" s="6">
        <v>80.174199999999999</v>
      </c>
      <c r="Z300" s="6">
        <v>87.41</v>
      </c>
      <c r="AA300" s="6">
        <v>47.968000000000004</v>
      </c>
      <c r="AB300" s="7"/>
      <c r="AC300" s="7"/>
      <c r="AD300" s="7"/>
      <c r="AE300"/>
      <c r="AF300" s="5">
        <v>2.5958155135254301E-2</v>
      </c>
      <c r="AG300" s="5"/>
      <c r="AH300" s="5"/>
      <c r="AI300" s="6" t="s">
        <v>107</v>
      </c>
      <c r="AJ300" s="6" t="s">
        <v>108</v>
      </c>
      <c r="AK300" s="8" t="b">
        <v>1</v>
      </c>
      <c r="AM300" s="3" t="s">
        <v>109</v>
      </c>
      <c r="AN300" s="3" t="s">
        <v>110</v>
      </c>
      <c r="AO300" s="3"/>
      <c r="AP300">
        <v>11.898325</v>
      </c>
      <c r="AQ300">
        <v>20.04355</v>
      </c>
      <c r="AR300">
        <v>21.852499999999999</v>
      </c>
      <c r="AS300">
        <v>11.992000000000001</v>
      </c>
      <c r="AT300" t="s">
        <v>1765</v>
      </c>
      <c r="CJ300" s="5" t="str" cm="1">
        <f t="array" ref="CJ30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00" t="str" cm="1">
        <f t="array" ref="CK30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300" t="str" cm="1">
        <f t="array" ref="CL30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0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0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0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01" spans="1:93" x14ac:dyDescent="0.3">
      <c r="A301" s="3" t="s">
        <v>1777</v>
      </c>
      <c r="B301" s="3" t="s">
        <v>1778</v>
      </c>
      <c r="C301" s="3" t="s">
        <v>95</v>
      </c>
      <c r="D301" s="3" t="s">
        <v>96</v>
      </c>
      <c r="E301" s="3" t="s">
        <v>1311</v>
      </c>
      <c r="F301" s="3" t="s">
        <v>98</v>
      </c>
      <c r="G301" s="3" t="s">
        <v>376</v>
      </c>
      <c r="H301" s="3" t="s">
        <v>1311</v>
      </c>
      <c r="I301" s="3" t="s">
        <v>98</v>
      </c>
      <c r="J301" s="3" t="s">
        <v>239</v>
      </c>
      <c r="K301" s="4" t="s">
        <v>1779</v>
      </c>
      <c r="L301" s="4" t="s">
        <v>1780</v>
      </c>
      <c r="M301" s="3">
        <v>12.180233063176299</v>
      </c>
      <c r="N301" s="3" t="s">
        <v>120</v>
      </c>
      <c r="O301" s="3">
        <v>0.35093750000000001</v>
      </c>
      <c r="P301" s="3">
        <v>0.35093750000000001</v>
      </c>
      <c r="Q301" s="3">
        <v>0</v>
      </c>
      <c r="R301" s="3"/>
      <c r="S301" s="3" t="s">
        <v>1781</v>
      </c>
      <c r="T301" s="5" t="s">
        <v>1782</v>
      </c>
      <c r="U301" s="6"/>
      <c r="V301" s="5"/>
      <c r="W301" s="6">
        <v>40</v>
      </c>
      <c r="X301" s="6">
        <v>571.60640000000001</v>
      </c>
      <c r="Y301" s="6">
        <v>552.62840000000006</v>
      </c>
      <c r="Z301" s="6">
        <v>566.07299999999998</v>
      </c>
      <c r="AA301" s="6">
        <v>544.94569999999999</v>
      </c>
      <c r="AB301" s="7"/>
      <c r="AC301" s="7"/>
      <c r="AD301" s="7"/>
      <c r="AE301"/>
      <c r="AF301" s="5">
        <v>11.2029893378695</v>
      </c>
      <c r="AG301" s="5">
        <v>818</v>
      </c>
      <c r="AH301" s="5"/>
      <c r="AI301" s="6" t="s">
        <v>107</v>
      </c>
      <c r="AJ301" s="6" t="s">
        <v>108</v>
      </c>
      <c r="AK301" s="8" t="b">
        <v>1</v>
      </c>
      <c r="AM301" s="3" t="s">
        <v>108</v>
      </c>
      <c r="AN301" s="3" t="s">
        <v>110</v>
      </c>
      <c r="AO301" s="3"/>
      <c r="AP301">
        <v>142.9016</v>
      </c>
      <c r="AQ301">
        <v>138.15710000000001</v>
      </c>
      <c r="AR301">
        <v>141.51824999999999</v>
      </c>
      <c r="AS301">
        <v>136.236425</v>
      </c>
      <c r="AT301" t="s">
        <v>1469</v>
      </c>
      <c r="CJ301" s="5" t="str" cm="1">
        <f t="array" ref="CJ30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01" t="str" cm="1">
        <f t="array" ref="CK30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301" t="str" cm="1">
        <f t="array" ref="CL30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0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0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0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02" spans="1:93" x14ac:dyDescent="0.3">
      <c r="A302" s="3" t="s">
        <v>1783</v>
      </c>
      <c r="B302" s="3" t="s">
        <v>1784</v>
      </c>
      <c r="C302" s="3" t="s">
        <v>95</v>
      </c>
      <c r="D302" s="3" t="s">
        <v>172</v>
      </c>
      <c r="E302" s="3" t="s">
        <v>1311</v>
      </c>
      <c r="F302" s="3" t="s">
        <v>98</v>
      </c>
      <c r="G302" s="3" t="s">
        <v>376</v>
      </c>
      <c r="H302" s="3" t="s">
        <v>1311</v>
      </c>
      <c r="I302" s="3" t="s">
        <v>112</v>
      </c>
      <c r="J302" s="3" t="s">
        <v>385</v>
      </c>
      <c r="K302" s="4" t="s">
        <v>1785</v>
      </c>
      <c r="L302" s="4" t="s">
        <v>1786</v>
      </c>
      <c r="M302" s="3">
        <v>0.61699192039668604</v>
      </c>
      <c r="N302" s="3" t="s">
        <v>97</v>
      </c>
      <c r="O302" s="3">
        <v>0.3409490740740741</v>
      </c>
      <c r="P302" s="3">
        <v>0.3409490740740741</v>
      </c>
      <c r="Q302" s="3">
        <v>0</v>
      </c>
      <c r="R302" s="3"/>
      <c r="S302" s="3" t="s">
        <v>1787</v>
      </c>
      <c r="T302" s="5" t="s">
        <v>1788</v>
      </c>
      <c r="U302" s="6"/>
      <c r="V302" s="5"/>
      <c r="W302" s="6"/>
      <c r="X302" s="6">
        <v>129.9966</v>
      </c>
      <c r="Y302" s="6">
        <v>91.545699999999997</v>
      </c>
      <c r="Z302" s="6">
        <v>88.063299999999998</v>
      </c>
      <c r="AA302" s="6">
        <v>88.7637</v>
      </c>
      <c r="AB302" s="7"/>
      <c r="AC302" s="7"/>
      <c r="AD302" s="7"/>
      <c r="AE302"/>
      <c r="AF302" s="5">
        <v>0.113713797140648</v>
      </c>
      <c r="AG302" s="5"/>
      <c r="AH302" s="5"/>
      <c r="AI302" s="6" t="s">
        <v>107</v>
      </c>
      <c r="AJ302" s="6" t="s">
        <v>108</v>
      </c>
      <c r="AK302" s="8" t="b">
        <v>1</v>
      </c>
      <c r="AM302" s="3" t="s">
        <v>109</v>
      </c>
      <c r="AN302" s="3" t="s">
        <v>110</v>
      </c>
      <c r="AO302" s="3"/>
      <c r="AP302">
        <v>32.49915</v>
      </c>
      <c r="AQ302">
        <v>22.886424999999999</v>
      </c>
      <c r="AR302">
        <v>22.015825</v>
      </c>
      <c r="AS302">
        <v>22.190925</v>
      </c>
      <c r="AT302" t="s">
        <v>1765</v>
      </c>
      <c r="CJ302" s="5" t="str" cm="1">
        <f t="array" ref="CJ30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02" t="str" cm="1">
        <f t="array" ref="CK30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302" t="str" cm="1">
        <f t="array" ref="CL30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0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0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0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03" spans="1:93" x14ac:dyDescent="0.3">
      <c r="A303" s="3" t="s">
        <v>1789</v>
      </c>
      <c r="B303" s="3" t="s">
        <v>1790</v>
      </c>
      <c r="C303" s="3" t="s">
        <v>95</v>
      </c>
      <c r="D303" s="3" t="s">
        <v>96</v>
      </c>
      <c r="E303" s="3" t="s">
        <v>1311</v>
      </c>
      <c r="F303" s="3" t="s">
        <v>98</v>
      </c>
      <c r="G303" s="3" t="s">
        <v>384</v>
      </c>
      <c r="H303" s="3" t="s">
        <v>1311</v>
      </c>
      <c r="I303" s="3" t="s">
        <v>112</v>
      </c>
      <c r="J303" s="3" t="s">
        <v>327</v>
      </c>
      <c r="K303" s="4" t="s">
        <v>1791</v>
      </c>
      <c r="L303" s="4" t="s">
        <v>1792</v>
      </c>
      <c r="M303" s="3">
        <v>21.721681183204101</v>
      </c>
      <c r="N303" s="3" t="s">
        <v>104</v>
      </c>
      <c r="O303" s="3">
        <v>0.36601851851851852</v>
      </c>
      <c r="P303" s="3">
        <v>0.36601851851851852</v>
      </c>
      <c r="Q303" s="3">
        <v>0</v>
      </c>
      <c r="R303" s="3"/>
      <c r="S303" s="3" t="s">
        <v>1793</v>
      </c>
      <c r="T303" s="5" t="s">
        <v>1794</v>
      </c>
      <c r="U303" s="6"/>
      <c r="V303" s="5"/>
      <c r="W303" s="6">
        <v>1</v>
      </c>
      <c r="X303" s="6">
        <v>62.488500000000002</v>
      </c>
      <c r="Y303" s="6">
        <v>58.16</v>
      </c>
      <c r="Z303" s="6">
        <v>57.861400000000003</v>
      </c>
      <c r="AA303" s="6">
        <v>77.153300000000002</v>
      </c>
      <c r="AB303" s="7"/>
      <c r="AC303" s="7"/>
      <c r="AD303" s="7"/>
      <c r="AE303"/>
      <c r="AF303" s="5">
        <v>18.325091273197</v>
      </c>
      <c r="AG303" s="5">
        <v>10</v>
      </c>
      <c r="AH303" s="5"/>
      <c r="AI303" s="6" t="s">
        <v>107</v>
      </c>
      <c r="AJ303" s="6" t="s">
        <v>108</v>
      </c>
      <c r="AK303" s="8" t="b">
        <v>1</v>
      </c>
      <c r="AM303" s="3" t="s">
        <v>109</v>
      </c>
      <c r="AN303" s="3" t="s">
        <v>110</v>
      </c>
      <c r="AO303" s="3">
        <v>10</v>
      </c>
      <c r="AP303">
        <v>15.622125</v>
      </c>
      <c r="AQ303">
        <v>14.54</v>
      </c>
      <c r="AR303">
        <v>14.465350000000001</v>
      </c>
      <c r="AS303">
        <v>19.288325</v>
      </c>
      <c r="AT303" t="s">
        <v>1723</v>
      </c>
      <c r="CJ303" s="5" t="str" cm="1">
        <f t="array" ref="CJ30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/>
      </c>
      <c r="CK303" t="str" cm="1">
        <f t="array" ref="CK30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303" t="str" cm="1">
        <f t="array" ref="CL30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/>
      </c>
      <c r="CM30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0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0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04" spans="1:93" x14ac:dyDescent="0.3">
      <c r="A304" s="3" t="s">
        <v>1795</v>
      </c>
      <c r="D304" s="3" t="s">
        <v>96</v>
      </c>
      <c r="E304" s="3" t="s">
        <v>1311</v>
      </c>
      <c r="F304" s="3" t="s">
        <v>98</v>
      </c>
      <c r="G304" s="3" t="s">
        <v>1001</v>
      </c>
      <c r="H304" s="3" t="s">
        <v>1311</v>
      </c>
      <c r="I304" s="3" t="s">
        <v>98</v>
      </c>
      <c r="J304" s="3" t="s">
        <v>1001</v>
      </c>
      <c r="K304" s="4" t="s">
        <v>1002</v>
      </c>
      <c r="L304" s="4" t="s">
        <v>1003</v>
      </c>
      <c r="M304" s="3">
        <v>50.784061992540998</v>
      </c>
      <c r="N304" s="3"/>
      <c r="O304" s="3">
        <v>0.40128472222222222</v>
      </c>
      <c r="P304" s="3">
        <v>0.40128472222222222</v>
      </c>
      <c r="Q304" s="3">
        <v>0</v>
      </c>
      <c r="R304" s="3"/>
      <c r="S304" s="3" t="s">
        <v>1004</v>
      </c>
      <c r="T304" s="5" t="s">
        <v>1005</v>
      </c>
      <c r="U304" s="6"/>
      <c r="V304" s="5"/>
      <c r="W304" s="6"/>
      <c r="X304" s="6"/>
      <c r="Y304" s="6"/>
      <c r="Z304" s="6"/>
      <c r="AA304" s="6"/>
      <c r="AB304" s="7"/>
      <c r="AC304" s="7"/>
      <c r="AD304" s="7"/>
      <c r="AE304"/>
      <c r="AF304" s="5">
        <v>45.895926196144401</v>
      </c>
      <c r="AG304" s="5"/>
      <c r="AH304" s="5"/>
      <c r="AJ304" s="6" t="s">
        <v>108</v>
      </c>
      <c r="AK304" s="8" t="b">
        <v>0</v>
      </c>
      <c r="AM304" s="3" t="s">
        <v>108</v>
      </c>
      <c r="AN304" s="3"/>
      <c r="AO304" s="3"/>
      <c r="AP304"/>
      <c r="AQ304"/>
      <c r="AR304"/>
      <c r="AT304" t="s">
        <v>1469</v>
      </c>
      <c r="CJ304" s="5" t="str" cm="1">
        <f t="array" ref="CJ30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04" t="str" cm="1">
        <f t="array" ref="CK30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304" t="str" cm="1">
        <f t="array" ref="CL30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0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0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0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05" spans="1:93" x14ac:dyDescent="0.3">
      <c r="A305" s="3" t="s">
        <v>1796</v>
      </c>
      <c r="B305" s="3" t="s">
        <v>1797</v>
      </c>
      <c r="C305" s="3" t="s">
        <v>95</v>
      </c>
      <c r="D305" s="3" t="s">
        <v>96</v>
      </c>
      <c r="E305" s="3" t="s">
        <v>1311</v>
      </c>
      <c r="F305" s="3" t="s">
        <v>112</v>
      </c>
      <c r="G305" s="3" t="s">
        <v>99</v>
      </c>
      <c r="H305" s="3" t="s">
        <v>1311</v>
      </c>
      <c r="I305" s="3" t="s">
        <v>98</v>
      </c>
      <c r="J305" s="3" t="s">
        <v>232</v>
      </c>
      <c r="K305" s="4" t="s">
        <v>1798</v>
      </c>
      <c r="L305" s="4" t="s">
        <v>1799</v>
      </c>
      <c r="M305" s="3">
        <v>41.527357615530498</v>
      </c>
      <c r="N305" s="3" t="s">
        <v>104</v>
      </c>
      <c r="O305" s="3">
        <v>0.27883101851851849</v>
      </c>
      <c r="P305" s="3">
        <v>0.27883101851851849</v>
      </c>
      <c r="Q305" s="3">
        <v>0</v>
      </c>
      <c r="R305" s="3"/>
      <c r="S305" s="3" t="s">
        <v>1800</v>
      </c>
      <c r="T305" s="5" t="s">
        <v>1801</v>
      </c>
      <c r="U305" s="6"/>
      <c r="V305" s="5"/>
      <c r="W305" s="6"/>
      <c r="X305" s="6">
        <v>35</v>
      </c>
      <c r="Y305" s="6">
        <v>35</v>
      </c>
      <c r="Z305" s="6">
        <v>35</v>
      </c>
      <c r="AA305" s="6">
        <v>35</v>
      </c>
      <c r="AB305" s="7"/>
      <c r="AC305" s="7"/>
      <c r="AD305" s="7"/>
      <c r="AE305"/>
      <c r="AF305" s="5">
        <v>46.2331869568429</v>
      </c>
      <c r="AG305" s="5"/>
      <c r="AH305" s="5"/>
      <c r="AI305" s="6" t="s">
        <v>107</v>
      </c>
      <c r="AJ305" s="6" t="s">
        <v>108</v>
      </c>
      <c r="AK305" s="8" t="b">
        <v>1</v>
      </c>
      <c r="AM305" s="3" t="s">
        <v>109</v>
      </c>
      <c r="AN305" s="3" t="s">
        <v>110</v>
      </c>
      <c r="AO305" s="3"/>
      <c r="AP305">
        <v>8.75</v>
      </c>
      <c r="AQ305">
        <v>8.75</v>
      </c>
      <c r="AR305">
        <v>8.75</v>
      </c>
      <c r="AS305">
        <v>8.75</v>
      </c>
      <c r="AT305" t="s">
        <v>1469</v>
      </c>
      <c r="CJ305" s="5" t="str" cm="1">
        <f t="array" ref="CJ30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05" t="str" cm="1">
        <f t="array" ref="CK30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305" t="str" cm="1">
        <f t="array" ref="CL30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0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0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0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06" spans="1:93" x14ac:dyDescent="0.3">
      <c r="A306" s="3" t="s">
        <v>1802</v>
      </c>
      <c r="B306" s="3" t="s">
        <v>1803</v>
      </c>
      <c r="C306" s="3" t="s">
        <v>95</v>
      </c>
      <c r="D306" s="3" t="s">
        <v>172</v>
      </c>
      <c r="E306" s="3" t="s">
        <v>1311</v>
      </c>
      <c r="F306" s="3" t="s">
        <v>112</v>
      </c>
      <c r="G306" s="3" t="s">
        <v>99</v>
      </c>
      <c r="H306" s="3" t="s">
        <v>1311</v>
      </c>
      <c r="I306" s="3" t="s">
        <v>98</v>
      </c>
      <c r="J306" s="3" t="s">
        <v>143</v>
      </c>
      <c r="K306" s="4" t="s">
        <v>1804</v>
      </c>
      <c r="L306" s="4" t="s">
        <v>1805</v>
      </c>
      <c r="M306" s="3">
        <v>38.8927440606058</v>
      </c>
      <c r="N306" s="3" t="s">
        <v>97</v>
      </c>
      <c r="O306" s="3">
        <v>0.2770023148148148</v>
      </c>
      <c r="P306" s="3">
        <v>0.2770023148148148</v>
      </c>
      <c r="Q306" s="3">
        <v>0</v>
      </c>
      <c r="R306" s="3"/>
      <c r="S306" s="3" t="s">
        <v>1806</v>
      </c>
      <c r="T306" s="5" t="s">
        <v>1807</v>
      </c>
      <c r="U306" s="6"/>
      <c r="V306" s="5"/>
      <c r="W306" s="6"/>
      <c r="X306" s="6">
        <v>75.201599999999999</v>
      </c>
      <c r="Y306" s="6">
        <v>69.97</v>
      </c>
      <c r="Z306" s="6">
        <v>66.631600000000006</v>
      </c>
      <c r="AA306" s="6">
        <v>75.2971</v>
      </c>
      <c r="AB306" s="7"/>
      <c r="AC306" s="7"/>
      <c r="AD306" s="7"/>
      <c r="AE306"/>
      <c r="AF306" s="5">
        <v>43.244666163966599</v>
      </c>
      <c r="AG306" s="5"/>
      <c r="AH306" s="5"/>
      <c r="AI306" s="6" t="s">
        <v>107</v>
      </c>
      <c r="AJ306" s="6" t="s">
        <v>108</v>
      </c>
      <c r="AK306" s="8" t="b">
        <v>1</v>
      </c>
      <c r="AM306" s="3" t="s">
        <v>109</v>
      </c>
      <c r="AN306" s="3" t="s">
        <v>110</v>
      </c>
      <c r="AO306" s="3"/>
      <c r="AP306">
        <v>18.8004</v>
      </c>
      <c r="AQ306">
        <v>17.4925</v>
      </c>
      <c r="AR306">
        <v>16.657900000000001</v>
      </c>
      <c r="AS306">
        <v>18.824275</v>
      </c>
      <c r="AT306" t="s">
        <v>1808</v>
      </c>
      <c r="CJ306" s="5" t="str" cm="1">
        <f t="array" ref="CJ30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06" t="str" cm="1">
        <f t="array" ref="CK30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306" t="str" cm="1">
        <f t="array" ref="CL30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0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0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0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07" spans="1:93" x14ac:dyDescent="0.3">
      <c r="A307" s="3" t="s">
        <v>1809</v>
      </c>
      <c r="B307" s="3" t="s">
        <v>1810</v>
      </c>
      <c r="C307" s="3" t="s">
        <v>95</v>
      </c>
      <c r="D307" s="3" t="s">
        <v>96</v>
      </c>
      <c r="E307" s="3" t="s">
        <v>1311</v>
      </c>
      <c r="F307" s="3" t="s">
        <v>112</v>
      </c>
      <c r="G307" s="3" t="s">
        <v>116</v>
      </c>
      <c r="H307" s="3" t="s">
        <v>1311</v>
      </c>
      <c r="I307" s="3" t="s">
        <v>98</v>
      </c>
      <c r="J307" s="3" t="s">
        <v>189</v>
      </c>
      <c r="K307" s="4" t="s">
        <v>1811</v>
      </c>
      <c r="L307" s="4" t="s">
        <v>1812</v>
      </c>
      <c r="M307" s="3">
        <v>15.884138610214</v>
      </c>
      <c r="N307" s="3" t="s">
        <v>120</v>
      </c>
      <c r="O307" s="3">
        <v>0.28986111111111112</v>
      </c>
      <c r="P307" s="3">
        <v>0.28986111111111112</v>
      </c>
      <c r="Q307" s="3">
        <v>0</v>
      </c>
      <c r="R307" s="3"/>
      <c r="S307" s="3" t="s">
        <v>1813</v>
      </c>
      <c r="T307" s="5" t="s">
        <v>1814</v>
      </c>
      <c r="U307" s="6"/>
      <c r="V307" s="5"/>
      <c r="W307" s="6"/>
      <c r="X307" s="6">
        <v>510.49459999999999</v>
      </c>
      <c r="Y307" s="6">
        <v>564.90679999999998</v>
      </c>
      <c r="Z307" s="6">
        <v>730.48609999999996</v>
      </c>
      <c r="AA307" s="6">
        <v>462.9128</v>
      </c>
      <c r="AB307" s="7"/>
      <c r="AC307" s="7"/>
      <c r="AD307" s="7"/>
      <c r="AE307"/>
      <c r="AF307" s="5">
        <v>10.667876994238499</v>
      </c>
      <c r="AG307" s="5"/>
      <c r="AH307" s="5"/>
      <c r="AI307" s="6" t="s">
        <v>107</v>
      </c>
      <c r="AJ307" s="6" t="s">
        <v>108</v>
      </c>
      <c r="AK307" s="8" t="b">
        <v>1</v>
      </c>
      <c r="AM307" s="3" t="s">
        <v>109</v>
      </c>
      <c r="AN307" s="3" t="s">
        <v>110</v>
      </c>
      <c r="AO307" s="3"/>
      <c r="AP307">
        <v>127.62365</v>
      </c>
      <c r="AQ307">
        <v>141.22669999999999</v>
      </c>
      <c r="AR307">
        <v>182.62152499999999</v>
      </c>
      <c r="AS307">
        <v>115.7282</v>
      </c>
      <c r="AT307" t="s">
        <v>1469</v>
      </c>
      <c r="CJ307" s="5" t="str" cm="1">
        <f t="array" ref="CJ30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07" t="str" cm="1">
        <f t="array" ref="CK30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307" t="str" cm="1">
        <f t="array" ref="CL30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0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0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0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08" spans="1:93" x14ac:dyDescent="0.3">
      <c r="A308" s="3" t="s">
        <v>1815</v>
      </c>
      <c r="B308" s="3" t="s">
        <v>1810</v>
      </c>
      <c r="C308" s="3" t="s">
        <v>115</v>
      </c>
      <c r="D308" s="3" t="s">
        <v>96</v>
      </c>
      <c r="E308" s="3" t="s">
        <v>1311</v>
      </c>
      <c r="F308" s="3" t="s">
        <v>112</v>
      </c>
      <c r="G308" s="3" t="s">
        <v>125</v>
      </c>
      <c r="H308" s="3" t="s">
        <v>1311</v>
      </c>
      <c r="I308" s="3" t="s">
        <v>98</v>
      </c>
      <c r="J308" s="3" t="s">
        <v>195</v>
      </c>
      <c r="K308" s="4" t="s">
        <v>1816</v>
      </c>
      <c r="L308" s="4" t="s">
        <v>1817</v>
      </c>
      <c r="M308" s="3">
        <v>13.320801692083499</v>
      </c>
      <c r="N308" s="3" t="s">
        <v>120</v>
      </c>
      <c r="O308" s="3">
        <v>0.29910879629629628</v>
      </c>
      <c r="P308" s="3">
        <v>0.29910879629629628</v>
      </c>
      <c r="Q308" s="3">
        <v>0</v>
      </c>
      <c r="R308" s="3"/>
      <c r="S308" s="3" t="s">
        <v>1818</v>
      </c>
      <c r="T308" s="5" t="s">
        <v>1819</v>
      </c>
      <c r="U308" s="6"/>
      <c r="V308" s="5"/>
      <c r="W308" s="6">
        <v>3</v>
      </c>
      <c r="X308" s="6">
        <v>286.10919999999999</v>
      </c>
      <c r="Y308" s="6">
        <v>205.61709999999999</v>
      </c>
      <c r="Z308" s="6">
        <v>284.23379999999997</v>
      </c>
      <c r="AA308" s="6">
        <v>285.58999999999997</v>
      </c>
      <c r="AB308" s="7"/>
      <c r="AC308" s="7"/>
      <c r="AD308" s="7"/>
      <c r="AE308"/>
      <c r="AF308" s="5">
        <v>5.5101128509855002</v>
      </c>
      <c r="AG308" s="5">
        <v>44</v>
      </c>
      <c r="AH308" s="5"/>
      <c r="AI308" s="6" t="s">
        <v>107</v>
      </c>
      <c r="AJ308" s="6" t="s">
        <v>108</v>
      </c>
      <c r="AK308" s="8" t="b">
        <v>1</v>
      </c>
      <c r="AM308" s="3" t="s">
        <v>109</v>
      </c>
      <c r="AN308" s="3" t="s">
        <v>110</v>
      </c>
      <c r="AO308" s="3">
        <v>44</v>
      </c>
      <c r="AP308">
        <v>71.527299999999997</v>
      </c>
      <c r="AQ308">
        <v>51.404274999999998</v>
      </c>
      <c r="AR308">
        <v>71.058449999999993</v>
      </c>
      <c r="AS308">
        <v>71.397499999999994</v>
      </c>
      <c r="AT308" t="s">
        <v>1469</v>
      </c>
      <c r="CJ308" s="5" t="str" cm="1">
        <f t="array" ref="CJ30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308" t="str" cm="1">
        <f t="array" ref="CK30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308" t="str" cm="1">
        <f t="array" ref="CL30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30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0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0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09" spans="1:93" x14ac:dyDescent="0.3">
      <c r="A309" s="3" t="s">
        <v>1820</v>
      </c>
      <c r="B309" s="3" t="s">
        <v>1821</v>
      </c>
      <c r="C309" s="3" t="s">
        <v>95</v>
      </c>
      <c r="D309" s="3" t="s">
        <v>96</v>
      </c>
      <c r="E309" s="3" t="s">
        <v>1311</v>
      </c>
      <c r="F309" s="3" t="s">
        <v>112</v>
      </c>
      <c r="G309" s="3" t="s">
        <v>134</v>
      </c>
      <c r="H309" s="3" t="s">
        <v>1311</v>
      </c>
      <c r="I309" s="3" t="s">
        <v>98</v>
      </c>
      <c r="J309" s="3" t="s">
        <v>385</v>
      </c>
      <c r="K309" s="4" t="s">
        <v>1822</v>
      </c>
      <c r="L309" s="4" t="s">
        <v>1823</v>
      </c>
      <c r="M309" s="3">
        <v>6.5947470068931597</v>
      </c>
      <c r="N309" s="3" t="s">
        <v>104</v>
      </c>
      <c r="O309" s="3">
        <v>0.3036921296296296</v>
      </c>
      <c r="P309" s="3">
        <v>0.3036921296296296</v>
      </c>
      <c r="Q309" s="3">
        <v>0</v>
      </c>
      <c r="R309" s="3"/>
      <c r="S309" s="3" t="s">
        <v>1824</v>
      </c>
      <c r="T309" s="5" t="s">
        <v>1825</v>
      </c>
      <c r="U309" s="6"/>
      <c r="V309" s="5"/>
      <c r="W309" s="6"/>
      <c r="X309" s="6"/>
      <c r="Y309" s="6">
        <v>42.77</v>
      </c>
      <c r="Z309" s="6">
        <v>35</v>
      </c>
      <c r="AA309" s="6">
        <v>35</v>
      </c>
      <c r="AB309" s="7"/>
      <c r="AC309" s="7"/>
      <c r="AD309" s="7"/>
      <c r="AE309"/>
      <c r="AF309" s="5">
        <v>3.66042649633492</v>
      </c>
      <c r="AG309" s="5"/>
      <c r="AH309" s="5"/>
      <c r="AI309" s="6" t="s">
        <v>107</v>
      </c>
      <c r="AJ309" s="6" t="s">
        <v>108</v>
      </c>
      <c r="AK309" s="8" t="b">
        <v>1</v>
      </c>
      <c r="AM309" s="3" t="s">
        <v>109</v>
      </c>
      <c r="AN309" s="3" t="s">
        <v>110</v>
      </c>
      <c r="AO309" s="3"/>
      <c r="AP309"/>
      <c r="AQ309">
        <v>10.692500000000001</v>
      </c>
      <c r="AR309">
        <v>8.75</v>
      </c>
      <c r="AS309">
        <v>8.75</v>
      </c>
      <c r="AT309" t="s">
        <v>1469</v>
      </c>
      <c r="CJ309" s="5" t="str" cm="1">
        <f t="array" ref="CJ30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09" t="str" cm="1">
        <f t="array" ref="CK30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309" t="str" cm="1">
        <f t="array" ref="CL30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0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0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0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10" spans="1:93" x14ac:dyDescent="0.3">
      <c r="A310" s="3" t="s">
        <v>1826</v>
      </c>
      <c r="B310" s="3" t="s">
        <v>1731</v>
      </c>
      <c r="C310" s="3" t="s">
        <v>1827</v>
      </c>
      <c r="D310" s="3" t="s">
        <v>172</v>
      </c>
      <c r="E310" s="3" t="s">
        <v>1311</v>
      </c>
      <c r="F310" s="3" t="s">
        <v>112</v>
      </c>
      <c r="G310" s="3" t="s">
        <v>134</v>
      </c>
      <c r="H310" s="3" t="s">
        <v>1311</v>
      </c>
      <c r="I310" s="3" t="s">
        <v>98</v>
      </c>
      <c r="J310" s="3" t="s">
        <v>218</v>
      </c>
      <c r="K310" s="4" t="s">
        <v>1828</v>
      </c>
      <c r="L310" s="4" t="s">
        <v>1829</v>
      </c>
      <c r="M310" s="3">
        <v>8.5312704425305093</v>
      </c>
      <c r="N310" s="3" t="s">
        <v>97</v>
      </c>
      <c r="O310" s="3">
        <v>0.30593749999999997</v>
      </c>
      <c r="P310" s="3">
        <v>0.30593749999999997</v>
      </c>
      <c r="Q310" s="3">
        <v>0</v>
      </c>
      <c r="R310" s="3"/>
      <c r="S310" s="3" t="s">
        <v>1830</v>
      </c>
      <c r="T310" s="5" t="s">
        <v>1831</v>
      </c>
      <c r="U310" s="6"/>
      <c r="V310" s="5"/>
      <c r="W310" s="6"/>
      <c r="X310" s="6">
        <v>23.22</v>
      </c>
      <c r="Y310" s="6">
        <v>20.581399999999999</v>
      </c>
      <c r="Z310" s="6">
        <v>21.916599999999999</v>
      </c>
      <c r="AA310" s="6">
        <v>22.515699999999999</v>
      </c>
      <c r="AB310" s="7"/>
      <c r="AC310" s="7"/>
      <c r="AD310" s="7"/>
      <c r="AE310"/>
      <c r="AF310" s="5">
        <v>6.27154489822518</v>
      </c>
      <c r="AG310" s="5"/>
      <c r="AH310" s="5"/>
      <c r="AI310" s="6" t="s">
        <v>107</v>
      </c>
      <c r="AJ310" s="6" t="s">
        <v>108</v>
      </c>
      <c r="AK310" s="8" t="b">
        <v>1</v>
      </c>
      <c r="AM310" s="3" t="s">
        <v>109</v>
      </c>
      <c r="AN310" s="3" t="s">
        <v>110</v>
      </c>
      <c r="AO310" s="3"/>
      <c r="AP310">
        <v>5.8049999999999997</v>
      </c>
      <c r="AQ310">
        <v>5.1453499999999996</v>
      </c>
      <c r="AR310">
        <v>5.4791499999999997</v>
      </c>
      <c r="AS310">
        <v>5.6289249999999997</v>
      </c>
      <c r="AT310" t="s">
        <v>1808</v>
      </c>
      <c r="CJ310" s="5" t="str" cm="1">
        <f t="array" ref="CJ31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10" t="str" cm="1">
        <f t="array" ref="CK31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310" t="str" cm="1">
        <f t="array" ref="CL31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1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1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1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11" spans="1:93" x14ac:dyDescent="0.3">
      <c r="A311" s="3" t="s">
        <v>1832</v>
      </c>
      <c r="D311" s="3" t="s">
        <v>96</v>
      </c>
      <c r="E311" s="3" t="s">
        <v>1311</v>
      </c>
      <c r="F311" s="3" t="s">
        <v>112</v>
      </c>
      <c r="G311" s="3" t="s">
        <v>104</v>
      </c>
      <c r="H311" s="3" t="s">
        <v>1311</v>
      </c>
      <c r="I311" s="3" t="s">
        <v>112</v>
      </c>
      <c r="J311" s="3" t="s">
        <v>104</v>
      </c>
      <c r="K311" s="4" t="s">
        <v>1833</v>
      </c>
      <c r="L311" s="4" t="s">
        <v>1834</v>
      </c>
      <c r="M311" s="3">
        <v>7.4012668058276203</v>
      </c>
      <c r="N311" s="3"/>
      <c r="O311" s="3">
        <v>0.30883101851851852</v>
      </c>
      <c r="P311" s="3">
        <v>0.31785879629629632</v>
      </c>
      <c r="Q311" s="3">
        <v>0</v>
      </c>
      <c r="R311" s="3"/>
      <c r="S311" s="3" t="s">
        <v>1835</v>
      </c>
      <c r="T311" s="5" t="s">
        <v>1836</v>
      </c>
      <c r="U311" s="6"/>
      <c r="V311" s="5"/>
      <c r="W311" s="6"/>
      <c r="X311" s="6"/>
      <c r="Y311" s="6"/>
      <c r="Z311" s="6"/>
      <c r="AA311" s="6"/>
      <c r="AB311" s="7"/>
      <c r="AC311" s="7"/>
      <c r="AD311" s="7"/>
      <c r="AE311"/>
      <c r="AF311" s="5">
        <v>6.20226451944046</v>
      </c>
      <c r="AG311" s="5"/>
      <c r="AH311" s="5"/>
      <c r="AJ311" s="6" t="s">
        <v>108</v>
      </c>
      <c r="AK311" s="8" t="b">
        <v>0</v>
      </c>
      <c r="AM311" s="3" t="s">
        <v>108</v>
      </c>
      <c r="AN311" s="3"/>
      <c r="AO311" s="3"/>
      <c r="AP311"/>
      <c r="AQ311"/>
      <c r="AR311"/>
      <c r="AT311" t="s">
        <v>1723</v>
      </c>
      <c r="CJ311" s="5" t="str" cm="1">
        <f t="array" ref="CJ31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11" t="str" cm="1">
        <f t="array" ref="CK31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311" t="str" cm="1">
        <f t="array" ref="CL31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1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1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1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12" spans="1:93" x14ac:dyDescent="0.3">
      <c r="A312" s="3" t="s">
        <v>1837</v>
      </c>
      <c r="B312" s="3" t="s">
        <v>1838</v>
      </c>
      <c r="C312" s="3" t="s">
        <v>95</v>
      </c>
      <c r="D312" s="3" t="s">
        <v>172</v>
      </c>
      <c r="E312" s="3" t="s">
        <v>1311</v>
      </c>
      <c r="F312" s="3" t="s">
        <v>112</v>
      </c>
      <c r="G312" s="3" t="s">
        <v>104</v>
      </c>
      <c r="H312" s="3" t="s">
        <v>1311</v>
      </c>
      <c r="I312" s="3" t="s">
        <v>98</v>
      </c>
      <c r="J312" s="3" t="s">
        <v>203</v>
      </c>
      <c r="K312" s="4" t="s">
        <v>1839</v>
      </c>
      <c r="L312" s="4" t="s">
        <v>1840</v>
      </c>
      <c r="M312" s="3">
        <v>0.58511254750192199</v>
      </c>
      <c r="N312" s="3" t="s">
        <v>97</v>
      </c>
      <c r="O312" s="3">
        <v>0.30635416666666665</v>
      </c>
      <c r="P312" s="3">
        <v>0.30635416666666665</v>
      </c>
      <c r="Q312" s="3">
        <v>0</v>
      </c>
      <c r="R312" s="3"/>
      <c r="S312" s="3" t="s">
        <v>1841</v>
      </c>
      <c r="T312" s="5" t="s">
        <v>1842</v>
      </c>
      <c r="U312" s="6"/>
      <c r="V312" s="5"/>
      <c r="W312" s="6"/>
      <c r="X312" s="6">
        <v>66.118300000000005</v>
      </c>
      <c r="Y312" s="6">
        <v>42.857100000000003</v>
      </c>
      <c r="Z312" s="6">
        <v>47.613999999999997</v>
      </c>
      <c r="AA312" s="6">
        <v>47.998699999999999</v>
      </c>
      <c r="AB312" s="7"/>
      <c r="AC312" s="7"/>
      <c r="AD312" s="7"/>
      <c r="AE312"/>
      <c r="AF312" s="5">
        <v>0.334053280202323</v>
      </c>
      <c r="AG312" s="5"/>
      <c r="AH312" s="5"/>
      <c r="AI312" s="6" t="s">
        <v>107</v>
      </c>
      <c r="AJ312" s="6" t="s">
        <v>108</v>
      </c>
      <c r="AK312" s="8" t="b">
        <v>1</v>
      </c>
      <c r="AM312" s="3" t="s">
        <v>109</v>
      </c>
      <c r="AN312" s="3" t="s">
        <v>110</v>
      </c>
      <c r="AO312" s="3"/>
      <c r="AP312">
        <v>16.529575000000001</v>
      </c>
      <c r="AQ312">
        <v>10.714275000000001</v>
      </c>
      <c r="AR312">
        <v>11.903499999999999</v>
      </c>
      <c r="AS312">
        <v>11.999675</v>
      </c>
      <c r="AT312" t="s">
        <v>1808</v>
      </c>
      <c r="CJ312" s="5" t="str" cm="1">
        <f t="array" ref="CJ31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12" t="str" cm="1">
        <f t="array" ref="CK31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312" t="str" cm="1">
        <f t="array" ref="CL31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1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1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1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13" spans="1:93" x14ac:dyDescent="0.3">
      <c r="A313" s="3" t="s">
        <v>1843</v>
      </c>
      <c r="B313" s="3" t="s">
        <v>944</v>
      </c>
      <c r="C313" s="3" t="s">
        <v>1844</v>
      </c>
      <c r="D313" s="3" t="s">
        <v>96</v>
      </c>
      <c r="E313" s="3" t="s">
        <v>1311</v>
      </c>
      <c r="F313" s="3" t="s">
        <v>112</v>
      </c>
      <c r="G313" s="3" t="s">
        <v>97</v>
      </c>
      <c r="H313" s="3" t="s">
        <v>1311</v>
      </c>
      <c r="I313" s="3" t="s">
        <v>98</v>
      </c>
      <c r="J313" s="3" t="s">
        <v>362</v>
      </c>
      <c r="K313" s="4" t="s">
        <v>1845</v>
      </c>
      <c r="L313" s="4" t="s">
        <v>1846</v>
      </c>
      <c r="M313" s="3">
        <v>1.0110330246388901</v>
      </c>
      <c r="N313" s="3" t="s">
        <v>120</v>
      </c>
      <c r="O313" s="3">
        <v>0.3185648148148148</v>
      </c>
      <c r="P313" s="3">
        <v>0.3185648148148148</v>
      </c>
      <c r="Q313" s="3">
        <v>0</v>
      </c>
      <c r="R313" s="3"/>
      <c r="S313" s="3" t="s">
        <v>1847</v>
      </c>
      <c r="T313" s="5" t="s">
        <v>1848</v>
      </c>
      <c r="U313" s="6"/>
      <c r="V313" s="5"/>
      <c r="W313" s="6"/>
      <c r="X313" s="6">
        <v>77.749200000000002</v>
      </c>
      <c r="Y313" s="6">
        <v>88.380700000000004</v>
      </c>
      <c r="Z313" s="6">
        <v>81.252300000000005</v>
      </c>
      <c r="AA313" s="6">
        <v>90.35</v>
      </c>
      <c r="AB313" s="7"/>
      <c r="AC313" s="7"/>
      <c r="AD313" s="7"/>
      <c r="AE313"/>
      <c r="AF313" s="5">
        <v>0.48569310418140998</v>
      </c>
      <c r="AG313" s="5"/>
      <c r="AH313" s="5"/>
      <c r="AI313" s="6" t="s">
        <v>107</v>
      </c>
      <c r="AJ313" s="6" t="s">
        <v>108</v>
      </c>
      <c r="AK313" s="8" t="b">
        <v>1</v>
      </c>
      <c r="AM313" s="3" t="s">
        <v>109</v>
      </c>
      <c r="AN313" s="3" t="s">
        <v>110</v>
      </c>
      <c r="AO313" s="3"/>
      <c r="AP313">
        <v>19.4373</v>
      </c>
      <c r="AQ313">
        <v>22.095175000000001</v>
      </c>
      <c r="AR313">
        <v>20.313075000000001</v>
      </c>
      <c r="AS313">
        <v>22.587499999999999</v>
      </c>
      <c r="AT313" t="s">
        <v>1469</v>
      </c>
      <c r="CJ313" s="5" t="str" cm="1">
        <f t="array" ref="CJ31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13" t="str" cm="1">
        <f t="array" ref="CK31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313" t="str" cm="1">
        <f t="array" ref="CL31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1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1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1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14" spans="1:93" x14ac:dyDescent="0.3">
      <c r="A314" s="3" t="s">
        <v>1849</v>
      </c>
      <c r="B314" s="3" t="s">
        <v>640</v>
      </c>
      <c r="C314" s="3" t="s">
        <v>1850</v>
      </c>
      <c r="D314" s="3" t="s">
        <v>172</v>
      </c>
      <c r="E314" s="3" t="s">
        <v>1311</v>
      </c>
      <c r="F314" s="3" t="s">
        <v>112</v>
      </c>
      <c r="G314" s="3" t="s">
        <v>97</v>
      </c>
      <c r="H314" s="3" t="s">
        <v>1311</v>
      </c>
      <c r="I314" s="3" t="s">
        <v>98</v>
      </c>
      <c r="J314" s="3" t="s">
        <v>232</v>
      </c>
      <c r="K314" s="4" t="s">
        <v>1851</v>
      </c>
      <c r="L314" s="4" t="s">
        <v>1852</v>
      </c>
      <c r="M314" s="3">
        <v>5.6906461790204004</v>
      </c>
      <c r="N314" s="3" t="s">
        <v>97</v>
      </c>
      <c r="O314" s="3">
        <v>0.31030092592592595</v>
      </c>
      <c r="P314" s="3">
        <v>0.31030092592592595</v>
      </c>
      <c r="Q314" s="3">
        <v>0</v>
      </c>
      <c r="R314" s="3"/>
      <c r="S314" s="3" t="s">
        <v>1853</v>
      </c>
      <c r="T314" s="5" t="s">
        <v>1854</v>
      </c>
      <c r="U314" s="6"/>
      <c r="V314" s="5"/>
      <c r="W314" s="6"/>
      <c r="X314" s="6">
        <v>107.355</v>
      </c>
      <c r="Y314" s="6">
        <v>123.09</v>
      </c>
      <c r="Z314" s="6">
        <v>125.1733</v>
      </c>
      <c r="AA314" s="6">
        <v>116.255</v>
      </c>
      <c r="AB314" s="7"/>
      <c r="AC314" s="7"/>
      <c r="AD314" s="7"/>
      <c r="AE314"/>
      <c r="AF314" s="5">
        <v>4.9836951330106602</v>
      </c>
      <c r="AG314" s="5"/>
      <c r="AH314" s="5"/>
      <c r="AI314" s="6" t="s">
        <v>107</v>
      </c>
      <c r="AJ314" s="6" t="s">
        <v>108</v>
      </c>
      <c r="AK314" s="8" t="b">
        <v>1</v>
      </c>
      <c r="AM314" s="3" t="s">
        <v>109</v>
      </c>
      <c r="AN314" s="3" t="s">
        <v>110</v>
      </c>
      <c r="AO314" s="3"/>
      <c r="AP314">
        <v>26.838750000000001</v>
      </c>
      <c r="AQ314">
        <v>30.772500000000001</v>
      </c>
      <c r="AR314">
        <v>31.293324999999999</v>
      </c>
      <c r="AS314">
        <v>29.063749999999999</v>
      </c>
      <c r="AT314" t="s">
        <v>1808</v>
      </c>
      <c r="CJ314" s="5" t="str" cm="1">
        <f t="array" ref="CJ31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14" t="str" cm="1">
        <f t="array" ref="CK31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314" t="str" cm="1">
        <f t="array" ref="CL31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1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1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1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15" spans="1:93" x14ac:dyDescent="0.3">
      <c r="A315" s="3" t="s">
        <v>1855</v>
      </c>
      <c r="B315" s="3" t="s">
        <v>1731</v>
      </c>
      <c r="C315" s="3" t="s">
        <v>1478</v>
      </c>
      <c r="D315" s="3" t="s">
        <v>96</v>
      </c>
      <c r="E315" s="3" t="s">
        <v>1311</v>
      </c>
      <c r="F315" s="3" t="s">
        <v>112</v>
      </c>
      <c r="G315" s="3" t="s">
        <v>120</v>
      </c>
      <c r="H315" s="3" t="s">
        <v>1311</v>
      </c>
      <c r="I315" s="3" t="s">
        <v>98</v>
      </c>
      <c r="J315" s="3" t="s">
        <v>264</v>
      </c>
      <c r="K315" s="4" t="s">
        <v>1856</v>
      </c>
      <c r="L315" s="4" t="s">
        <v>1857</v>
      </c>
      <c r="M315" s="3">
        <v>20.7787208780646</v>
      </c>
      <c r="N315" s="3" t="s">
        <v>120</v>
      </c>
      <c r="O315" s="3">
        <v>0.33299768518518519</v>
      </c>
      <c r="P315" s="3">
        <v>0.33299768518518519</v>
      </c>
      <c r="Q315" s="3">
        <v>0</v>
      </c>
      <c r="R315" s="3"/>
      <c r="S315" s="3" t="s">
        <v>1858</v>
      </c>
      <c r="T315" s="5" t="s">
        <v>1859</v>
      </c>
      <c r="U315" s="6"/>
      <c r="V315" s="5"/>
      <c r="W315" s="6"/>
      <c r="X315" s="6">
        <v>20</v>
      </c>
      <c r="Y315" s="6">
        <v>15</v>
      </c>
      <c r="Z315" s="6">
        <v>15.214600000000001</v>
      </c>
      <c r="AA315" s="6">
        <v>16.392299999999999</v>
      </c>
      <c r="AB315" s="7"/>
      <c r="AC315" s="7"/>
      <c r="AD315" s="7"/>
      <c r="AE315"/>
      <c r="AF315" s="5">
        <v>17.7487917910337</v>
      </c>
      <c r="AG315" s="5"/>
      <c r="AH315" s="5"/>
      <c r="AI315" s="6" t="s">
        <v>107</v>
      </c>
      <c r="AJ315" s="6" t="s">
        <v>108</v>
      </c>
      <c r="AK315" s="8" t="b">
        <v>1</v>
      </c>
      <c r="AM315" s="3" t="s">
        <v>109</v>
      </c>
      <c r="AN315" s="3" t="s">
        <v>110</v>
      </c>
      <c r="AO315" s="3"/>
      <c r="AP315">
        <v>5</v>
      </c>
      <c r="AQ315">
        <v>3.75</v>
      </c>
      <c r="AR315">
        <v>3.8036500000000002</v>
      </c>
      <c r="AS315">
        <v>4.0980749999999997</v>
      </c>
      <c r="AT315" t="s">
        <v>1469</v>
      </c>
      <c r="CJ315" s="5" t="str" cm="1">
        <f t="array" ref="CJ31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15" t="str" cm="1">
        <f t="array" ref="CK31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315" t="str" cm="1">
        <f t="array" ref="CL31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1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1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1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16" spans="1:93" x14ac:dyDescent="0.3">
      <c r="A316" s="3" t="s">
        <v>1860</v>
      </c>
      <c r="B316" s="3" t="s">
        <v>1861</v>
      </c>
      <c r="C316" s="3" t="s">
        <v>95</v>
      </c>
      <c r="D316" s="3" t="s">
        <v>172</v>
      </c>
      <c r="E316" s="3" t="s">
        <v>1311</v>
      </c>
      <c r="F316" s="3" t="s">
        <v>112</v>
      </c>
      <c r="G316" s="3" t="s">
        <v>120</v>
      </c>
      <c r="H316" s="3" t="s">
        <v>1311</v>
      </c>
      <c r="I316" s="3" t="s">
        <v>98</v>
      </c>
      <c r="J316" s="3" t="s">
        <v>210</v>
      </c>
      <c r="K316" s="4" t="s">
        <v>1862</v>
      </c>
      <c r="L316" s="4" t="s">
        <v>1863</v>
      </c>
      <c r="M316" s="3">
        <v>0.15715129114687401</v>
      </c>
      <c r="N316" s="3" t="s">
        <v>116</v>
      </c>
      <c r="O316" s="3">
        <v>0.31040509259259258</v>
      </c>
      <c r="P316" s="3">
        <v>0.31040509259259258</v>
      </c>
      <c r="Q316" s="3">
        <v>0</v>
      </c>
      <c r="R316" s="3"/>
      <c r="S316" s="3" t="s">
        <v>1864</v>
      </c>
      <c r="T316" s="5" t="s">
        <v>1865</v>
      </c>
      <c r="U316" s="6"/>
      <c r="V316" s="5"/>
      <c r="W316" s="6"/>
      <c r="X316" s="6">
        <v>60</v>
      </c>
      <c r="Y316" s="6">
        <v>60</v>
      </c>
      <c r="Z316" s="6">
        <v>60</v>
      </c>
      <c r="AA316" s="6">
        <v>60</v>
      </c>
      <c r="AB316" s="7"/>
      <c r="AC316" s="7"/>
      <c r="AD316" s="7"/>
      <c r="AE316"/>
      <c r="AF316" s="5">
        <v>0.12303025814641499</v>
      </c>
      <c r="AG316" s="5"/>
      <c r="AH316" s="5"/>
      <c r="AI316" s="6" t="s">
        <v>107</v>
      </c>
      <c r="AJ316" s="6" t="s">
        <v>108</v>
      </c>
      <c r="AK316" s="8" t="b">
        <v>1</v>
      </c>
      <c r="AM316" s="3" t="s">
        <v>109</v>
      </c>
      <c r="AN316" s="3" t="s">
        <v>110</v>
      </c>
      <c r="AO316" s="3"/>
      <c r="AP316">
        <v>15</v>
      </c>
      <c r="AQ316">
        <v>15</v>
      </c>
      <c r="AR316">
        <v>15</v>
      </c>
      <c r="AS316">
        <v>15</v>
      </c>
      <c r="AT316" t="s">
        <v>1808</v>
      </c>
      <c r="CJ316" s="5" t="str" cm="1">
        <f t="array" ref="CJ31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16" t="str" cm="1">
        <f t="array" ref="CK31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316" t="str" cm="1">
        <f t="array" ref="CL31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1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1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1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17" spans="1:93" x14ac:dyDescent="0.3">
      <c r="A317" s="3" t="s">
        <v>1866</v>
      </c>
      <c r="B317" s="3" t="s">
        <v>905</v>
      </c>
      <c r="C317" s="3" t="s">
        <v>334</v>
      </c>
      <c r="D317" s="3" t="s">
        <v>96</v>
      </c>
      <c r="E317" s="3" t="s">
        <v>1311</v>
      </c>
      <c r="F317" s="3" t="s">
        <v>112</v>
      </c>
      <c r="G317" s="3" t="s">
        <v>163</v>
      </c>
      <c r="H317" s="3" t="s">
        <v>1311</v>
      </c>
      <c r="I317" s="3" t="s">
        <v>98</v>
      </c>
      <c r="J317" s="3" t="s">
        <v>256</v>
      </c>
      <c r="K317" s="4" t="s">
        <v>1867</v>
      </c>
      <c r="L317" s="4" t="s">
        <v>1868</v>
      </c>
      <c r="M317" s="3">
        <v>3.3820212222635702</v>
      </c>
      <c r="N317" s="3" t="s">
        <v>120</v>
      </c>
      <c r="O317" s="3">
        <v>0.33534722222222224</v>
      </c>
      <c r="P317" s="3">
        <v>0.33534722222222224</v>
      </c>
      <c r="Q317" s="3">
        <v>0</v>
      </c>
      <c r="R317" s="3"/>
      <c r="S317" s="3" t="s">
        <v>1869</v>
      </c>
      <c r="T317" s="5" t="s">
        <v>1870</v>
      </c>
      <c r="U317" s="6"/>
      <c r="V317" s="5"/>
      <c r="W317" s="6"/>
      <c r="X317" s="6">
        <v>64.286100000000005</v>
      </c>
      <c r="Y317" s="6">
        <v>57.62</v>
      </c>
      <c r="Z317" s="6">
        <v>53.197600000000001</v>
      </c>
      <c r="AA317" s="6">
        <v>60.230699999999999</v>
      </c>
      <c r="AB317" s="7"/>
      <c r="AC317" s="7"/>
      <c r="AD317" s="7"/>
      <c r="AE317"/>
      <c r="AF317" s="5">
        <v>1.3177966628269799</v>
      </c>
      <c r="AG317" s="5"/>
      <c r="AH317" s="5"/>
      <c r="AI317" s="6" t="s">
        <v>107</v>
      </c>
      <c r="AJ317" s="6" t="s">
        <v>108</v>
      </c>
      <c r="AK317" s="8" t="b">
        <v>1</v>
      </c>
      <c r="AM317" s="3" t="s">
        <v>109</v>
      </c>
      <c r="AN317" s="3" t="s">
        <v>110</v>
      </c>
      <c r="AO317" s="3"/>
      <c r="AP317">
        <v>16.071525000000001</v>
      </c>
      <c r="AQ317">
        <v>14.404999999999999</v>
      </c>
      <c r="AR317">
        <v>13.2994</v>
      </c>
      <c r="AS317">
        <v>15.057675</v>
      </c>
      <c r="AT317" t="s">
        <v>1469</v>
      </c>
      <c r="CJ317" s="5" t="str" cm="1">
        <f t="array" ref="CJ31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17" t="str" cm="1">
        <f t="array" ref="CK31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317" t="str" cm="1">
        <f t="array" ref="CL31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1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1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1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18" spans="1:93" x14ac:dyDescent="0.3">
      <c r="A318" s="3" t="s">
        <v>1871</v>
      </c>
      <c r="B318" s="3" t="s">
        <v>1872</v>
      </c>
      <c r="C318" s="3" t="s">
        <v>95</v>
      </c>
      <c r="D318" s="3" t="s">
        <v>172</v>
      </c>
      <c r="E318" s="3" t="s">
        <v>1311</v>
      </c>
      <c r="F318" s="3" t="s">
        <v>112</v>
      </c>
      <c r="G318" s="3" t="s">
        <v>163</v>
      </c>
      <c r="H318" s="3" t="s">
        <v>1311</v>
      </c>
      <c r="I318" s="3" t="s">
        <v>98</v>
      </c>
      <c r="J318" s="3" t="s">
        <v>377</v>
      </c>
      <c r="K318" s="4" t="s">
        <v>1873</v>
      </c>
      <c r="L318" s="4" t="s">
        <v>1874</v>
      </c>
      <c r="M318" s="3">
        <v>0.80652542598545596</v>
      </c>
      <c r="N318" s="3" t="s">
        <v>97</v>
      </c>
      <c r="O318" s="3">
        <v>0.31097222222222221</v>
      </c>
      <c r="P318" s="3">
        <v>0.31097222222222221</v>
      </c>
      <c r="Q318" s="3">
        <v>0</v>
      </c>
      <c r="R318" s="3"/>
      <c r="S318" s="3" t="s">
        <v>1875</v>
      </c>
      <c r="T318" s="5" t="s">
        <v>1876</v>
      </c>
      <c r="U318" s="6"/>
      <c r="V318" s="5"/>
      <c r="W318" s="6"/>
      <c r="X318" s="6">
        <v>124.6383</v>
      </c>
      <c r="Y318" s="6">
        <v>88.145700000000005</v>
      </c>
      <c r="Z318" s="6">
        <v>123.465</v>
      </c>
      <c r="AA318" s="6">
        <v>108.1542</v>
      </c>
      <c r="AB318" s="7"/>
      <c r="AC318" s="7"/>
      <c r="AD318" s="7"/>
      <c r="AE318"/>
      <c r="AF318" s="5">
        <v>0.44624321482678397</v>
      </c>
      <c r="AG318" s="5"/>
      <c r="AH318" s="5"/>
      <c r="AI318" s="6" t="s">
        <v>107</v>
      </c>
      <c r="AJ318" s="6" t="s">
        <v>108</v>
      </c>
      <c r="AK318" s="8" t="b">
        <v>1</v>
      </c>
      <c r="AM318" s="3" t="s">
        <v>109</v>
      </c>
      <c r="AN318" s="3" t="s">
        <v>110</v>
      </c>
      <c r="AO318" s="3"/>
      <c r="AP318">
        <v>31.159575</v>
      </c>
      <c r="AQ318">
        <v>22.036425000000001</v>
      </c>
      <c r="AR318">
        <v>30.866250000000001</v>
      </c>
      <c r="AS318">
        <v>27.038550000000001</v>
      </c>
      <c r="AT318" t="s">
        <v>1808</v>
      </c>
      <c r="CJ318" s="5" t="str" cm="1">
        <f t="array" ref="CJ31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18" t="str" cm="1">
        <f t="array" ref="CK31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318" t="str" cm="1">
        <f t="array" ref="CL31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1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1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1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19" spans="1:93" x14ac:dyDescent="0.3">
      <c r="A319" s="3" t="s">
        <v>1877</v>
      </c>
      <c r="B319" s="3" t="s">
        <v>1878</v>
      </c>
      <c r="C319" s="3" t="s">
        <v>95</v>
      </c>
      <c r="D319" s="3" t="s">
        <v>96</v>
      </c>
      <c r="E319" s="3" t="s">
        <v>1311</v>
      </c>
      <c r="F319" s="3" t="s">
        <v>112</v>
      </c>
      <c r="G319" s="3" t="s">
        <v>180</v>
      </c>
      <c r="H319" s="3" t="s">
        <v>1311</v>
      </c>
      <c r="I319" s="3" t="s">
        <v>98</v>
      </c>
      <c r="J319" s="3" t="s">
        <v>301</v>
      </c>
      <c r="K319" s="4" t="s">
        <v>1879</v>
      </c>
      <c r="L319" s="4" t="s">
        <v>1880</v>
      </c>
      <c r="M319" s="3">
        <v>0.51179633475840103</v>
      </c>
      <c r="N319" s="3" t="s">
        <v>120</v>
      </c>
      <c r="O319" s="3">
        <v>0.33569444444444446</v>
      </c>
      <c r="P319" s="3">
        <v>0.33569444444444446</v>
      </c>
      <c r="Q319" s="3">
        <v>0</v>
      </c>
      <c r="R319" s="3"/>
      <c r="S319" s="3" t="s">
        <v>1881</v>
      </c>
      <c r="T319" s="5" t="s">
        <v>1882</v>
      </c>
      <c r="U319" s="6"/>
      <c r="V319" s="5"/>
      <c r="W319" s="6">
        <v>2</v>
      </c>
      <c r="X319" s="6">
        <v>91.117500000000007</v>
      </c>
      <c r="Y319" s="6"/>
      <c r="Z319" s="6"/>
      <c r="AA319" s="6"/>
      <c r="AB319" s="7"/>
      <c r="AC319" s="7"/>
      <c r="AD319" s="7"/>
      <c r="AE319"/>
      <c r="AF319" s="5">
        <v>0.240928891177035</v>
      </c>
      <c r="AG319" s="5">
        <v>48</v>
      </c>
      <c r="AH319" s="5"/>
      <c r="AI319" s="6" t="s">
        <v>107</v>
      </c>
      <c r="AJ319" s="6" t="s">
        <v>108</v>
      </c>
      <c r="AK319" s="8" t="b">
        <v>1</v>
      </c>
      <c r="AM319" s="3" t="s">
        <v>109</v>
      </c>
      <c r="AN319" s="3" t="s">
        <v>110</v>
      </c>
      <c r="AO319" s="3">
        <v>48</v>
      </c>
      <c r="AP319">
        <v>22.779375000000002</v>
      </c>
      <c r="AQ319"/>
      <c r="AR319"/>
      <c r="AT319" t="s">
        <v>1469</v>
      </c>
      <c r="CJ319" s="5" t="str" cm="1">
        <f t="array" ref="CJ31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319" t="str" cm="1">
        <f t="array" ref="CK31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319" t="str" cm="1">
        <f t="array" ref="CL31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31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1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1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20" spans="1:93" x14ac:dyDescent="0.3">
      <c r="A320" s="3" t="s">
        <v>1883</v>
      </c>
      <c r="B320" s="3" t="s">
        <v>1884</v>
      </c>
      <c r="C320" s="3" t="s">
        <v>95</v>
      </c>
      <c r="D320" s="3" t="s">
        <v>96</v>
      </c>
      <c r="E320" s="3" t="s">
        <v>1311</v>
      </c>
      <c r="F320" s="3" t="s">
        <v>112</v>
      </c>
      <c r="G320" s="3" t="s">
        <v>188</v>
      </c>
      <c r="H320" s="3" t="s">
        <v>1311</v>
      </c>
      <c r="I320" s="3" t="s">
        <v>98</v>
      </c>
      <c r="J320" s="3" t="s">
        <v>248</v>
      </c>
      <c r="K320" s="4" t="s">
        <v>1885</v>
      </c>
      <c r="L320" s="4" t="s">
        <v>1886</v>
      </c>
      <c r="M320" s="3">
        <v>14.420861415565</v>
      </c>
      <c r="N320" s="3" t="s">
        <v>120</v>
      </c>
      <c r="O320" s="3">
        <v>0.34570601851851851</v>
      </c>
      <c r="P320" s="3">
        <v>0.34570601851851851</v>
      </c>
      <c r="Q320" s="3">
        <v>0</v>
      </c>
      <c r="R320" s="3"/>
      <c r="S320" s="3" t="s">
        <v>1887</v>
      </c>
      <c r="T320" s="5" t="s">
        <v>1888</v>
      </c>
      <c r="U320" s="6"/>
      <c r="V320" s="5"/>
      <c r="W320" s="6"/>
      <c r="X320" s="6">
        <v>37.285299999999999</v>
      </c>
      <c r="Y320" s="6"/>
      <c r="Z320" s="6"/>
      <c r="AA320" s="6">
        <v>41.48</v>
      </c>
      <c r="AB320" s="7"/>
      <c r="AC320" s="7"/>
      <c r="AD320" s="7"/>
      <c r="AE320"/>
      <c r="AF320" s="5">
        <v>12.132970239219899</v>
      </c>
      <c r="AG320" s="5"/>
      <c r="AH320" s="5"/>
      <c r="AI320" s="6" t="s">
        <v>107</v>
      </c>
      <c r="AJ320" s="6" t="s">
        <v>108</v>
      </c>
      <c r="AK320" s="8" t="b">
        <v>1</v>
      </c>
      <c r="AM320" s="3" t="s">
        <v>109</v>
      </c>
      <c r="AN320" s="3" t="s">
        <v>110</v>
      </c>
      <c r="AO320" s="3"/>
      <c r="AP320">
        <v>9.3213249999999999</v>
      </c>
      <c r="AQ320"/>
      <c r="AR320"/>
      <c r="AS320">
        <v>10.37</v>
      </c>
      <c r="AT320" t="s">
        <v>1469</v>
      </c>
      <c r="CJ320" s="5" t="str" cm="1">
        <f t="array" ref="CJ32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20" t="str" cm="1">
        <f t="array" ref="CK32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320" t="str" cm="1">
        <f t="array" ref="CL32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2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2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2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21" spans="1:93" x14ac:dyDescent="0.3">
      <c r="A321" s="3" t="s">
        <v>1889</v>
      </c>
      <c r="B321" s="3" t="s">
        <v>1731</v>
      </c>
      <c r="C321" s="3" t="s">
        <v>882</v>
      </c>
      <c r="D321" s="3" t="s">
        <v>96</v>
      </c>
      <c r="E321" s="3" t="s">
        <v>1311</v>
      </c>
      <c r="F321" s="3" t="s">
        <v>112</v>
      </c>
      <c r="G321" s="3" t="s">
        <v>194</v>
      </c>
      <c r="H321" s="3" t="s">
        <v>1311</v>
      </c>
      <c r="I321" s="3" t="s">
        <v>98</v>
      </c>
      <c r="J321" s="3" t="s">
        <v>354</v>
      </c>
      <c r="K321" s="4" t="s">
        <v>1890</v>
      </c>
      <c r="L321" s="4" t="s">
        <v>1891</v>
      </c>
      <c r="M321" s="3">
        <v>1.3838491067290299</v>
      </c>
      <c r="N321" s="3" t="s">
        <v>120</v>
      </c>
      <c r="O321" s="3">
        <v>0.34666666666666668</v>
      </c>
      <c r="P321" s="3">
        <v>0.34666666666666668</v>
      </c>
      <c r="Q321" s="3">
        <v>0</v>
      </c>
      <c r="R321" s="3"/>
      <c r="S321" s="3" t="s">
        <v>1892</v>
      </c>
      <c r="T321" s="5" t="s">
        <v>1893</v>
      </c>
      <c r="U321" s="6"/>
      <c r="V321" s="5"/>
      <c r="W321" s="6"/>
      <c r="X321" s="6">
        <v>20</v>
      </c>
      <c r="Y321" s="6">
        <v>15</v>
      </c>
      <c r="Z321" s="6">
        <v>15</v>
      </c>
      <c r="AA321" s="6">
        <v>16.1538</v>
      </c>
      <c r="AB321" s="7"/>
      <c r="AC321" s="7"/>
      <c r="AD321" s="7"/>
      <c r="AE321"/>
      <c r="AF321" s="5">
        <v>0.38514981681215299</v>
      </c>
      <c r="AG321" s="5"/>
      <c r="AH321" s="5"/>
      <c r="AI321" s="6" t="s">
        <v>107</v>
      </c>
      <c r="AJ321" s="6" t="s">
        <v>108</v>
      </c>
      <c r="AK321" s="8" t="b">
        <v>1</v>
      </c>
      <c r="AM321" s="3" t="s">
        <v>109</v>
      </c>
      <c r="AN321" s="3" t="s">
        <v>110</v>
      </c>
      <c r="AO321" s="3"/>
      <c r="AP321">
        <v>5</v>
      </c>
      <c r="AQ321">
        <v>3.75</v>
      </c>
      <c r="AR321">
        <v>3.75</v>
      </c>
      <c r="AS321">
        <v>4.0384500000000001</v>
      </c>
      <c r="AT321" t="s">
        <v>1469</v>
      </c>
      <c r="CJ321" s="5" t="str" cm="1">
        <f t="array" ref="CJ32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21" t="str" cm="1">
        <f t="array" ref="CK32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321" t="str" cm="1">
        <f t="array" ref="CL32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2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2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2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22" spans="1:93" x14ac:dyDescent="0.3">
      <c r="A322" s="3" t="s">
        <v>1894</v>
      </c>
      <c r="B322" s="3" t="s">
        <v>1895</v>
      </c>
      <c r="C322" s="3" t="s">
        <v>95</v>
      </c>
      <c r="D322" s="3" t="s">
        <v>96</v>
      </c>
      <c r="E322" s="3" t="s">
        <v>1311</v>
      </c>
      <c r="F322" s="3" t="s">
        <v>112</v>
      </c>
      <c r="G322" s="3" t="s">
        <v>202</v>
      </c>
      <c r="H322" s="3" t="s">
        <v>1311</v>
      </c>
      <c r="I322" s="3" t="s">
        <v>98</v>
      </c>
      <c r="J322" s="3" t="s">
        <v>528</v>
      </c>
      <c r="K322" s="4" t="s">
        <v>1896</v>
      </c>
      <c r="L322" s="4" t="s">
        <v>1897</v>
      </c>
      <c r="M322" s="3">
        <v>1.54953154549003</v>
      </c>
      <c r="N322" s="3" t="s">
        <v>120</v>
      </c>
      <c r="O322" s="3">
        <v>0.34774305555555557</v>
      </c>
      <c r="P322" s="3">
        <v>0.34774305555555557</v>
      </c>
      <c r="Q322" s="3">
        <v>0</v>
      </c>
      <c r="R322" s="3"/>
      <c r="S322" s="3" t="s">
        <v>1898</v>
      </c>
      <c r="T322" s="5" t="s">
        <v>1899</v>
      </c>
      <c r="U322" s="6"/>
      <c r="V322" s="5"/>
      <c r="W322" s="6"/>
      <c r="X322" s="6">
        <v>84.032300000000006</v>
      </c>
      <c r="Y322" s="6">
        <v>115.703</v>
      </c>
      <c r="Z322" s="6">
        <v>83.756900000000002</v>
      </c>
      <c r="AA322" s="6">
        <v>79.069999999999993</v>
      </c>
      <c r="AB322" s="7"/>
      <c r="AC322" s="7"/>
      <c r="AD322" s="7"/>
      <c r="AE322"/>
      <c r="AF322" s="5">
        <v>0.54861797932475598</v>
      </c>
      <c r="AG322" s="5"/>
      <c r="AH322" s="5"/>
      <c r="AI322" s="6" t="s">
        <v>107</v>
      </c>
      <c r="AJ322" s="6" t="s">
        <v>108</v>
      </c>
      <c r="AK322" s="8" t="b">
        <v>1</v>
      </c>
      <c r="AM322" s="3" t="s">
        <v>109</v>
      </c>
      <c r="AN322" s="3" t="s">
        <v>110</v>
      </c>
      <c r="AO322" s="3"/>
      <c r="AP322">
        <v>21.008075000000002</v>
      </c>
      <c r="AQ322">
        <v>28.925750000000001</v>
      </c>
      <c r="AR322">
        <v>20.939225</v>
      </c>
      <c r="AS322">
        <v>19.767499999999998</v>
      </c>
      <c r="AT322" t="s">
        <v>1469</v>
      </c>
      <c r="CJ322" s="5" t="str" cm="1">
        <f t="array" ref="CJ32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22" t="str" cm="1">
        <f t="array" ref="CK32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322" t="str" cm="1">
        <f t="array" ref="CL32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2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2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2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23" spans="1:93" x14ac:dyDescent="0.3">
      <c r="A323" s="3" t="s">
        <v>1900</v>
      </c>
      <c r="B323" s="3" t="s">
        <v>1901</v>
      </c>
      <c r="C323" s="3" t="s">
        <v>95</v>
      </c>
      <c r="D323" s="3" t="s">
        <v>96</v>
      </c>
      <c r="E323" s="3" t="s">
        <v>1311</v>
      </c>
      <c r="F323" s="3" t="s">
        <v>112</v>
      </c>
      <c r="G323" s="3" t="s">
        <v>217</v>
      </c>
      <c r="H323" s="3" t="s">
        <v>1311</v>
      </c>
      <c r="I323" s="3" t="s">
        <v>98</v>
      </c>
      <c r="J323" s="3" t="s">
        <v>385</v>
      </c>
      <c r="K323" s="4" t="s">
        <v>1902</v>
      </c>
      <c r="L323" s="4" t="s">
        <v>1903</v>
      </c>
      <c r="M323" s="3">
        <v>1.1601881124079201</v>
      </c>
      <c r="N323" s="3" t="s">
        <v>120</v>
      </c>
      <c r="O323" s="3">
        <v>0.34855324074074073</v>
      </c>
      <c r="P323" s="3">
        <v>0.34855324074074073</v>
      </c>
      <c r="Q323" s="3">
        <v>0</v>
      </c>
      <c r="R323" s="3"/>
      <c r="S323" s="3" t="s">
        <v>1904</v>
      </c>
      <c r="T323" s="5" t="s">
        <v>1905</v>
      </c>
      <c r="U323" s="6"/>
      <c r="V323" s="5"/>
      <c r="W323" s="6">
        <v>16</v>
      </c>
      <c r="X323" s="6">
        <v>127.2907</v>
      </c>
      <c r="Y323" s="6">
        <v>139.89689999999999</v>
      </c>
      <c r="Z323" s="6">
        <v>134.59460000000001</v>
      </c>
      <c r="AA323" s="6">
        <v>126.4815</v>
      </c>
      <c r="AB323" s="7"/>
      <c r="AC323" s="7"/>
      <c r="AD323" s="7"/>
      <c r="AE323"/>
      <c r="AF323" s="5">
        <v>0.356197615103863</v>
      </c>
      <c r="AG323" s="5">
        <v>319</v>
      </c>
      <c r="AH323" s="5"/>
      <c r="AI323" s="6" t="s">
        <v>107</v>
      </c>
      <c r="AJ323" s="6" t="s">
        <v>108</v>
      </c>
      <c r="AK323" s="8" t="b">
        <v>1</v>
      </c>
      <c r="AM323" s="3" t="s">
        <v>109</v>
      </c>
      <c r="AN323" s="3" t="s">
        <v>110</v>
      </c>
      <c r="AO323" s="3">
        <v>319</v>
      </c>
      <c r="AP323">
        <v>31.822675</v>
      </c>
      <c r="AQ323">
        <v>34.974224999999997</v>
      </c>
      <c r="AR323">
        <v>33.648650000000004</v>
      </c>
      <c r="AS323">
        <v>31.620374999999999</v>
      </c>
      <c r="AT323" t="s">
        <v>1469</v>
      </c>
      <c r="CJ323" s="5" t="str" cm="1">
        <f t="array" ref="CJ32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323" t="str" cm="1">
        <f t="array" ref="CK32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323" t="str" cm="1">
        <f t="array" ref="CL32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32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2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2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24" spans="1:93" x14ac:dyDescent="0.3">
      <c r="A324" s="3" t="s">
        <v>1906</v>
      </c>
      <c r="B324" s="3" t="s">
        <v>1907</v>
      </c>
      <c r="C324" s="3" t="s">
        <v>95</v>
      </c>
      <c r="D324" s="3" t="s">
        <v>96</v>
      </c>
      <c r="E324" s="3" t="s">
        <v>1311</v>
      </c>
      <c r="F324" s="3" t="s">
        <v>112</v>
      </c>
      <c r="G324" s="3" t="s">
        <v>231</v>
      </c>
      <c r="H324" s="3" t="s">
        <v>1311</v>
      </c>
      <c r="I324" s="3" t="s">
        <v>98</v>
      </c>
      <c r="J324" s="3" t="s">
        <v>687</v>
      </c>
      <c r="K324" s="4" t="s">
        <v>1908</v>
      </c>
      <c r="L324" s="4" t="s">
        <v>1909</v>
      </c>
      <c r="M324" s="3">
        <v>2.3223031405359502</v>
      </c>
      <c r="N324" s="3" t="s">
        <v>120</v>
      </c>
      <c r="O324" s="3">
        <v>0.35016203703703702</v>
      </c>
      <c r="P324" s="3">
        <v>0.35016203703703702</v>
      </c>
      <c r="Q324" s="3">
        <v>0</v>
      </c>
      <c r="R324" s="3"/>
      <c r="S324" s="3" t="s">
        <v>1910</v>
      </c>
      <c r="T324" s="5" t="s">
        <v>1911</v>
      </c>
      <c r="U324" s="6"/>
      <c r="V324" s="5"/>
      <c r="W324" s="6">
        <v>3</v>
      </c>
      <c r="X324" s="6">
        <v>55.696100000000001</v>
      </c>
      <c r="Y324" s="6">
        <v>50.409199999999998</v>
      </c>
      <c r="Z324" s="6">
        <v>54.5276</v>
      </c>
      <c r="AA324" s="6">
        <v>52.753</v>
      </c>
      <c r="AB324" s="7"/>
      <c r="AC324" s="7"/>
      <c r="AD324" s="7"/>
      <c r="AE324"/>
      <c r="AF324" s="5">
        <v>1.92653034256527</v>
      </c>
      <c r="AG324" s="5">
        <v>55</v>
      </c>
      <c r="AH324" s="5"/>
      <c r="AI324" s="6" t="s">
        <v>107</v>
      </c>
      <c r="AJ324" s="6" t="s">
        <v>108</v>
      </c>
      <c r="AK324" s="8" t="b">
        <v>1</v>
      </c>
      <c r="AM324" s="3" t="s">
        <v>109</v>
      </c>
      <c r="AN324" s="3" t="s">
        <v>110</v>
      </c>
      <c r="AO324" s="3">
        <v>55</v>
      </c>
      <c r="AP324">
        <v>13.924025</v>
      </c>
      <c r="AQ324">
        <v>12.6023</v>
      </c>
      <c r="AR324">
        <v>13.6319</v>
      </c>
      <c r="AS324">
        <v>13.18825</v>
      </c>
      <c r="AT324" t="s">
        <v>1469</v>
      </c>
      <c r="CJ324" s="5" t="str" cm="1">
        <f t="array" ref="CJ32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324" t="str" cm="1">
        <f t="array" ref="CK32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324" t="str" cm="1">
        <f t="array" ref="CL32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32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2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2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25" spans="1:93" x14ac:dyDescent="0.3">
      <c r="A325" s="3" t="s">
        <v>1912</v>
      </c>
      <c r="B325" s="3" t="s">
        <v>1913</v>
      </c>
      <c r="C325" s="3" t="s">
        <v>95</v>
      </c>
      <c r="D325" s="3" t="s">
        <v>96</v>
      </c>
      <c r="E325" s="3" t="s">
        <v>1311</v>
      </c>
      <c r="F325" s="3" t="s">
        <v>112</v>
      </c>
      <c r="G325" s="3" t="s">
        <v>247</v>
      </c>
      <c r="H325" s="3" t="s">
        <v>1311</v>
      </c>
      <c r="I325" s="3" t="s">
        <v>112</v>
      </c>
      <c r="J325" s="3" t="s">
        <v>164</v>
      </c>
      <c r="K325" s="4" t="s">
        <v>1914</v>
      </c>
      <c r="L325" s="4" t="s">
        <v>1915</v>
      </c>
      <c r="M325" s="3">
        <v>17.648151075467499</v>
      </c>
      <c r="N325" s="3" t="s">
        <v>104</v>
      </c>
      <c r="O325" s="3">
        <v>0.36241898148148149</v>
      </c>
      <c r="P325" s="3">
        <v>0.36241898148148149</v>
      </c>
      <c r="Q325" s="3">
        <v>0</v>
      </c>
      <c r="R325" s="3"/>
      <c r="S325" s="3" t="s">
        <v>1916</v>
      </c>
      <c r="T325" s="5" t="s">
        <v>1917</v>
      </c>
      <c r="U325" s="6"/>
      <c r="V325" s="5"/>
      <c r="W325" s="6"/>
      <c r="X325" s="6">
        <v>98.968699999999998</v>
      </c>
      <c r="Y325" s="6">
        <v>134.36330000000001</v>
      </c>
      <c r="Z325" s="6">
        <v>132.4914</v>
      </c>
      <c r="AA325" s="6">
        <v>117.14660000000001</v>
      </c>
      <c r="AB325" s="7"/>
      <c r="AC325" s="7"/>
      <c r="AD325" s="7"/>
      <c r="AE325"/>
      <c r="AF325" s="5">
        <v>14.5489755993584</v>
      </c>
      <c r="AG325" s="5"/>
      <c r="AH325" s="5"/>
      <c r="AI325" s="6" t="s">
        <v>107</v>
      </c>
      <c r="AJ325" s="6" t="s">
        <v>108</v>
      </c>
      <c r="AK325" s="8" t="b">
        <v>1</v>
      </c>
      <c r="AM325" s="3" t="s">
        <v>108</v>
      </c>
      <c r="AN325" s="3" t="s">
        <v>110</v>
      </c>
      <c r="AO325" s="3"/>
      <c r="AP325">
        <v>24.742175</v>
      </c>
      <c r="AQ325">
        <v>33.590825000000002</v>
      </c>
      <c r="AR325">
        <v>33.12285</v>
      </c>
      <c r="AS325">
        <v>29.286650000000002</v>
      </c>
      <c r="AT325" t="s">
        <v>1723</v>
      </c>
      <c r="CJ325" s="5" t="str" cm="1">
        <f t="array" ref="CJ32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25" t="str" cm="1">
        <f t="array" ref="CK32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325" t="str" cm="1">
        <f t="array" ref="CL32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2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2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2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26" spans="1:93" x14ac:dyDescent="0.3">
      <c r="A326" s="3" t="s">
        <v>1918</v>
      </c>
      <c r="D326" s="3" t="s">
        <v>96</v>
      </c>
      <c r="E326" s="3" t="s">
        <v>1311</v>
      </c>
      <c r="F326" s="3" t="s">
        <v>112</v>
      </c>
      <c r="G326" s="3" t="s">
        <v>1001</v>
      </c>
      <c r="H326" s="3" t="s">
        <v>1311</v>
      </c>
      <c r="I326" s="3" t="s">
        <v>112</v>
      </c>
      <c r="J326" s="3" t="s">
        <v>1001</v>
      </c>
      <c r="K326" s="4" t="s">
        <v>1002</v>
      </c>
      <c r="L326" s="4" t="s">
        <v>1003</v>
      </c>
      <c r="M326" s="3">
        <v>49.1673951242119</v>
      </c>
      <c r="N326" s="3"/>
      <c r="O326" s="3">
        <v>0.39656249999999998</v>
      </c>
      <c r="P326" s="3">
        <v>0.39656249999999998</v>
      </c>
      <c r="Q326" s="3">
        <v>0</v>
      </c>
      <c r="R326" s="3"/>
      <c r="S326" s="3" t="s">
        <v>1004</v>
      </c>
      <c r="T326" s="5" t="s">
        <v>1005</v>
      </c>
      <c r="U326" s="6"/>
      <c r="V326" s="5"/>
      <c r="W326" s="6"/>
      <c r="X326" s="6"/>
      <c r="Y326" s="6"/>
      <c r="Z326" s="6"/>
      <c r="AA326" s="6"/>
      <c r="AB326" s="7"/>
      <c r="AC326" s="7"/>
      <c r="AD326" s="7"/>
      <c r="AE326"/>
      <c r="AF326" s="5">
        <v>45.511873002744302</v>
      </c>
      <c r="AG326" s="5"/>
      <c r="AH326" s="5"/>
      <c r="AJ326" s="6" t="s">
        <v>108</v>
      </c>
      <c r="AK326" s="8" t="b">
        <v>0</v>
      </c>
      <c r="AM326" s="3" t="s">
        <v>108</v>
      </c>
      <c r="AN326" s="3"/>
      <c r="AO326" s="3"/>
      <c r="AP326"/>
      <c r="AQ326"/>
      <c r="AR326"/>
      <c r="AT326" t="s">
        <v>1723</v>
      </c>
      <c r="CJ326" s="5" t="str" cm="1">
        <f t="array" ref="CJ32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26" t="str" cm="1">
        <f t="array" ref="CK32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326" t="str" cm="1">
        <f t="array" ref="CL32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2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2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2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27" spans="1:93" x14ac:dyDescent="0.3">
      <c r="A327" s="3" t="s">
        <v>1919</v>
      </c>
      <c r="B327" s="3" t="s">
        <v>1920</v>
      </c>
      <c r="C327" s="3" t="s">
        <v>95</v>
      </c>
      <c r="D327" s="3" t="s">
        <v>96</v>
      </c>
      <c r="E327" s="3" t="s">
        <v>1311</v>
      </c>
      <c r="F327" s="3" t="s">
        <v>100</v>
      </c>
      <c r="G327" s="3" t="s">
        <v>99</v>
      </c>
      <c r="H327" s="3" t="s">
        <v>385</v>
      </c>
      <c r="I327" s="3" t="s">
        <v>131</v>
      </c>
      <c r="J327" s="3" t="s">
        <v>528</v>
      </c>
      <c r="K327" s="4" t="s">
        <v>1921</v>
      </c>
      <c r="L327" s="4" t="s">
        <v>1922</v>
      </c>
      <c r="M327" s="3">
        <v>48.061428990215099</v>
      </c>
      <c r="N327" s="3" t="s">
        <v>146</v>
      </c>
      <c r="O327" s="3">
        <v>0.28336805555555555</v>
      </c>
      <c r="P327" s="3">
        <v>0.28336805555555555</v>
      </c>
      <c r="Q327" s="3">
        <v>0</v>
      </c>
      <c r="R327" s="3"/>
      <c r="S327" s="3" t="s">
        <v>1923</v>
      </c>
      <c r="T327" s="5" t="s">
        <v>1924</v>
      </c>
      <c r="U327" s="6"/>
      <c r="V327" s="5"/>
      <c r="W327" s="6"/>
      <c r="X327" s="6"/>
      <c r="Y327" s="6">
        <v>183.2133</v>
      </c>
      <c r="Z327" s="6">
        <v>34.44</v>
      </c>
      <c r="AA327" s="6">
        <v>43.44</v>
      </c>
      <c r="AB327" s="7"/>
      <c r="AC327" s="7"/>
      <c r="AD327" s="7"/>
      <c r="AE327"/>
      <c r="AF327" s="5">
        <v>44.283448366364397</v>
      </c>
      <c r="AG327" s="5"/>
      <c r="AH327" s="5"/>
      <c r="AI327" s="6" t="s">
        <v>107</v>
      </c>
      <c r="AJ327" s="6" t="s">
        <v>109</v>
      </c>
      <c r="AK327" s="8" t="b">
        <v>1</v>
      </c>
      <c r="AM327" s="3" t="s">
        <v>109</v>
      </c>
      <c r="AN327" s="3" t="s">
        <v>110</v>
      </c>
      <c r="AO327" s="3"/>
      <c r="AP327"/>
      <c r="AQ327">
        <v>45.803325000000001</v>
      </c>
      <c r="AR327">
        <v>8.61</v>
      </c>
      <c r="AS327">
        <v>10.86</v>
      </c>
      <c r="AT327" t="s">
        <v>933</v>
      </c>
      <c r="CJ327" s="5" t="str" cm="1">
        <f t="array" ref="CJ32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27" t="str" cm="1">
        <f t="array" ref="CK32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327" t="str" cm="1">
        <f t="array" ref="CL32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2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2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2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28" spans="1:93" x14ac:dyDescent="0.3">
      <c r="A328" s="3" t="s">
        <v>1925</v>
      </c>
      <c r="B328" s="3" t="s">
        <v>268</v>
      </c>
      <c r="C328" s="3" t="s">
        <v>1926</v>
      </c>
      <c r="D328" s="3" t="s">
        <v>96</v>
      </c>
      <c r="E328" s="3" t="s">
        <v>1311</v>
      </c>
      <c r="F328" s="3" t="s">
        <v>100</v>
      </c>
      <c r="G328" s="3" t="s">
        <v>116</v>
      </c>
      <c r="H328" s="3" t="s">
        <v>385</v>
      </c>
      <c r="I328" s="3" t="s">
        <v>131</v>
      </c>
      <c r="J328" s="3" t="s">
        <v>210</v>
      </c>
      <c r="K328" s="4" t="s">
        <v>1927</v>
      </c>
      <c r="L328" s="4" t="s">
        <v>1928</v>
      </c>
      <c r="M328" s="3">
        <v>3.3513693697750599</v>
      </c>
      <c r="N328" s="3" t="s">
        <v>120</v>
      </c>
      <c r="O328" s="3">
        <v>0.28569444444444442</v>
      </c>
      <c r="P328" s="3">
        <v>0.28569444444444442</v>
      </c>
      <c r="Q328" s="3">
        <v>0</v>
      </c>
      <c r="R328" s="3"/>
      <c r="S328" s="3" t="s">
        <v>1929</v>
      </c>
      <c r="T328" s="5" t="s">
        <v>1930</v>
      </c>
      <c r="U328" s="6"/>
      <c r="V328" s="5"/>
      <c r="W328" s="6"/>
      <c r="X328" s="6">
        <v>15.6942</v>
      </c>
      <c r="Y328" s="6">
        <v>14.4</v>
      </c>
      <c r="Z328" s="6">
        <v>14.7</v>
      </c>
      <c r="AA328" s="6">
        <v>14.400700000000001</v>
      </c>
      <c r="AB328" s="7"/>
      <c r="AC328" s="7"/>
      <c r="AD328" s="7"/>
      <c r="AE328"/>
      <c r="AF328" s="5">
        <v>1.89759937575389</v>
      </c>
      <c r="AG328" s="5"/>
      <c r="AH328" s="5"/>
      <c r="AI328" s="6" t="s">
        <v>107</v>
      </c>
      <c r="AJ328" s="6" t="s">
        <v>109</v>
      </c>
      <c r="AK328" s="8" t="b">
        <v>1</v>
      </c>
      <c r="AM328" s="3" t="s">
        <v>109</v>
      </c>
      <c r="AN328" s="3" t="s">
        <v>110</v>
      </c>
      <c r="AO328" s="3"/>
      <c r="AP328">
        <v>3.9235500000000001</v>
      </c>
      <c r="AQ328">
        <v>3.6</v>
      </c>
      <c r="AR328">
        <v>3.6749999999999998</v>
      </c>
      <c r="AS328">
        <v>3.6001750000000001</v>
      </c>
      <c r="AT328" t="s">
        <v>933</v>
      </c>
      <c r="CJ328" s="5" t="str" cm="1">
        <f t="array" ref="CJ32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28" t="str" cm="1">
        <f t="array" ref="CK32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328" t="str" cm="1">
        <f t="array" ref="CL32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2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2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2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29" spans="1:93" x14ac:dyDescent="0.3">
      <c r="A329" s="3" t="s">
        <v>1931</v>
      </c>
      <c r="B329" s="3" t="s">
        <v>268</v>
      </c>
      <c r="C329" s="3" t="s">
        <v>1932</v>
      </c>
      <c r="D329" s="3" t="s">
        <v>96</v>
      </c>
      <c r="E329" s="3" t="s">
        <v>1311</v>
      </c>
      <c r="F329" s="3" t="s">
        <v>100</v>
      </c>
      <c r="G329" s="3" t="s">
        <v>125</v>
      </c>
      <c r="H329" s="3" t="s">
        <v>385</v>
      </c>
      <c r="I329" s="3" t="s">
        <v>131</v>
      </c>
      <c r="J329" s="3" t="s">
        <v>232</v>
      </c>
      <c r="K329" s="4" t="s">
        <v>1933</v>
      </c>
      <c r="L329" s="4" t="s">
        <v>1928</v>
      </c>
      <c r="M329" s="3">
        <v>0</v>
      </c>
      <c r="N329" s="3" t="s">
        <v>120</v>
      </c>
      <c r="O329" s="3">
        <v>0.28569444444444442</v>
      </c>
      <c r="P329" s="3">
        <v>0.28569444444444442</v>
      </c>
      <c r="Q329" s="3">
        <v>0</v>
      </c>
      <c r="R329" s="3"/>
      <c r="S329" s="3" t="s">
        <v>1929</v>
      </c>
      <c r="T329" s="5" t="s">
        <v>1930</v>
      </c>
      <c r="U329" s="6"/>
      <c r="V329" s="5"/>
      <c r="W329" s="6">
        <v>2</v>
      </c>
      <c r="X329" s="6">
        <v>40.613799999999998</v>
      </c>
      <c r="Y329" s="6">
        <v>49.446100000000001</v>
      </c>
      <c r="Z329" s="6">
        <v>34.724600000000002</v>
      </c>
      <c r="AA329" s="6">
        <v>45.772799999999997</v>
      </c>
      <c r="AB329" s="7"/>
      <c r="AC329" s="7"/>
      <c r="AD329" s="7"/>
      <c r="AE329"/>
      <c r="AF329" s="5"/>
      <c r="AG329" s="5">
        <v>42</v>
      </c>
      <c r="AH329" s="5"/>
      <c r="AI329" s="6" t="s">
        <v>107</v>
      </c>
      <c r="AJ329" s="6" t="s">
        <v>109</v>
      </c>
      <c r="AK329" s="8" t="b">
        <v>1</v>
      </c>
      <c r="AM329" s="3" t="s">
        <v>109</v>
      </c>
      <c r="AN329" s="3" t="s">
        <v>110</v>
      </c>
      <c r="AO329" s="3">
        <v>42</v>
      </c>
      <c r="AP329">
        <v>10.153449999999999</v>
      </c>
      <c r="AQ329">
        <v>12.361525</v>
      </c>
      <c r="AR329">
        <v>8.6811500000000006</v>
      </c>
      <c r="AS329">
        <v>11.443199999999999</v>
      </c>
      <c r="AT329" t="s">
        <v>933</v>
      </c>
      <c r="CJ329" s="5" t="str" cm="1">
        <f t="array" ref="CJ32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329" t="str" cm="1">
        <f t="array" ref="CK32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329" t="str" cm="1">
        <f t="array" ref="CL32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32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2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2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30" spans="1:93" x14ac:dyDescent="0.3">
      <c r="A330" s="3" t="s">
        <v>1934</v>
      </c>
      <c r="B330" s="3" t="s">
        <v>268</v>
      </c>
      <c r="C330" s="3" t="s">
        <v>1935</v>
      </c>
      <c r="D330" s="3" t="s">
        <v>96</v>
      </c>
      <c r="E330" s="3" t="s">
        <v>1311</v>
      </c>
      <c r="F330" s="3" t="s">
        <v>100</v>
      </c>
      <c r="G330" s="3" t="s">
        <v>134</v>
      </c>
      <c r="H330" s="3" t="s">
        <v>385</v>
      </c>
      <c r="I330" s="3" t="s">
        <v>131</v>
      </c>
      <c r="J330" s="3" t="s">
        <v>195</v>
      </c>
      <c r="K330" s="4" t="s">
        <v>1936</v>
      </c>
      <c r="L330" s="4" t="s">
        <v>1928</v>
      </c>
      <c r="M330" s="3">
        <v>0</v>
      </c>
      <c r="N330" s="3" t="s">
        <v>120</v>
      </c>
      <c r="O330" s="3">
        <v>0.28569444444444442</v>
      </c>
      <c r="P330" s="3">
        <v>0.28569444444444442</v>
      </c>
      <c r="Q330" s="3">
        <v>0</v>
      </c>
      <c r="R330" s="3"/>
      <c r="S330" s="3" t="s">
        <v>1929</v>
      </c>
      <c r="T330" s="5" t="s">
        <v>1930</v>
      </c>
      <c r="U330" s="6"/>
      <c r="V330" s="5"/>
      <c r="W330" s="6"/>
      <c r="X330" s="6">
        <v>34.453800000000001</v>
      </c>
      <c r="Y330" s="6">
        <v>26.544599999999999</v>
      </c>
      <c r="Z330" s="6">
        <v>27.627600000000001</v>
      </c>
      <c r="AA330" s="6">
        <v>29.918500000000002</v>
      </c>
      <c r="AB330" s="7"/>
      <c r="AC330" s="7"/>
      <c r="AD330" s="7"/>
      <c r="AE330"/>
      <c r="AF330" s="5"/>
      <c r="AG330" s="5"/>
      <c r="AH330" s="5"/>
      <c r="AI330" s="6" t="s">
        <v>107</v>
      </c>
      <c r="AJ330" s="6" t="s">
        <v>109</v>
      </c>
      <c r="AK330" s="8" t="b">
        <v>1</v>
      </c>
      <c r="AM330" s="3" t="s">
        <v>109</v>
      </c>
      <c r="AN330" s="3" t="s">
        <v>110</v>
      </c>
      <c r="AO330" s="3"/>
      <c r="AP330">
        <v>8.6134500000000003</v>
      </c>
      <c r="AQ330">
        <v>6.6361499999999998</v>
      </c>
      <c r="AR330">
        <v>6.9069000000000003</v>
      </c>
      <c r="AS330">
        <v>7.4796250000000004</v>
      </c>
      <c r="AT330" t="s">
        <v>933</v>
      </c>
      <c r="CJ330" s="5" t="str" cm="1">
        <f t="array" ref="CJ33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30" t="str" cm="1">
        <f t="array" ref="CK33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330" t="str" cm="1">
        <f t="array" ref="CL33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3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3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3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31" spans="1:93" x14ac:dyDescent="0.3">
      <c r="A331" s="3" t="s">
        <v>1937</v>
      </c>
      <c r="B331" s="3" t="s">
        <v>268</v>
      </c>
      <c r="C331" s="3" t="s">
        <v>1938</v>
      </c>
      <c r="D331" s="3" t="s">
        <v>96</v>
      </c>
      <c r="E331" s="3" t="s">
        <v>1311</v>
      </c>
      <c r="F331" s="3" t="s">
        <v>100</v>
      </c>
      <c r="G331" s="3" t="s">
        <v>104</v>
      </c>
      <c r="H331" s="3" t="s">
        <v>385</v>
      </c>
      <c r="I331" s="3" t="s">
        <v>131</v>
      </c>
      <c r="J331" s="3" t="s">
        <v>203</v>
      </c>
      <c r="K331" s="4" t="s">
        <v>1939</v>
      </c>
      <c r="L331" s="4" t="s">
        <v>1928</v>
      </c>
      <c r="M331" s="3">
        <v>0</v>
      </c>
      <c r="N331" s="3" t="s">
        <v>120</v>
      </c>
      <c r="O331" s="3">
        <v>0.28569444444444442</v>
      </c>
      <c r="P331" s="3">
        <v>0.28569444444444442</v>
      </c>
      <c r="Q331" s="3">
        <v>0</v>
      </c>
      <c r="R331" s="3"/>
      <c r="S331" s="3" t="s">
        <v>1929</v>
      </c>
      <c r="T331" s="5" t="s">
        <v>1930</v>
      </c>
      <c r="U331" s="6"/>
      <c r="V331" s="5"/>
      <c r="W331" s="6"/>
      <c r="X331" s="6">
        <v>39.03</v>
      </c>
      <c r="Y331" s="6">
        <v>39.624600000000001</v>
      </c>
      <c r="Z331" s="6">
        <v>45.792999999999999</v>
      </c>
      <c r="AA331" s="6">
        <v>38.265000000000001</v>
      </c>
      <c r="AB331" s="7"/>
      <c r="AC331" s="7"/>
      <c r="AD331" s="7"/>
      <c r="AE331"/>
      <c r="AF331" s="5"/>
      <c r="AG331" s="5"/>
      <c r="AH331" s="5"/>
      <c r="AI331" s="6" t="s">
        <v>107</v>
      </c>
      <c r="AJ331" s="6" t="s">
        <v>109</v>
      </c>
      <c r="AK331" s="8" t="b">
        <v>1</v>
      </c>
      <c r="AM331" s="3" t="s">
        <v>109</v>
      </c>
      <c r="AN331" s="3" t="s">
        <v>110</v>
      </c>
      <c r="AO331" s="3"/>
      <c r="AP331">
        <v>9.7575000000000003</v>
      </c>
      <c r="AQ331">
        <v>9.9061500000000002</v>
      </c>
      <c r="AR331">
        <v>11.44825</v>
      </c>
      <c r="AS331">
        <v>9.5662500000000001</v>
      </c>
      <c r="AT331" t="s">
        <v>933</v>
      </c>
      <c r="CJ331" s="5" t="str" cm="1">
        <f t="array" ref="CJ33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31" t="str" cm="1">
        <f t="array" ref="CK33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331" t="str" cm="1">
        <f t="array" ref="CL33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3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3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3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32" spans="1:93" x14ac:dyDescent="0.3">
      <c r="A332" s="3" t="s">
        <v>1940</v>
      </c>
      <c r="B332" s="3" t="s">
        <v>268</v>
      </c>
      <c r="C332" s="3" t="s">
        <v>1941</v>
      </c>
      <c r="D332" s="3" t="s">
        <v>96</v>
      </c>
      <c r="E332" s="3" t="s">
        <v>1311</v>
      </c>
      <c r="F332" s="3" t="s">
        <v>100</v>
      </c>
      <c r="G332" s="3" t="s">
        <v>97</v>
      </c>
      <c r="H332" s="3" t="s">
        <v>385</v>
      </c>
      <c r="I332" s="3" t="s">
        <v>131</v>
      </c>
      <c r="J332" s="3" t="s">
        <v>218</v>
      </c>
      <c r="K332" s="4" t="s">
        <v>1942</v>
      </c>
      <c r="L332" s="4" t="s">
        <v>1928</v>
      </c>
      <c r="M332" s="3">
        <v>0</v>
      </c>
      <c r="N332" s="3" t="s">
        <v>120</v>
      </c>
      <c r="O332" s="3">
        <v>0.28569444444444442</v>
      </c>
      <c r="P332" s="3">
        <v>0.28569444444444442</v>
      </c>
      <c r="Q332" s="3">
        <v>0</v>
      </c>
      <c r="R332" s="3"/>
      <c r="S332" s="3" t="s">
        <v>1929</v>
      </c>
      <c r="T332" s="5" t="s">
        <v>1930</v>
      </c>
      <c r="U332" s="6"/>
      <c r="V332" s="5"/>
      <c r="W332" s="6"/>
      <c r="X332" s="6">
        <v>15.54</v>
      </c>
      <c r="Y332" s="6">
        <v>16.182300000000001</v>
      </c>
      <c r="Z332" s="6">
        <v>18.062999999999999</v>
      </c>
      <c r="AA332" s="6">
        <v>16.482800000000001</v>
      </c>
      <c r="AB332" s="7"/>
      <c r="AC332" s="7"/>
      <c r="AD332" s="7"/>
      <c r="AE332"/>
      <c r="AF332" s="5"/>
      <c r="AG332" s="5"/>
      <c r="AH332" s="5"/>
      <c r="AI332" s="6" t="s">
        <v>107</v>
      </c>
      <c r="AJ332" s="6" t="s">
        <v>109</v>
      </c>
      <c r="AK332" s="8" t="b">
        <v>1</v>
      </c>
      <c r="AM332" s="3" t="s">
        <v>109</v>
      </c>
      <c r="AN332" s="3" t="s">
        <v>110</v>
      </c>
      <c r="AO332" s="3"/>
      <c r="AP332">
        <v>3.8849999999999998</v>
      </c>
      <c r="AQ332">
        <v>4.0455750000000004</v>
      </c>
      <c r="AR332">
        <v>4.5157499999999997</v>
      </c>
      <c r="AS332">
        <v>4.1207000000000003</v>
      </c>
      <c r="AT332" t="s">
        <v>933</v>
      </c>
      <c r="CJ332" s="5" t="str" cm="1">
        <f t="array" ref="CJ33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32" t="str" cm="1">
        <f t="array" ref="CK33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332" t="str" cm="1">
        <f t="array" ref="CL33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3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3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3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33" spans="1:93" x14ac:dyDescent="0.3">
      <c r="A333" s="3" t="s">
        <v>1943</v>
      </c>
      <c r="B333" s="3" t="s">
        <v>268</v>
      </c>
      <c r="C333" s="3" t="s">
        <v>1944</v>
      </c>
      <c r="D333" s="3" t="s">
        <v>96</v>
      </c>
      <c r="E333" s="3" t="s">
        <v>1311</v>
      </c>
      <c r="F333" s="3" t="s">
        <v>100</v>
      </c>
      <c r="G333" s="3" t="s">
        <v>120</v>
      </c>
      <c r="H333" s="3" t="s">
        <v>385</v>
      </c>
      <c r="I333" s="3" t="s">
        <v>131</v>
      </c>
      <c r="J333" s="3" t="s">
        <v>189</v>
      </c>
      <c r="K333" s="4" t="s">
        <v>1945</v>
      </c>
      <c r="L333" s="4" t="s">
        <v>1928</v>
      </c>
      <c r="M333" s="3">
        <v>0</v>
      </c>
      <c r="N333" s="3" t="s">
        <v>120</v>
      </c>
      <c r="O333" s="3">
        <v>0.28569444444444442</v>
      </c>
      <c r="P333" s="3">
        <v>0.28569444444444442</v>
      </c>
      <c r="Q333" s="3">
        <v>0</v>
      </c>
      <c r="R333" s="3"/>
      <c r="S333" s="3" t="s">
        <v>1929</v>
      </c>
      <c r="T333" s="5" t="s">
        <v>1930</v>
      </c>
      <c r="U333" s="6"/>
      <c r="V333" s="5"/>
      <c r="W333" s="6"/>
      <c r="X333" s="6">
        <v>11.16</v>
      </c>
      <c r="Y333" s="6">
        <v>11.3</v>
      </c>
      <c r="Z333" s="6">
        <v>11.15</v>
      </c>
      <c r="AA333" s="6">
        <v>11.1092</v>
      </c>
      <c r="AB333" s="7"/>
      <c r="AC333" s="7"/>
      <c r="AD333" s="7"/>
      <c r="AE333"/>
      <c r="AF333" s="5"/>
      <c r="AG333" s="5"/>
      <c r="AH333" s="5"/>
      <c r="AI333" s="6" t="s">
        <v>107</v>
      </c>
      <c r="AJ333" s="6" t="s">
        <v>109</v>
      </c>
      <c r="AK333" s="8" t="b">
        <v>1</v>
      </c>
      <c r="AM333" s="3" t="s">
        <v>109</v>
      </c>
      <c r="AN333" s="3" t="s">
        <v>110</v>
      </c>
      <c r="AO333" s="3"/>
      <c r="AP333">
        <v>2.79</v>
      </c>
      <c r="AQ333">
        <v>2.8250000000000002</v>
      </c>
      <c r="AR333">
        <v>2.7875000000000001</v>
      </c>
      <c r="AS333">
        <v>2.7772999999999999</v>
      </c>
      <c r="AT333" t="s">
        <v>933</v>
      </c>
      <c r="CJ333" s="5" t="str" cm="1">
        <f t="array" ref="CJ33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33" t="str" cm="1">
        <f t="array" ref="CK33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333" t="str" cm="1">
        <f t="array" ref="CL33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3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3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3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34" spans="1:93" x14ac:dyDescent="0.3">
      <c r="A334" s="3" t="s">
        <v>1946</v>
      </c>
      <c r="B334" s="3" t="s">
        <v>288</v>
      </c>
      <c r="C334" s="3" t="s">
        <v>1926</v>
      </c>
      <c r="D334" s="3" t="s">
        <v>96</v>
      </c>
      <c r="E334" s="3" t="s">
        <v>1311</v>
      </c>
      <c r="F334" s="3" t="s">
        <v>100</v>
      </c>
      <c r="G334" s="3" t="s">
        <v>163</v>
      </c>
      <c r="H334" s="3" t="s">
        <v>385</v>
      </c>
      <c r="I334" s="3" t="s">
        <v>131</v>
      </c>
      <c r="J334" s="3" t="s">
        <v>1447</v>
      </c>
      <c r="K334" s="4" t="s">
        <v>1947</v>
      </c>
      <c r="L334" s="4" t="s">
        <v>1928</v>
      </c>
      <c r="M334" s="3">
        <v>0</v>
      </c>
      <c r="N334" s="3" t="s">
        <v>120</v>
      </c>
      <c r="O334" s="3">
        <v>0.28569444444444442</v>
      </c>
      <c r="P334" s="3">
        <v>0.28569444444444442</v>
      </c>
      <c r="Q334" s="3">
        <v>0</v>
      </c>
      <c r="R334" s="3"/>
      <c r="S334" s="3" t="s">
        <v>1929</v>
      </c>
      <c r="T334" s="5" t="s">
        <v>1930</v>
      </c>
      <c r="U334" s="6"/>
      <c r="V334" s="5"/>
      <c r="W334" s="6"/>
      <c r="X334" s="6">
        <v>98.55</v>
      </c>
      <c r="Y334" s="6">
        <v>53.92</v>
      </c>
      <c r="Z334" s="6"/>
      <c r="AA334" s="6"/>
      <c r="AB334" s="7"/>
      <c r="AC334" s="7"/>
      <c r="AD334" s="7"/>
      <c r="AE334"/>
      <c r="AF334" s="5"/>
      <c r="AG334" s="5"/>
      <c r="AH334" s="5"/>
      <c r="AI334" s="6" t="s">
        <v>107</v>
      </c>
      <c r="AJ334" s="6" t="s">
        <v>109</v>
      </c>
      <c r="AK334" s="8" t="b">
        <v>1</v>
      </c>
      <c r="AM334" s="3" t="s">
        <v>109</v>
      </c>
      <c r="AN334" s="3" t="s">
        <v>110</v>
      </c>
      <c r="AO334" s="3"/>
      <c r="AP334">
        <v>24.637499999999999</v>
      </c>
      <c r="AQ334">
        <v>13.48</v>
      </c>
      <c r="AR334"/>
      <c r="AT334" t="s">
        <v>933</v>
      </c>
      <c r="CJ334" s="5" t="str" cm="1">
        <f t="array" ref="CJ33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34" t="str" cm="1">
        <f t="array" ref="CK33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334" t="str" cm="1">
        <f t="array" ref="CL33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3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3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3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35" spans="1:93" x14ac:dyDescent="0.3">
      <c r="A335" s="3" t="s">
        <v>1948</v>
      </c>
      <c r="B335" s="3" t="s">
        <v>268</v>
      </c>
      <c r="C335" s="3" t="s">
        <v>1949</v>
      </c>
      <c r="D335" s="3" t="s">
        <v>96</v>
      </c>
      <c r="E335" s="3" t="s">
        <v>1311</v>
      </c>
      <c r="F335" s="3" t="s">
        <v>100</v>
      </c>
      <c r="G335" s="3" t="s">
        <v>180</v>
      </c>
      <c r="H335" s="3" t="s">
        <v>385</v>
      </c>
      <c r="I335" s="3" t="s">
        <v>131</v>
      </c>
      <c r="J335" s="3" t="s">
        <v>101</v>
      </c>
      <c r="K335" s="4" t="s">
        <v>1950</v>
      </c>
      <c r="L335" s="4" t="s">
        <v>1951</v>
      </c>
      <c r="M335" s="3">
        <v>0.60126197338104204</v>
      </c>
      <c r="N335" s="3" t="s">
        <v>120</v>
      </c>
      <c r="O335" s="3">
        <v>0.28611111111111109</v>
      </c>
      <c r="P335" s="3">
        <v>0.28611111111111109</v>
      </c>
      <c r="Q335" s="3">
        <v>0</v>
      </c>
      <c r="R335" s="3"/>
      <c r="S335" s="3" t="s">
        <v>1952</v>
      </c>
      <c r="T335" s="5" t="s">
        <v>1953</v>
      </c>
      <c r="U335" s="6"/>
      <c r="V335" s="5"/>
      <c r="W335" s="6"/>
      <c r="X335" s="6">
        <v>23.7684</v>
      </c>
      <c r="Y335" s="6">
        <v>21.222999999999999</v>
      </c>
      <c r="Z335" s="6">
        <v>21.642299999999999</v>
      </c>
      <c r="AA335" s="6">
        <v>23.471399999999999</v>
      </c>
      <c r="AB335" s="7"/>
      <c r="AC335" s="7"/>
      <c r="AD335" s="7"/>
      <c r="AE335"/>
      <c r="AF335" s="5">
        <v>6.5624596990819697E-2</v>
      </c>
      <c r="AG335" s="5"/>
      <c r="AH335" s="5"/>
      <c r="AI335" s="6" t="s">
        <v>107</v>
      </c>
      <c r="AJ335" s="6" t="s">
        <v>109</v>
      </c>
      <c r="AK335" s="8" t="b">
        <v>1</v>
      </c>
      <c r="AM335" s="3" t="s">
        <v>109</v>
      </c>
      <c r="AN335" s="3" t="s">
        <v>110</v>
      </c>
      <c r="AO335" s="3"/>
      <c r="AP335">
        <v>5.9420999999999999</v>
      </c>
      <c r="AQ335">
        <v>5.3057499999999997</v>
      </c>
      <c r="AR335">
        <v>5.4105749999999997</v>
      </c>
      <c r="AS335">
        <v>5.8678499999999998</v>
      </c>
      <c r="AT335" t="s">
        <v>933</v>
      </c>
      <c r="CJ335" s="5" t="str" cm="1">
        <f t="array" ref="CJ33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35" t="str" cm="1">
        <f t="array" ref="CK33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335" t="str" cm="1">
        <f t="array" ref="CL33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3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3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3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36" spans="1:93" x14ac:dyDescent="0.3">
      <c r="A336" s="3" t="s">
        <v>1954</v>
      </c>
      <c r="B336" s="3" t="s">
        <v>288</v>
      </c>
      <c r="C336" s="3" t="s">
        <v>1949</v>
      </c>
      <c r="D336" s="3" t="s">
        <v>96</v>
      </c>
      <c r="E336" s="3" t="s">
        <v>1311</v>
      </c>
      <c r="F336" s="3" t="s">
        <v>100</v>
      </c>
      <c r="G336" s="3" t="s">
        <v>188</v>
      </c>
      <c r="H336" s="3" t="s">
        <v>385</v>
      </c>
      <c r="I336" s="3" t="s">
        <v>131</v>
      </c>
      <c r="J336" s="3" t="s">
        <v>362</v>
      </c>
      <c r="K336" s="4" t="s">
        <v>1955</v>
      </c>
      <c r="L336" s="4" t="s">
        <v>1951</v>
      </c>
      <c r="M336" s="3">
        <v>0</v>
      </c>
      <c r="N336" s="3" t="s">
        <v>120</v>
      </c>
      <c r="O336" s="3">
        <v>0.28611111111111109</v>
      </c>
      <c r="P336" s="3">
        <v>0.28611111111111109</v>
      </c>
      <c r="Q336" s="3">
        <v>0</v>
      </c>
      <c r="R336" s="3"/>
      <c r="S336" s="3" t="s">
        <v>1952</v>
      </c>
      <c r="T336" s="5" t="s">
        <v>1953</v>
      </c>
      <c r="U336" s="6"/>
      <c r="V336" s="5"/>
      <c r="W336" s="6"/>
      <c r="X336" s="6">
        <v>107.97</v>
      </c>
      <c r="Y336" s="6"/>
      <c r="Z336" s="6"/>
      <c r="AA336" s="6"/>
      <c r="AB336" s="7"/>
      <c r="AC336" s="7"/>
      <c r="AD336" s="7"/>
      <c r="AE336"/>
      <c r="AF336" s="5"/>
      <c r="AG336" s="5"/>
      <c r="AH336" s="5"/>
      <c r="AI336" s="6" t="s">
        <v>107</v>
      </c>
      <c r="AJ336" s="6" t="s">
        <v>109</v>
      </c>
      <c r="AK336" s="8" t="b">
        <v>1</v>
      </c>
      <c r="AM336" s="3" t="s">
        <v>109</v>
      </c>
      <c r="AN336" s="3" t="s">
        <v>110</v>
      </c>
      <c r="AO336" s="3"/>
      <c r="AP336">
        <v>26.9925</v>
      </c>
      <c r="AQ336"/>
      <c r="AR336"/>
      <c r="AT336" t="s">
        <v>933</v>
      </c>
      <c r="CJ336" s="5" t="str" cm="1">
        <f t="array" ref="CJ33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36" t="str" cm="1">
        <f t="array" ref="CK33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336" t="str" cm="1">
        <f t="array" ref="CL33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3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3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3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37" spans="1:93" x14ac:dyDescent="0.3">
      <c r="A337" s="3" t="s">
        <v>1956</v>
      </c>
      <c r="B337" s="3" t="s">
        <v>1957</v>
      </c>
      <c r="C337" s="3" t="s">
        <v>95</v>
      </c>
      <c r="D337" s="3" t="s">
        <v>96</v>
      </c>
      <c r="E337" s="3" t="s">
        <v>1311</v>
      </c>
      <c r="F337" s="3" t="s">
        <v>100</v>
      </c>
      <c r="G337" s="3" t="s">
        <v>194</v>
      </c>
      <c r="H337" s="3" t="s">
        <v>385</v>
      </c>
      <c r="I337" s="3" t="s">
        <v>131</v>
      </c>
      <c r="J337" s="3" t="s">
        <v>143</v>
      </c>
      <c r="K337" s="4" t="s">
        <v>1958</v>
      </c>
      <c r="L337" s="4" t="s">
        <v>1959</v>
      </c>
      <c r="M337" s="3">
        <v>2.2012326680123802</v>
      </c>
      <c r="N337" s="3" t="s">
        <v>120</v>
      </c>
      <c r="O337" s="3">
        <v>0.28763888888888889</v>
      </c>
      <c r="P337" s="3">
        <v>0.28763888888888889</v>
      </c>
      <c r="Q337" s="3">
        <v>0</v>
      </c>
      <c r="R337" s="3"/>
      <c r="S337" s="3" t="s">
        <v>1960</v>
      </c>
      <c r="T337" s="5" t="s">
        <v>1961</v>
      </c>
      <c r="U337" s="6"/>
      <c r="V337" s="5"/>
      <c r="W337" s="6"/>
      <c r="X337" s="6">
        <v>62.290700000000001</v>
      </c>
      <c r="Y337" s="6">
        <v>60.29</v>
      </c>
      <c r="Z337" s="6">
        <v>51.7971</v>
      </c>
      <c r="AA337" s="6">
        <v>59.471400000000003</v>
      </c>
      <c r="AB337" s="7"/>
      <c r="AC337" s="7"/>
      <c r="AD337" s="7"/>
      <c r="AE337"/>
      <c r="AF337" s="5">
        <v>0.62362238506692103</v>
      </c>
      <c r="AG337" s="5"/>
      <c r="AH337" s="5"/>
      <c r="AI337" s="6" t="s">
        <v>107</v>
      </c>
      <c r="AJ337" s="6" t="s">
        <v>109</v>
      </c>
      <c r="AK337" s="8" t="b">
        <v>1</v>
      </c>
      <c r="AM337" s="3" t="s">
        <v>109</v>
      </c>
      <c r="AN337" s="3" t="s">
        <v>110</v>
      </c>
      <c r="AO337" s="3"/>
      <c r="AP337">
        <v>15.572675</v>
      </c>
      <c r="AQ337">
        <v>15.0725</v>
      </c>
      <c r="AR337">
        <v>12.949275</v>
      </c>
      <c r="AS337">
        <v>14.867850000000001</v>
      </c>
      <c r="AT337" t="s">
        <v>933</v>
      </c>
      <c r="CJ337" s="5" t="str" cm="1">
        <f t="array" ref="CJ33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37" t="str" cm="1">
        <f t="array" ref="CK33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337" t="str" cm="1">
        <f t="array" ref="CL33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3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3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3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38" spans="1:93" x14ac:dyDescent="0.3">
      <c r="A338" s="3" t="s">
        <v>1962</v>
      </c>
      <c r="B338" s="3" t="s">
        <v>298</v>
      </c>
      <c r="C338" s="3" t="s">
        <v>1188</v>
      </c>
      <c r="D338" s="3" t="s">
        <v>172</v>
      </c>
      <c r="E338" s="3" t="s">
        <v>1311</v>
      </c>
      <c r="F338" s="3" t="s">
        <v>100</v>
      </c>
      <c r="G338" s="3" t="s">
        <v>194</v>
      </c>
      <c r="H338" s="3" t="s">
        <v>385</v>
      </c>
      <c r="I338" s="3" t="s">
        <v>131</v>
      </c>
      <c r="J338" s="3" t="s">
        <v>377</v>
      </c>
      <c r="K338" s="4" t="s">
        <v>302</v>
      </c>
      <c r="L338" s="4" t="s">
        <v>1963</v>
      </c>
      <c r="M338" s="3">
        <v>1.1368244253099</v>
      </c>
      <c r="N338" s="3" t="s">
        <v>116</v>
      </c>
      <c r="O338" s="3">
        <v>0.28690972222222222</v>
      </c>
      <c r="P338" s="3">
        <v>0.28690972222222222</v>
      </c>
      <c r="Q338" s="3">
        <v>0</v>
      </c>
      <c r="R338" s="3"/>
      <c r="S338" s="3" t="s">
        <v>1964</v>
      </c>
      <c r="T338" s="5" t="s">
        <v>1965</v>
      </c>
      <c r="U338" s="6"/>
      <c r="V338" s="5"/>
      <c r="W338" s="6"/>
      <c r="X338" s="6">
        <v>76.776600000000002</v>
      </c>
      <c r="Y338" s="6">
        <v>41.23</v>
      </c>
      <c r="Z338" s="6">
        <v>41.23</v>
      </c>
      <c r="AA338" s="6">
        <v>61.238</v>
      </c>
      <c r="AB338" s="7"/>
      <c r="AC338" s="7"/>
      <c r="AD338" s="7"/>
      <c r="AE338"/>
      <c r="AF338" s="5">
        <v>0.15522546920711799</v>
      </c>
      <c r="AG338" s="5"/>
      <c r="AH338" s="5"/>
      <c r="AI338" s="6" t="s">
        <v>107</v>
      </c>
      <c r="AJ338" s="6" t="s">
        <v>109</v>
      </c>
      <c r="AK338" s="8" t="b">
        <v>1</v>
      </c>
      <c r="AM338" s="3" t="s">
        <v>109</v>
      </c>
      <c r="AN338" s="3" t="s">
        <v>110</v>
      </c>
      <c r="AO338" s="3"/>
      <c r="AP338">
        <v>19.19415</v>
      </c>
      <c r="AQ338">
        <v>10.307499999999999</v>
      </c>
      <c r="AR338">
        <v>10.307499999999999</v>
      </c>
      <c r="AS338">
        <v>15.3095</v>
      </c>
      <c r="AT338" t="s">
        <v>1114</v>
      </c>
      <c r="CJ338" s="5" t="str" cm="1">
        <f t="array" ref="CJ33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38" t="str" cm="1">
        <f t="array" ref="CK33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338" t="str" cm="1">
        <f t="array" ref="CL33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3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3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3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39" spans="1:93" x14ac:dyDescent="0.3">
      <c r="A339" s="3" t="s">
        <v>1966</v>
      </c>
      <c r="B339" s="3" t="s">
        <v>947</v>
      </c>
      <c r="C339" s="3" t="s">
        <v>1967</v>
      </c>
      <c r="D339" s="3" t="s">
        <v>96</v>
      </c>
      <c r="E339" s="3" t="s">
        <v>1311</v>
      </c>
      <c r="F339" s="3" t="s">
        <v>100</v>
      </c>
      <c r="G339" s="3" t="s">
        <v>202</v>
      </c>
      <c r="H339" s="3" t="s">
        <v>385</v>
      </c>
      <c r="I339" s="3" t="s">
        <v>131</v>
      </c>
      <c r="J339" s="3" t="s">
        <v>164</v>
      </c>
      <c r="K339" s="4" t="s">
        <v>1968</v>
      </c>
      <c r="L339" s="4" t="s">
        <v>1969</v>
      </c>
      <c r="M339" s="3">
        <v>1.50767305679619</v>
      </c>
      <c r="N339" s="3" t="s">
        <v>120</v>
      </c>
      <c r="O339" s="3">
        <v>0.28869212962962965</v>
      </c>
      <c r="P339" s="3">
        <v>0.28869212962962965</v>
      </c>
      <c r="Q339" s="3">
        <v>0</v>
      </c>
      <c r="R339" s="3"/>
      <c r="S339" s="3" t="s">
        <v>1970</v>
      </c>
      <c r="T339" s="5" t="s">
        <v>1971</v>
      </c>
      <c r="U339" s="6"/>
      <c r="V339" s="5"/>
      <c r="W339" s="6">
        <v>1</v>
      </c>
      <c r="X339" s="6">
        <v>86.676900000000003</v>
      </c>
      <c r="Y339" s="6">
        <v>72.964600000000004</v>
      </c>
      <c r="Z339" s="6">
        <v>70.755300000000005</v>
      </c>
      <c r="AA339" s="6">
        <v>77.088499999999996</v>
      </c>
      <c r="AB339" s="7"/>
      <c r="AC339" s="7"/>
      <c r="AD339" s="7"/>
      <c r="AE339"/>
      <c r="AF339" s="5">
        <v>0.34036513436474197</v>
      </c>
      <c r="AG339" s="5">
        <v>42</v>
      </c>
      <c r="AH339" s="5"/>
      <c r="AI339" s="6" t="s">
        <v>107</v>
      </c>
      <c r="AJ339" s="6" t="s">
        <v>109</v>
      </c>
      <c r="AK339" s="8" t="b">
        <v>1</v>
      </c>
      <c r="AM339" s="3" t="s">
        <v>109</v>
      </c>
      <c r="AN339" s="3" t="s">
        <v>110</v>
      </c>
      <c r="AO339" s="3">
        <v>42</v>
      </c>
      <c r="AP339">
        <v>21.669225000000001</v>
      </c>
      <c r="AQ339">
        <v>18.241150000000001</v>
      </c>
      <c r="AR339">
        <v>17.688825000000001</v>
      </c>
      <c r="AS339">
        <v>19.272124999999999</v>
      </c>
      <c r="AT339" t="s">
        <v>933</v>
      </c>
      <c r="CJ339" s="5" t="str" cm="1">
        <f t="array" ref="CJ33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339" t="str" cm="1">
        <f t="array" ref="CK33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339" t="str" cm="1">
        <f t="array" ref="CL33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33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3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3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40" spans="1:93" x14ac:dyDescent="0.3">
      <c r="A340" s="3" t="s">
        <v>1972</v>
      </c>
      <c r="B340" s="3" t="s">
        <v>1973</v>
      </c>
      <c r="C340" s="3" t="s">
        <v>95</v>
      </c>
      <c r="D340" s="3" t="s">
        <v>96</v>
      </c>
      <c r="E340" s="3" t="s">
        <v>1311</v>
      </c>
      <c r="F340" s="3" t="s">
        <v>100</v>
      </c>
      <c r="G340" s="3" t="s">
        <v>217</v>
      </c>
      <c r="H340" s="3" t="s">
        <v>385</v>
      </c>
      <c r="I340" s="3" t="s">
        <v>131</v>
      </c>
      <c r="J340" s="3" t="s">
        <v>239</v>
      </c>
      <c r="K340" s="4" t="s">
        <v>1974</v>
      </c>
      <c r="L340" s="4" t="s">
        <v>1975</v>
      </c>
      <c r="M340" s="3">
        <v>0.18029470182955301</v>
      </c>
      <c r="N340" s="3" t="s">
        <v>120</v>
      </c>
      <c r="O340" s="3">
        <v>0.28881944444444446</v>
      </c>
      <c r="P340" s="3">
        <v>0.28881944444444446</v>
      </c>
      <c r="Q340" s="3">
        <v>0</v>
      </c>
      <c r="R340" s="3"/>
      <c r="S340" s="3" t="s">
        <v>1976</v>
      </c>
      <c r="T340" s="5" t="s">
        <v>1977</v>
      </c>
      <c r="U340" s="6"/>
      <c r="V340" s="5"/>
      <c r="W340" s="6"/>
      <c r="X340" s="6">
        <v>57.428400000000003</v>
      </c>
      <c r="Y340" s="6">
        <v>50.16</v>
      </c>
      <c r="Z340" s="6">
        <v>52.318300000000001</v>
      </c>
      <c r="AA340" s="6">
        <v>58.907800000000002</v>
      </c>
      <c r="AB340" s="7"/>
      <c r="AC340" s="7"/>
      <c r="AD340" s="7"/>
      <c r="AE340"/>
      <c r="AF340" s="5">
        <v>6.9094531933818704E-2</v>
      </c>
      <c r="AG340" s="5"/>
      <c r="AH340" s="5"/>
      <c r="AI340" s="6" t="s">
        <v>107</v>
      </c>
      <c r="AJ340" s="6" t="s">
        <v>109</v>
      </c>
      <c r="AK340" s="8" t="b">
        <v>1</v>
      </c>
      <c r="AM340" s="3" t="s">
        <v>109</v>
      </c>
      <c r="AN340" s="3" t="s">
        <v>110</v>
      </c>
      <c r="AO340" s="3"/>
      <c r="AP340">
        <v>14.357100000000001</v>
      </c>
      <c r="AQ340">
        <v>12.54</v>
      </c>
      <c r="AR340">
        <v>13.079575</v>
      </c>
      <c r="AS340">
        <v>14.72695</v>
      </c>
      <c r="AT340" t="s">
        <v>933</v>
      </c>
      <c r="CJ340" s="5" t="str" cm="1">
        <f t="array" ref="CJ34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40" t="str" cm="1">
        <f t="array" ref="CK34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340" t="str" cm="1">
        <f t="array" ref="CL34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4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4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4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41" spans="1:93" x14ac:dyDescent="0.3">
      <c r="A341" s="3" t="s">
        <v>1978</v>
      </c>
      <c r="B341" s="3" t="s">
        <v>1979</v>
      </c>
      <c r="C341" s="3" t="s">
        <v>95</v>
      </c>
      <c r="D341" s="3" t="s">
        <v>172</v>
      </c>
      <c r="E341" s="3" t="s">
        <v>1311</v>
      </c>
      <c r="F341" s="3" t="s">
        <v>100</v>
      </c>
      <c r="G341" s="3" t="s">
        <v>217</v>
      </c>
      <c r="H341" s="3" t="s">
        <v>385</v>
      </c>
      <c r="I341" s="3" t="s">
        <v>131</v>
      </c>
      <c r="J341" s="3" t="s">
        <v>158</v>
      </c>
      <c r="K341" s="4" t="s">
        <v>1980</v>
      </c>
      <c r="L341" s="4" t="s">
        <v>1981</v>
      </c>
      <c r="M341" s="3">
        <v>1.26766502670944</v>
      </c>
      <c r="N341" s="3" t="s">
        <v>116</v>
      </c>
      <c r="O341" s="3">
        <v>0.28892361111111109</v>
      </c>
      <c r="P341" s="3">
        <v>0.28892361111111109</v>
      </c>
      <c r="Q341" s="3">
        <v>0</v>
      </c>
      <c r="R341" s="3"/>
      <c r="S341" s="3" t="s">
        <v>1982</v>
      </c>
      <c r="T341" s="5" t="s">
        <v>1983</v>
      </c>
      <c r="U341" s="6"/>
      <c r="V341" s="5"/>
      <c r="W341" s="6"/>
      <c r="X341" s="6">
        <v>105.98</v>
      </c>
      <c r="Y341" s="6">
        <v>96.78</v>
      </c>
      <c r="Z341" s="6">
        <v>100.13330000000001</v>
      </c>
      <c r="AA341" s="6">
        <v>101.81</v>
      </c>
      <c r="AB341" s="7"/>
      <c r="AC341" s="7"/>
      <c r="AD341" s="7"/>
      <c r="AE341"/>
      <c r="AF341" s="5">
        <v>0.30271035317797201</v>
      </c>
      <c r="AG341" s="5"/>
      <c r="AH341" s="5"/>
      <c r="AI341" s="6" t="s">
        <v>107</v>
      </c>
      <c r="AJ341" s="6" t="s">
        <v>109</v>
      </c>
      <c r="AK341" s="8" t="b">
        <v>1</v>
      </c>
      <c r="AM341" s="3" t="s">
        <v>109</v>
      </c>
      <c r="AN341" s="3" t="s">
        <v>110</v>
      </c>
      <c r="AO341" s="3"/>
      <c r="AP341">
        <v>26.495000000000001</v>
      </c>
      <c r="AQ341">
        <v>24.195</v>
      </c>
      <c r="AR341">
        <v>25.033325000000001</v>
      </c>
      <c r="AS341">
        <v>25.452500000000001</v>
      </c>
      <c r="AT341" t="s">
        <v>1114</v>
      </c>
      <c r="CJ341" s="5" t="str" cm="1">
        <f t="array" ref="CJ34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41" t="str" cm="1">
        <f t="array" ref="CK34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341" t="str" cm="1">
        <f t="array" ref="CL34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4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4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4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42" spans="1:93" x14ac:dyDescent="0.3">
      <c r="A342" s="3" t="s">
        <v>1984</v>
      </c>
      <c r="B342" s="3" t="s">
        <v>1985</v>
      </c>
      <c r="C342" s="3" t="s">
        <v>95</v>
      </c>
      <c r="D342" s="3" t="s">
        <v>96</v>
      </c>
      <c r="E342" s="3" t="s">
        <v>1311</v>
      </c>
      <c r="F342" s="3" t="s">
        <v>100</v>
      </c>
      <c r="G342" s="3" t="s">
        <v>231</v>
      </c>
      <c r="H342" s="3" t="s">
        <v>385</v>
      </c>
      <c r="I342" s="3" t="s">
        <v>131</v>
      </c>
      <c r="J342" s="3" t="s">
        <v>1350</v>
      </c>
      <c r="K342" s="4" t="s">
        <v>1986</v>
      </c>
      <c r="L342" s="4" t="s">
        <v>1975</v>
      </c>
      <c r="M342" s="3">
        <v>0</v>
      </c>
      <c r="N342" s="3" t="s">
        <v>120</v>
      </c>
      <c r="O342" s="3">
        <v>0.28881944444444446</v>
      </c>
      <c r="P342" s="3">
        <v>0.28881944444444446</v>
      </c>
      <c r="Q342" s="3">
        <v>0</v>
      </c>
      <c r="R342" s="3"/>
      <c r="S342" s="3" t="s">
        <v>1976</v>
      </c>
      <c r="T342" s="5" t="s">
        <v>1977</v>
      </c>
      <c r="U342" s="6"/>
      <c r="V342" s="5"/>
      <c r="W342" s="6"/>
      <c r="X342" s="6">
        <v>61.629199999999997</v>
      </c>
      <c r="Y342" s="6">
        <v>54.27</v>
      </c>
      <c r="Z342" s="6">
        <v>56.574100000000001</v>
      </c>
      <c r="AA342" s="6">
        <v>60.077800000000003</v>
      </c>
      <c r="AB342" s="7"/>
      <c r="AC342" s="7"/>
      <c r="AD342" s="7"/>
      <c r="AE342"/>
      <c r="AF342" s="5"/>
      <c r="AG342" s="5"/>
      <c r="AH342" s="5"/>
      <c r="AI342" s="6" t="s">
        <v>107</v>
      </c>
      <c r="AJ342" s="6" t="s">
        <v>109</v>
      </c>
      <c r="AK342" s="8" t="b">
        <v>1</v>
      </c>
      <c r="AM342" s="3" t="s">
        <v>109</v>
      </c>
      <c r="AN342" s="3" t="s">
        <v>110</v>
      </c>
      <c r="AO342" s="3"/>
      <c r="AP342">
        <v>15.407299999999999</v>
      </c>
      <c r="AQ342">
        <v>13.567500000000001</v>
      </c>
      <c r="AR342">
        <v>14.143525</v>
      </c>
      <c r="AS342">
        <v>15.019450000000001</v>
      </c>
      <c r="AT342" t="s">
        <v>933</v>
      </c>
      <c r="CJ342" s="5" t="str" cm="1">
        <f t="array" ref="CJ34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42" t="str" cm="1">
        <f t="array" ref="CK34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342" t="str" cm="1">
        <f t="array" ref="CL34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4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4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4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43" spans="1:93" x14ac:dyDescent="0.3">
      <c r="A343" s="3" t="s">
        <v>1987</v>
      </c>
      <c r="B343" s="3" t="s">
        <v>1988</v>
      </c>
      <c r="C343" s="3" t="s">
        <v>95</v>
      </c>
      <c r="D343" s="3" t="s">
        <v>96</v>
      </c>
      <c r="E343" s="3" t="s">
        <v>1311</v>
      </c>
      <c r="F343" s="3" t="s">
        <v>100</v>
      </c>
      <c r="G343" s="3" t="s">
        <v>247</v>
      </c>
      <c r="H343" s="3" t="s">
        <v>385</v>
      </c>
      <c r="I343" s="3" t="s">
        <v>131</v>
      </c>
      <c r="J343" s="3" t="s">
        <v>173</v>
      </c>
      <c r="K343" s="4" t="s">
        <v>1989</v>
      </c>
      <c r="L343" s="4" t="s">
        <v>1990</v>
      </c>
      <c r="M343" s="3">
        <v>0.290803693234921</v>
      </c>
      <c r="N343" s="3" t="s">
        <v>104</v>
      </c>
      <c r="O343" s="3">
        <v>0.28901620370370368</v>
      </c>
      <c r="P343" s="3">
        <v>0.28901620370370368</v>
      </c>
      <c r="Q343" s="3">
        <v>0</v>
      </c>
      <c r="R343" s="3"/>
      <c r="S343" s="3" t="s">
        <v>1991</v>
      </c>
      <c r="T343" s="5" t="s">
        <v>1992</v>
      </c>
      <c r="U343" s="6"/>
      <c r="V343" s="5"/>
      <c r="W343" s="6">
        <v>8</v>
      </c>
      <c r="X343" s="6">
        <v>223.5085</v>
      </c>
      <c r="Y343" s="6">
        <v>209.31</v>
      </c>
      <c r="Z343" s="6">
        <v>209.77160000000001</v>
      </c>
      <c r="AA343" s="6">
        <v>227.13849999999999</v>
      </c>
      <c r="AB343" s="7"/>
      <c r="AC343" s="7"/>
      <c r="AD343" s="7"/>
      <c r="AE343"/>
      <c r="AF343" s="5">
        <v>9.0650583792250203E-2</v>
      </c>
      <c r="AG343" s="5">
        <v>176</v>
      </c>
      <c r="AH343" s="5"/>
      <c r="AI343" s="6" t="s">
        <v>107</v>
      </c>
      <c r="AJ343" s="6" t="s">
        <v>109</v>
      </c>
      <c r="AK343" s="8" t="b">
        <v>1</v>
      </c>
      <c r="AM343" s="3" t="s">
        <v>109</v>
      </c>
      <c r="AN343" s="3" t="s">
        <v>110</v>
      </c>
      <c r="AO343" s="3">
        <v>176</v>
      </c>
      <c r="AP343">
        <v>55.877124999999999</v>
      </c>
      <c r="AQ343">
        <v>52.327500000000001</v>
      </c>
      <c r="AR343">
        <v>52.442900000000002</v>
      </c>
      <c r="AS343">
        <v>56.784624999999998</v>
      </c>
      <c r="AT343" t="s">
        <v>933</v>
      </c>
      <c r="CJ343" s="5" t="str" cm="1">
        <f t="array" ref="CJ34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/>
      </c>
      <c r="CK343" t="str" cm="1">
        <f t="array" ref="CK34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343" t="str" cm="1">
        <f t="array" ref="CL34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/>
      </c>
      <c r="CM34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4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4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44" spans="1:93" x14ac:dyDescent="0.3">
      <c r="A344" s="3" t="s">
        <v>1993</v>
      </c>
      <c r="B344" s="3" t="s">
        <v>1994</v>
      </c>
      <c r="C344" s="3" t="s">
        <v>95</v>
      </c>
      <c r="D344" s="3" t="s">
        <v>96</v>
      </c>
      <c r="E344" s="3" t="s">
        <v>1311</v>
      </c>
      <c r="F344" s="3" t="s">
        <v>100</v>
      </c>
      <c r="G344" s="3" t="s">
        <v>353</v>
      </c>
      <c r="H344" s="3" t="s">
        <v>385</v>
      </c>
      <c r="I344" s="3" t="s">
        <v>131</v>
      </c>
      <c r="J344" s="3" t="s">
        <v>126</v>
      </c>
      <c r="K344" s="4" t="s">
        <v>1995</v>
      </c>
      <c r="L344" s="4" t="s">
        <v>1996</v>
      </c>
      <c r="M344" s="3">
        <v>3.0670007187873098</v>
      </c>
      <c r="N344" s="3" t="s">
        <v>120</v>
      </c>
      <c r="O344" s="3">
        <v>0.29114583333333333</v>
      </c>
      <c r="P344" s="3">
        <v>0.29114583333333333</v>
      </c>
      <c r="Q344" s="3">
        <v>0</v>
      </c>
      <c r="R344" s="3"/>
      <c r="S344" s="3" t="s">
        <v>1997</v>
      </c>
      <c r="T344" s="5" t="s">
        <v>1998</v>
      </c>
      <c r="U344" s="6"/>
      <c r="V344" s="5"/>
      <c r="W344" s="6">
        <v>1</v>
      </c>
      <c r="X344" s="6">
        <v>81.93</v>
      </c>
      <c r="Y344" s="6">
        <v>51.3733</v>
      </c>
      <c r="Z344" s="6">
        <v>58.61</v>
      </c>
      <c r="AA344" s="6">
        <v>70.598100000000002</v>
      </c>
      <c r="AB344" s="7"/>
      <c r="AC344" s="7"/>
      <c r="AD344" s="7"/>
      <c r="AE344"/>
      <c r="AF344" s="5">
        <v>1.04029620520329</v>
      </c>
      <c r="AG344" s="5">
        <v>7</v>
      </c>
      <c r="AH344" s="5"/>
      <c r="AI344" s="6" t="s">
        <v>107</v>
      </c>
      <c r="AJ344" s="6" t="s">
        <v>109</v>
      </c>
      <c r="AK344" s="8" t="b">
        <v>1</v>
      </c>
      <c r="AM344" s="3" t="s">
        <v>109</v>
      </c>
      <c r="AN344" s="3" t="s">
        <v>110</v>
      </c>
      <c r="AO344" s="3">
        <v>7</v>
      </c>
      <c r="AP344">
        <v>20.482500000000002</v>
      </c>
      <c r="AQ344">
        <v>12.843325</v>
      </c>
      <c r="AR344">
        <v>14.6525</v>
      </c>
      <c r="AS344">
        <v>17.649525000000001</v>
      </c>
      <c r="AT344" t="s">
        <v>933</v>
      </c>
      <c r="CJ344" s="5" t="str" cm="1">
        <f t="array" ref="CJ34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344" t="str" cm="1">
        <f t="array" ref="CK34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344" t="str" cm="1">
        <f t="array" ref="CL34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34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4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4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45" spans="1:93" x14ac:dyDescent="0.3">
      <c r="A345" s="3" t="s">
        <v>1999</v>
      </c>
      <c r="B345" s="3" t="s">
        <v>2000</v>
      </c>
      <c r="C345" s="3" t="s">
        <v>95</v>
      </c>
      <c r="D345" s="3" t="s">
        <v>96</v>
      </c>
      <c r="E345" s="3" t="s">
        <v>1311</v>
      </c>
      <c r="F345" s="3" t="s">
        <v>100</v>
      </c>
      <c r="G345" s="3" t="s">
        <v>361</v>
      </c>
      <c r="H345" s="3" t="s">
        <v>385</v>
      </c>
      <c r="I345" s="3" t="s">
        <v>140</v>
      </c>
      <c r="J345" s="3" t="s">
        <v>203</v>
      </c>
      <c r="K345" s="4" t="s">
        <v>2001</v>
      </c>
      <c r="L345" s="4" t="s">
        <v>2002</v>
      </c>
      <c r="M345" s="3">
        <v>12.550350118428501</v>
      </c>
      <c r="N345" s="3" t="s">
        <v>120</v>
      </c>
      <c r="O345" s="3">
        <v>0.29986111111111113</v>
      </c>
      <c r="P345" s="3">
        <v>0.29986111111111113</v>
      </c>
      <c r="Q345" s="3">
        <v>0</v>
      </c>
      <c r="R345" s="3"/>
      <c r="S345" s="3" t="s">
        <v>2003</v>
      </c>
      <c r="T345" s="5" t="s">
        <v>2004</v>
      </c>
      <c r="U345" s="6"/>
      <c r="V345" s="5"/>
      <c r="W345" s="6">
        <v>1</v>
      </c>
      <c r="X345" s="6">
        <v>47.991599999999998</v>
      </c>
      <c r="Y345" s="6">
        <v>44.91</v>
      </c>
      <c r="Z345" s="6">
        <v>46.889000000000003</v>
      </c>
      <c r="AA345" s="6">
        <v>48.02</v>
      </c>
      <c r="AB345" s="7"/>
      <c r="AC345" s="7"/>
      <c r="AD345" s="7"/>
      <c r="AE345"/>
      <c r="AF345" s="5">
        <v>9.3899682969408609</v>
      </c>
      <c r="AG345" s="5">
        <v>11</v>
      </c>
      <c r="AH345" s="5"/>
      <c r="AI345" s="6" t="s">
        <v>107</v>
      </c>
      <c r="AJ345" s="6" t="s">
        <v>109</v>
      </c>
      <c r="AK345" s="8" t="b">
        <v>1</v>
      </c>
      <c r="AM345" s="3" t="s">
        <v>109</v>
      </c>
      <c r="AN345" s="3" t="s">
        <v>110</v>
      </c>
      <c r="AO345" s="3">
        <v>11</v>
      </c>
      <c r="AP345">
        <v>11.9979</v>
      </c>
      <c r="AQ345">
        <v>11.227499999999999</v>
      </c>
      <c r="AR345">
        <v>11.722250000000001</v>
      </c>
      <c r="AS345">
        <v>12.005000000000001</v>
      </c>
      <c r="AT345" t="s">
        <v>942</v>
      </c>
      <c r="CJ345" s="5" t="str" cm="1">
        <f t="array" ref="CJ34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345" t="str" cm="1">
        <f t="array" ref="CK34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345" t="str" cm="1">
        <f t="array" ref="CL34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34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4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4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346" spans="1:93" x14ac:dyDescent="0.3">
      <c r="A346" s="3" t="s">
        <v>2005</v>
      </c>
      <c r="B346" s="3" t="s">
        <v>2006</v>
      </c>
      <c r="C346" s="3" t="s">
        <v>95</v>
      </c>
      <c r="D346" s="3" t="s">
        <v>96</v>
      </c>
      <c r="E346" s="3" t="s">
        <v>1311</v>
      </c>
      <c r="F346" s="3" t="s">
        <v>100</v>
      </c>
      <c r="G346" s="3" t="s">
        <v>376</v>
      </c>
      <c r="H346" s="3" t="s">
        <v>385</v>
      </c>
      <c r="I346" s="3" t="s">
        <v>140</v>
      </c>
      <c r="J346" s="3" t="s">
        <v>232</v>
      </c>
      <c r="K346" s="4" t="s">
        <v>2007</v>
      </c>
      <c r="L346" s="4" t="s">
        <v>2008</v>
      </c>
      <c r="M346" s="3">
        <v>10.8209470305592</v>
      </c>
      <c r="N346" s="3" t="s">
        <v>120</v>
      </c>
      <c r="O346" s="3">
        <v>0.30737268518518518</v>
      </c>
      <c r="P346" s="3">
        <v>0.30737268518518518</v>
      </c>
      <c r="Q346" s="3">
        <v>0</v>
      </c>
      <c r="R346" s="3"/>
      <c r="S346" s="3" t="s">
        <v>2009</v>
      </c>
      <c r="T346" s="5" t="s">
        <v>2010</v>
      </c>
      <c r="U346" s="6"/>
      <c r="V346" s="5"/>
      <c r="W346" s="6">
        <v>1</v>
      </c>
      <c r="X346" s="6">
        <v>44.4041</v>
      </c>
      <c r="Y346" s="6">
        <v>58.217599999999997</v>
      </c>
      <c r="Z346" s="6">
        <v>53.277099999999997</v>
      </c>
      <c r="AA346" s="6">
        <v>57.598300000000002</v>
      </c>
      <c r="AB346" s="7"/>
      <c r="AC346" s="7"/>
      <c r="AD346" s="7"/>
      <c r="AE346"/>
      <c r="AF346" s="5">
        <v>8.5719809415558608</v>
      </c>
      <c r="AG346" s="5">
        <v>44</v>
      </c>
      <c r="AH346" s="5"/>
      <c r="AI346" s="6" t="s">
        <v>107</v>
      </c>
      <c r="AJ346" s="6" t="s">
        <v>109</v>
      </c>
      <c r="AK346" s="8" t="b">
        <v>1</v>
      </c>
      <c r="AM346" s="3" t="s">
        <v>109</v>
      </c>
      <c r="AN346" s="3" t="s">
        <v>110</v>
      </c>
      <c r="AO346" s="3">
        <v>44</v>
      </c>
      <c r="AP346">
        <v>11.101025</v>
      </c>
      <c r="AQ346">
        <v>14.554399999999999</v>
      </c>
      <c r="AR346">
        <v>13.319274999999999</v>
      </c>
      <c r="AS346">
        <v>14.399575</v>
      </c>
      <c r="AT346" t="s">
        <v>942</v>
      </c>
      <c r="CJ346" s="5" t="str" cm="1">
        <f t="array" ref="CJ34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346" t="str" cm="1">
        <f t="array" ref="CK34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346" t="str" cm="1">
        <f t="array" ref="CL34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34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4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4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347" spans="1:93" x14ac:dyDescent="0.3">
      <c r="A347" s="3" t="s">
        <v>2011</v>
      </c>
      <c r="B347" s="3" t="s">
        <v>2012</v>
      </c>
      <c r="C347" s="3" t="s">
        <v>95</v>
      </c>
      <c r="D347" s="3" t="s">
        <v>96</v>
      </c>
      <c r="E347" s="3" t="s">
        <v>1311</v>
      </c>
      <c r="F347" s="3" t="s">
        <v>100</v>
      </c>
      <c r="G347" s="3" t="s">
        <v>384</v>
      </c>
      <c r="H347" s="3" t="s">
        <v>385</v>
      </c>
      <c r="I347" s="3" t="s">
        <v>140</v>
      </c>
      <c r="J347" s="3" t="s">
        <v>210</v>
      </c>
      <c r="K347" s="4" t="s">
        <v>2013</v>
      </c>
      <c r="L347" s="4" t="s">
        <v>2014</v>
      </c>
      <c r="M347" s="3">
        <v>2.2302800565958001</v>
      </c>
      <c r="N347" s="3" t="s">
        <v>120</v>
      </c>
      <c r="O347" s="3">
        <v>0.30892361111111111</v>
      </c>
      <c r="P347" s="3">
        <v>0.30892361111111111</v>
      </c>
      <c r="Q347" s="3">
        <v>0</v>
      </c>
      <c r="R347" s="3"/>
      <c r="S347" s="3" t="s">
        <v>2015</v>
      </c>
      <c r="T347" s="5" t="s">
        <v>2016</v>
      </c>
      <c r="U347" s="6"/>
      <c r="V347" s="5"/>
      <c r="W347" s="6">
        <v>2</v>
      </c>
      <c r="X347" s="6">
        <v>91.985299999999995</v>
      </c>
      <c r="Y347" s="6">
        <v>79.53</v>
      </c>
      <c r="Z347" s="6">
        <v>140.92310000000001</v>
      </c>
      <c r="AA347" s="6">
        <v>94.638400000000004</v>
      </c>
      <c r="AB347" s="7"/>
      <c r="AC347" s="7"/>
      <c r="AD347" s="7"/>
      <c r="AE347"/>
      <c r="AF347" s="5">
        <v>1.67750228365307</v>
      </c>
      <c r="AG347" s="5">
        <v>24</v>
      </c>
      <c r="AH347" s="5"/>
      <c r="AI347" s="6" t="s">
        <v>107</v>
      </c>
      <c r="AJ347" s="6" t="s">
        <v>109</v>
      </c>
      <c r="AK347" s="8" t="b">
        <v>1</v>
      </c>
      <c r="AM347" s="3" t="s">
        <v>109</v>
      </c>
      <c r="AN347" s="3" t="s">
        <v>110</v>
      </c>
      <c r="AO347" s="3">
        <v>24</v>
      </c>
      <c r="AP347">
        <v>22.996324999999999</v>
      </c>
      <c r="AQ347">
        <v>19.8825</v>
      </c>
      <c r="AR347">
        <v>35.230775000000001</v>
      </c>
      <c r="AS347">
        <v>23.659600000000001</v>
      </c>
      <c r="AT347" t="s">
        <v>942</v>
      </c>
      <c r="CJ347" s="5" t="str" cm="1">
        <f t="array" ref="CJ34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347" t="str" cm="1">
        <f t="array" ref="CK34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347" t="str" cm="1">
        <f t="array" ref="CL34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34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4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4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348" spans="1:93" x14ac:dyDescent="0.3">
      <c r="A348" s="3" t="s">
        <v>2017</v>
      </c>
      <c r="B348" s="3" t="s">
        <v>947</v>
      </c>
      <c r="C348" s="3" t="s">
        <v>2018</v>
      </c>
      <c r="D348" s="3" t="s">
        <v>96</v>
      </c>
      <c r="E348" s="3" t="s">
        <v>1311</v>
      </c>
      <c r="F348" s="3" t="s">
        <v>100</v>
      </c>
      <c r="G348" s="3" t="s">
        <v>327</v>
      </c>
      <c r="H348" s="3" t="s">
        <v>385</v>
      </c>
      <c r="I348" s="3" t="s">
        <v>140</v>
      </c>
      <c r="J348" s="3" t="s">
        <v>101</v>
      </c>
      <c r="K348" s="4" t="s">
        <v>2019</v>
      </c>
      <c r="L348" s="4" t="s">
        <v>2020</v>
      </c>
      <c r="M348" s="3">
        <v>2.6515912152826799</v>
      </c>
      <c r="N348" s="3" t="s">
        <v>120</v>
      </c>
      <c r="O348" s="3">
        <v>0.3107638888888889</v>
      </c>
      <c r="P348" s="3">
        <v>0.3107638888888889</v>
      </c>
      <c r="Q348" s="3">
        <v>0</v>
      </c>
      <c r="R348" s="3"/>
      <c r="S348" s="3" t="s">
        <v>2021</v>
      </c>
      <c r="T348" s="5" t="s">
        <v>2022</v>
      </c>
      <c r="U348" s="6"/>
      <c r="V348" s="5"/>
      <c r="W348" s="6">
        <v>1</v>
      </c>
      <c r="X348" s="6">
        <v>46.282499999999999</v>
      </c>
      <c r="Y348" s="6">
        <v>41.511499999999998</v>
      </c>
      <c r="Z348" s="6">
        <v>41.085700000000003</v>
      </c>
      <c r="AA348" s="6">
        <v>46.253799999999998</v>
      </c>
      <c r="AB348" s="7"/>
      <c r="AC348" s="7"/>
      <c r="AD348" s="7"/>
      <c r="AE348"/>
      <c r="AF348" s="5">
        <v>1.6020283414424099</v>
      </c>
      <c r="AG348" s="5">
        <v>37</v>
      </c>
      <c r="AH348" s="5"/>
      <c r="AI348" s="6" t="s">
        <v>107</v>
      </c>
      <c r="AJ348" s="6" t="s">
        <v>109</v>
      </c>
      <c r="AK348" s="8" t="b">
        <v>1</v>
      </c>
      <c r="AM348" s="3" t="s">
        <v>109</v>
      </c>
      <c r="AN348" s="3" t="s">
        <v>110</v>
      </c>
      <c r="AO348" s="3">
        <v>37</v>
      </c>
      <c r="AP348">
        <v>11.570625</v>
      </c>
      <c r="AQ348">
        <v>10.377875</v>
      </c>
      <c r="AR348">
        <v>10.271425000000001</v>
      </c>
      <c r="AS348">
        <v>11.56345</v>
      </c>
      <c r="AT348" t="s">
        <v>942</v>
      </c>
      <c r="CJ348" s="5" t="str" cm="1">
        <f t="array" ref="CJ34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348" t="str" cm="1">
        <f t="array" ref="CK34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348" t="str" cm="1">
        <f t="array" ref="CL34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34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4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4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349" spans="1:93" x14ac:dyDescent="0.3">
      <c r="A349" s="3" t="s">
        <v>2023</v>
      </c>
      <c r="B349" s="3" t="s">
        <v>2024</v>
      </c>
      <c r="C349" s="3" t="s">
        <v>95</v>
      </c>
      <c r="D349" s="3" t="s">
        <v>96</v>
      </c>
      <c r="E349" s="3" t="s">
        <v>1311</v>
      </c>
      <c r="F349" s="3" t="s">
        <v>100</v>
      </c>
      <c r="G349" s="3" t="s">
        <v>665</v>
      </c>
      <c r="H349" s="3" t="s">
        <v>385</v>
      </c>
      <c r="I349" s="3" t="s">
        <v>140</v>
      </c>
      <c r="J349" s="3" t="s">
        <v>362</v>
      </c>
      <c r="K349" s="4" t="s">
        <v>2025</v>
      </c>
      <c r="L349" s="4" t="s">
        <v>2026</v>
      </c>
      <c r="M349" s="3">
        <v>0.67370193079114005</v>
      </c>
      <c r="N349" s="3" t="s">
        <v>120</v>
      </c>
      <c r="O349" s="3">
        <v>0.31123842592592593</v>
      </c>
      <c r="P349" s="3">
        <v>0.31123842592592593</v>
      </c>
      <c r="Q349" s="3">
        <v>0</v>
      </c>
      <c r="R349" s="3"/>
      <c r="S349" s="3" t="s">
        <v>2027</v>
      </c>
      <c r="T349" s="5" t="s">
        <v>2028</v>
      </c>
      <c r="U349" s="6"/>
      <c r="V349" s="5"/>
      <c r="W349" s="6"/>
      <c r="X349" s="6">
        <v>117.1327</v>
      </c>
      <c r="Y349" s="6">
        <v>105.9461</v>
      </c>
      <c r="Z349" s="6">
        <v>103.8884</v>
      </c>
      <c r="AA349" s="6">
        <v>112.13</v>
      </c>
      <c r="AB349" s="7"/>
      <c r="AC349" s="7"/>
      <c r="AD349" s="7"/>
      <c r="AE349"/>
      <c r="AF349" s="5">
        <v>0.114501081337508</v>
      </c>
      <c r="AG349" s="5"/>
      <c r="AH349" s="5"/>
      <c r="AI349" s="6" t="s">
        <v>107</v>
      </c>
      <c r="AJ349" s="6" t="s">
        <v>109</v>
      </c>
      <c r="AK349" s="8" t="b">
        <v>1</v>
      </c>
      <c r="AM349" s="3" t="s">
        <v>109</v>
      </c>
      <c r="AN349" s="3" t="s">
        <v>110</v>
      </c>
      <c r="AO349" s="3"/>
      <c r="AP349">
        <v>29.283175</v>
      </c>
      <c r="AQ349">
        <v>26.486525</v>
      </c>
      <c r="AR349">
        <v>25.972100000000001</v>
      </c>
      <c r="AS349">
        <v>28.032499999999999</v>
      </c>
      <c r="AT349" t="s">
        <v>942</v>
      </c>
      <c r="CJ349" s="5" t="str" cm="1">
        <f t="array" ref="CJ34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49" t="str" cm="1">
        <f t="array" ref="CK34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349" t="str" cm="1">
        <f t="array" ref="CL34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4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4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4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350" spans="1:93" x14ac:dyDescent="0.3">
      <c r="A350" s="3" t="s">
        <v>2029</v>
      </c>
      <c r="B350" s="3" t="s">
        <v>2030</v>
      </c>
      <c r="C350" s="3" t="s">
        <v>625</v>
      </c>
      <c r="D350" s="3" t="s">
        <v>96</v>
      </c>
      <c r="E350" s="3" t="s">
        <v>1311</v>
      </c>
      <c r="F350" s="3" t="s">
        <v>100</v>
      </c>
      <c r="G350" s="3" t="s">
        <v>672</v>
      </c>
      <c r="H350" s="3" t="s">
        <v>385</v>
      </c>
      <c r="I350" s="3" t="s">
        <v>140</v>
      </c>
      <c r="J350" s="3" t="s">
        <v>377</v>
      </c>
      <c r="K350" s="4" t="s">
        <v>2031</v>
      </c>
      <c r="L350" s="4" t="s">
        <v>2032</v>
      </c>
      <c r="M350" s="3">
        <v>17.698428435251099</v>
      </c>
      <c r="N350" s="3" t="s">
        <v>120</v>
      </c>
      <c r="O350" s="3">
        <v>0.32353009259259258</v>
      </c>
      <c r="P350" s="3">
        <v>0.32353009259259258</v>
      </c>
      <c r="Q350" s="3">
        <v>0</v>
      </c>
      <c r="R350" s="3"/>
      <c r="S350" s="3" t="s">
        <v>2033</v>
      </c>
      <c r="T350" s="5" t="s">
        <v>2034</v>
      </c>
      <c r="U350" s="6"/>
      <c r="V350" s="5"/>
      <c r="W350" s="6">
        <v>4</v>
      </c>
      <c r="X350" s="6">
        <v>99.283299999999997</v>
      </c>
      <c r="Y350" s="6">
        <v>92.328400000000002</v>
      </c>
      <c r="Z350" s="6">
        <v>94.748500000000007</v>
      </c>
      <c r="AA350" s="6">
        <v>97.081599999999995</v>
      </c>
      <c r="AB350" s="7"/>
      <c r="AC350" s="7"/>
      <c r="AD350" s="7"/>
      <c r="AE350"/>
      <c r="AF350" s="5">
        <v>14.193441246911201</v>
      </c>
      <c r="AG350" s="5">
        <v>92</v>
      </c>
      <c r="AH350" s="5"/>
      <c r="AI350" s="6" t="s">
        <v>107</v>
      </c>
      <c r="AJ350" s="6" t="s">
        <v>109</v>
      </c>
      <c r="AK350" s="8" t="b">
        <v>1</v>
      </c>
      <c r="AM350" s="3" t="s">
        <v>109</v>
      </c>
      <c r="AN350" s="3" t="s">
        <v>110</v>
      </c>
      <c r="AO350" s="3">
        <v>92</v>
      </c>
      <c r="AP350">
        <v>24.820824999999999</v>
      </c>
      <c r="AQ350">
        <v>23.082100000000001</v>
      </c>
      <c r="AR350">
        <v>23.687125000000002</v>
      </c>
      <c r="AS350">
        <v>24.270399999999999</v>
      </c>
      <c r="AT350" t="s">
        <v>942</v>
      </c>
      <c r="CJ350" s="5" t="str" cm="1">
        <f t="array" ref="CJ35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350" t="str" cm="1">
        <f t="array" ref="CK35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350" t="str" cm="1">
        <f t="array" ref="CL35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35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5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5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351" spans="1:93" x14ac:dyDescent="0.3">
      <c r="A351" s="3" t="s">
        <v>2035</v>
      </c>
      <c r="B351" s="3" t="s">
        <v>947</v>
      </c>
      <c r="C351" s="3" t="s">
        <v>2036</v>
      </c>
      <c r="D351" s="3" t="s">
        <v>96</v>
      </c>
      <c r="E351" s="3" t="s">
        <v>1311</v>
      </c>
      <c r="F351" s="3" t="s">
        <v>100</v>
      </c>
      <c r="G351" s="3" t="s">
        <v>680</v>
      </c>
      <c r="H351" s="3" t="s">
        <v>385</v>
      </c>
      <c r="I351" s="3" t="s">
        <v>140</v>
      </c>
      <c r="J351" s="3" t="s">
        <v>528</v>
      </c>
      <c r="K351" s="4" t="s">
        <v>2037</v>
      </c>
      <c r="L351" s="4" t="s">
        <v>2038</v>
      </c>
      <c r="M351" s="3">
        <v>1.6828572098165799</v>
      </c>
      <c r="N351" s="3" t="s">
        <v>120</v>
      </c>
      <c r="O351" s="3">
        <v>0.32469907407407406</v>
      </c>
      <c r="P351" s="3">
        <v>0.32469907407407406</v>
      </c>
      <c r="Q351" s="3">
        <v>0</v>
      </c>
      <c r="R351" s="3"/>
      <c r="S351" s="3" t="s">
        <v>2039</v>
      </c>
      <c r="T351" s="5" t="s">
        <v>2040</v>
      </c>
      <c r="U351" s="6"/>
      <c r="V351" s="5"/>
      <c r="W351" s="6">
        <v>1</v>
      </c>
      <c r="X351" s="6">
        <v>50.846600000000002</v>
      </c>
      <c r="Y351" s="6">
        <v>47.261499999999998</v>
      </c>
      <c r="Z351" s="6">
        <v>45.765700000000002</v>
      </c>
      <c r="AA351" s="6">
        <v>50.5869</v>
      </c>
      <c r="AB351" s="7"/>
      <c r="AC351" s="7"/>
      <c r="AD351" s="7"/>
      <c r="AE351"/>
      <c r="AF351" s="5">
        <v>0.59428372483793901</v>
      </c>
      <c r="AG351" s="5">
        <v>42</v>
      </c>
      <c r="AH351" s="5"/>
      <c r="AI351" s="6" t="s">
        <v>107</v>
      </c>
      <c r="AJ351" s="6" t="s">
        <v>109</v>
      </c>
      <c r="AK351" s="8" t="b">
        <v>1</v>
      </c>
      <c r="AM351" s="3" t="s">
        <v>109</v>
      </c>
      <c r="AN351" s="3" t="s">
        <v>110</v>
      </c>
      <c r="AO351" s="3">
        <v>42</v>
      </c>
      <c r="AP351">
        <v>12.711650000000001</v>
      </c>
      <c r="AQ351">
        <v>11.815375</v>
      </c>
      <c r="AR351">
        <v>11.441425000000001</v>
      </c>
      <c r="AS351">
        <v>12.646725</v>
      </c>
      <c r="AT351" t="s">
        <v>942</v>
      </c>
      <c r="CJ351" s="5" t="str" cm="1">
        <f t="array" ref="CJ35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351" t="str" cm="1">
        <f t="array" ref="CK35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351" t="str" cm="1">
        <f t="array" ref="CL35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35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5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5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352" spans="1:93" x14ac:dyDescent="0.3">
      <c r="A352" s="3" t="s">
        <v>2041</v>
      </c>
      <c r="B352" s="3" t="s">
        <v>947</v>
      </c>
      <c r="C352" s="3" t="s">
        <v>2042</v>
      </c>
      <c r="D352" s="3" t="s">
        <v>96</v>
      </c>
      <c r="E352" s="3" t="s">
        <v>1311</v>
      </c>
      <c r="F352" s="3" t="s">
        <v>100</v>
      </c>
      <c r="G352" s="3" t="s">
        <v>686</v>
      </c>
      <c r="H352" s="3" t="s">
        <v>1311</v>
      </c>
      <c r="I352" s="3" t="s">
        <v>131</v>
      </c>
      <c r="J352" s="3" t="s">
        <v>2043</v>
      </c>
      <c r="K352" s="4" t="s">
        <v>2044</v>
      </c>
      <c r="L352" s="4" t="s">
        <v>2045</v>
      </c>
      <c r="M352" s="3">
        <v>31.202647376805501</v>
      </c>
      <c r="N352" s="3" t="s">
        <v>120</v>
      </c>
      <c r="O352" s="3">
        <v>0.34636574074074072</v>
      </c>
      <c r="P352" s="3">
        <v>0.34636574074074072</v>
      </c>
      <c r="Q352" s="3">
        <v>0</v>
      </c>
      <c r="R352" s="3"/>
      <c r="S352" s="3" t="s">
        <v>2046</v>
      </c>
      <c r="T352" s="5" t="s">
        <v>2047</v>
      </c>
      <c r="U352" s="6"/>
      <c r="V352" s="5"/>
      <c r="W352" s="6">
        <v>1</v>
      </c>
      <c r="X352" s="6">
        <v>55.976100000000002</v>
      </c>
      <c r="Y352" s="6">
        <v>44.1753</v>
      </c>
      <c r="Z352" s="6">
        <v>41.652099999999997</v>
      </c>
      <c r="AA352" s="6">
        <v>49.9146</v>
      </c>
      <c r="AB352" s="7"/>
      <c r="AC352" s="7"/>
      <c r="AD352" s="7"/>
      <c r="AE352"/>
      <c r="AF352" s="5">
        <v>26.5873185941274</v>
      </c>
      <c r="AG352" s="5">
        <v>24</v>
      </c>
      <c r="AH352" s="5"/>
      <c r="AI352" s="6" t="s">
        <v>107</v>
      </c>
      <c r="AJ352" s="6" t="s">
        <v>108</v>
      </c>
      <c r="AK352" s="8" t="b">
        <v>1</v>
      </c>
      <c r="AM352" s="3" t="s">
        <v>109</v>
      </c>
      <c r="AN352" s="3" t="s">
        <v>110</v>
      </c>
      <c r="AO352" s="3">
        <v>24</v>
      </c>
      <c r="AP352">
        <v>13.994025000000001</v>
      </c>
      <c r="AQ352">
        <v>11.043825</v>
      </c>
      <c r="AR352">
        <v>10.413024999999999</v>
      </c>
      <c r="AS352">
        <v>12.47865</v>
      </c>
      <c r="AT352" t="s">
        <v>1317</v>
      </c>
      <c r="CJ352" s="5" t="str" cm="1">
        <f t="array" ref="CJ35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352" t="str" cm="1">
        <f t="array" ref="CK35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352" t="str" cm="1">
        <f t="array" ref="CL35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35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5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5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53" spans="1:93" x14ac:dyDescent="0.3">
      <c r="A353" s="3" t="s">
        <v>2048</v>
      </c>
      <c r="B353" s="3" t="s">
        <v>391</v>
      </c>
      <c r="C353" s="3" t="s">
        <v>1478</v>
      </c>
      <c r="D353" s="3" t="s">
        <v>96</v>
      </c>
      <c r="E353" s="3" t="s">
        <v>1311</v>
      </c>
      <c r="F353" s="3" t="s">
        <v>100</v>
      </c>
      <c r="G353" s="3" t="s">
        <v>301</v>
      </c>
      <c r="H353" s="3" t="s">
        <v>1311</v>
      </c>
      <c r="I353" s="3" t="s">
        <v>131</v>
      </c>
      <c r="J353" s="3" t="s">
        <v>470</v>
      </c>
      <c r="K353" s="4" t="s">
        <v>2049</v>
      </c>
      <c r="L353" s="4" t="s">
        <v>2050</v>
      </c>
      <c r="M353" s="3">
        <v>4.9031534008681801</v>
      </c>
      <c r="N353" s="3" t="s">
        <v>120</v>
      </c>
      <c r="O353" s="3">
        <v>0.34976851851851853</v>
      </c>
      <c r="P353" s="3">
        <v>0.34976851851851853</v>
      </c>
      <c r="Q353" s="3">
        <v>0</v>
      </c>
      <c r="R353" s="3"/>
      <c r="S353" s="3" t="s">
        <v>2051</v>
      </c>
      <c r="T353" s="5" t="s">
        <v>2052</v>
      </c>
      <c r="U353" s="6"/>
      <c r="V353" s="5"/>
      <c r="W353" s="6">
        <v>6</v>
      </c>
      <c r="X353" s="6">
        <v>42.934100000000001</v>
      </c>
      <c r="Y353" s="6">
        <v>54.574599999999997</v>
      </c>
      <c r="Z353" s="6">
        <v>48.0364</v>
      </c>
      <c r="AA353" s="6">
        <v>42.03</v>
      </c>
      <c r="AB353" s="7"/>
      <c r="AC353" s="7"/>
      <c r="AD353" s="7"/>
      <c r="AE353"/>
      <c r="AF353" s="5">
        <v>3.71104381095603</v>
      </c>
      <c r="AG353" s="5">
        <v>132</v>
      </c>
      <c r="AH353" s="5"/>
      <c r="AI353" s="6" t="s">
        <v>107</v>
      </c>
      <c r="AJ353" s="6" t="s">
        <v>108</v>
      </c>
      <c r="AK353" s="8" t="b">
        <v>1</v>
      </c>
      <c r="AM353" s="3" t="s">
        <v>109</v>
      </c>
      <c r="AN353" s="3" t="s">
        <v>110</v>
      </c>
      <c r="AO353" s="3">
        <v>132</v>
      </c>
      <c r="AP353">
        <v>10.733525</v>
      </c>
      <c r="AQ353">
        <v>13.643649999999999</v>
      </c>
      <c r="AR353">
        <v>12.0091</v>
      </c>
      <c r="AS353">
        <v>10.5075</v>
      </c>
      <c r="AT353" t="s">
        <v>1317</v>
      </c>
      <c r="CJ353" s="5" t="str" cm="1">
        <f t="array" ref="CJ35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353" t="str" cm="1">
        <f t="array" ref="CK35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353" t="str" cm="1">
        <f t="array" ref="CL35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35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5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5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54" spans="1:93" x14ac:dyDescent="0.3">
      <c r="A354" s="3" t="s">
        <v>2053</v>
      </c>
      <c r="D354" s="3" t="s">
        <v>96</v>
      </c>
      <c r="E354" s="3" t="s">
        <v>1311</v>
      </c>
      <c r="F354" s="3" t="s">
        <v>100</v>
      </c>
      <c r="G354" s="3" t="s">
        <v>1001</v>
      </c>
      <c r="H354" s="3" t="s">
        <v>1311</v>
      </c>
      <c r="I354" s="3" t="s">
        <v>100</v>
      </c>
      <c r="J354" s="3" t="s">
        <v>1001</v>
      </c>
      <c r="K354" s="4" t="s">
        <v>1002</v>
      </c>
      <c r="L354" s="4" t="s">
        <v>1003</v>
      </c>
      <c r="M354" s="3">
        <v>41.7686448264867</v>
      </c>
      <c r="N354" s="3"/>
      <c r="O354" s="3">
        <v>0.37877314814814816</v>
      </c>
      <c r="P354" s="3">
        <v>0.37877314814814816</v>
      </c>
      <c r="Q354" s="3">
        <v>0</v>
      </c>
      <c r="R354" s="3"/>
      <c r="S354" s="3" t="s">
        <v>1004</v>
      </c>
      <c r="T354" s="5" t="s">
        <v>1005</v>
      </c>
      <c r="U354" s="6"/>
      <c r="V354" s="5"/>
      <c r="W354" s="6"/>
      <c r="X354" s="6"/>
      <c r="Y354" s="6"/>
      <c r="Z354" s="6"/>
      <c r="AA354" s="6"/>
      <c r="AB354" s="7"/>
      <c r="AC354" s="7"/>
      <c r="AD354" s="7"/>
      <c r="AE354"/>
      <c r="AF354" s="5">
        <v>45.215080130469403</v>
      </c>
      <c r="AG354" s="5"/>
      <c r="AH354" s="5"/>
      <c r="AJ354" s="6" t="s">
        <v>108</v>
      </c>
      <c r="AK354" s="8" t="b">
        <v>0</v>
      </c>
      <c r="AM354" s="3" t="s">
        <v>108</v>
      </c>
      <c r="AN354" s="3"/>
      <c r="AO354" s="3"/>
      <c r="AP354"/>
      <c r="AQ354"/>
      <c r="AR354"/>
      <c r="AT354" t="s">
        <v>2054</v>
      </c>
      <c r="CJ354" s="5" t="str" cm="1">
        <f t="array" ref="CJ35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54" t="str" cm="1">
        <f t="array" ref="CK35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354" t="str" cm="1">
        <f t="array" ref="CL35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5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5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5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55" spans="1:93" x14ac:dyDescent="0.3">
      <c r="A355" s="3" t="s">
        <v>2055</v>
      </c>
      <c r="B355" s="3" t="s">
        <v>2056</v>
      </c>
      <c r="C355" s="3" t="s">
        <v>95</v>
      </c>
      <c r="D355" s="3" t="s">
        <v>96</v>
      </c>
      <c r="E355" s="3" t="s">
        <v>1311</v>
      </c>
      <c r="F355" s="3" t="s">
        <v>131</v>
      </c>
      <c r="G355" s="3" t="s">
        <v>99</v>
      </c>
      <c r="H355" s="3" t="s">
        <v>1311</v>
      </c>
      <c r="I355" s="3" t="s">
        <v>100</v>
      </c>
      <c r="J355" s="3" t="s">
        <v>218</v>
      </c>
      <c r="K355" s="4" t="s">
        <v>2057</v>
      </c>
      <c r="L355" s="4" t="s">
        <v>2058</v>
      </c>
      <c r="M355" s="3">
        <v>19.221795646473801</v>
      </c>
      <c r="N355" s="3" t="s">
        <v>120</v>
      </c>
      <c r="O355" s="3">
        <v>0.2633449074074074</v>
      </c>
      <c r="P355" s="3">
        <v>0.2633449074074074</v>
      </c>
      <c r="Q355" s="3">
        <v>0</v>
      </c>
      <c r="R355" s="3"/>
      <c r="S355" s="3" t="s">
        <v>2059</v>
      </c>
      <c r="T355" s="5" t="s">
        <v>2060</v>
      </c>
      <c r="U355" s="6"/>
      <c r="V355" s="5"/>
      <c r="W355" s="6">
        <v>2</v>
      </c>
      <c r="X355" s="6">
        <v>82.9161</v>
      </c>
      <c r="Y355" s="6">
        <v>77.269199999999998</v>
      </c>
      <c r="Z355" s="6">
        <v>78.872299999999996</v>
      </c>
      <c r="AA355" s="6">
        <v>77.070700000000002</v>
      </c>
      <c r="AB355" s="7"/>
      <c r="AC355" s="7"/>
      <c r="AD355" s="7"/>
      <c r="AE355"/>
      <c r="AF355" s="5">
        <v>19.000175116068601</v>
      </c>
      <c r="AG355" s="5">
        <v>22</v>
      </c>
      <c r="AH355" s="5"/>
      <c r="AI355" s="6" t="s">
        <v>107</v>
      </c>
      <c r="AJ355" s="6" t="s">
        <v>108</v>
      </c>
      <c r="AK355" s="8" t="b">
        <v>1</v>
      </c>
      <c r="AM355" s="3" t="s">
        <v>109</v>
      </c>
      <c r="AN355" s="3" t="s">
        <v>110</v>
      </c>
      <c r="AO355" s="3">
        <v>22</v>
      </c>
      <c r="AP355">
        <v>20.729025</v>
      </c>
      <c r="AQ355">
        <v>19.317299999999999</v>
      </c>
      <c r="AR355">
        <v>19.718074999999999</v>
      </c>
      <c r="AS355">
        <v>19.267675000000001</v>
      </c>
      <c r="AT355" t="s">
        <v>2054</v>
      </c>
      <c r="CJ355" s="5" t="str" cm="1">
        <f t="array" ref="CJ35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355" t="str" cm="1">
        <f t="array" ref="CK35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355" t="str" cm="1">
        <f t="array" ref="CL35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35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5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5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56" spans="1:93" x14ac:dyDescent="0.3">
      <c r="A356" s="3" t="s">
        <v>2061</v>
      </c>
      <c r="B356" s="3" t="s">
        <v>2062</v>
      </c>
      <c r="C356" s="3" t="s">
        <v>95</v>
      </c>
      <c r="D356" s="3" t="s">
        <v>172</v>
      </c>
      <c r="E356" s="3" t="s">
        <v>1311</v>
      </c>
      <c r="F356" s="3" t="s">
        <v>131</v>
      </c>
      <c r="G356" s="3" t="s">
        <v>99</v>
      </c>
      <c r="H356" s="3" t="s">
        <v>1311</v>
      </c>
      <c r="I356" s="3" t="s">
        <v>112</v>
      </c>
      <c r="J356" s="3" t="s">
        <v>189</v>
      </c>
      <c r="K356" s="4" t="s">
        <v>2063</v>
      </c>
      <c r="L356" s="4" t="s">
        <v>2064</v>
      </c>
      <c r="M356" s="3">
        <v>36.200469156727202</v>
      </c>
      <c r="N356" s="3" t="s">
        <v>116</v>
      </c>
      <c r="O356" s="3">
        <v>0.27513888888888888</v>
      </c>
      <c r="P356" s="3">
        <v>0.27513888888888888</v>
      </c>
      <c r="Q356" s="3">
        <v>0</v>
      </c>
      <c r="R356" s="3"/>
      <c r="S356" s="3" t="s">
        <v>2065</v>
      </c>
      <c r="T356" s="5" t="s">
        <v>2066</v>
      </c>
      <c r="U356" s="6"/>
      <c r="V356" s="5"/>
      <c r="W356" s="6"/>
      <c r="X356" s="6">
        <v>40.25</v>
      </c>
      <c r="Y356" s="6">
        <v>36.29</v>
      </c>
      <c r="Z356" s="6">
        <v>38.43</v>
      </c>
      <c r="AA356" s="6">
        <v>39.5</v>
      </c>
      <c r="AB356" s="7"/>
      <c r="AC356" s="7"/>
      <c r="AD356" s="7"/>
      <c r="AE356"/>
      <c r="AF356" s="5">
        <v>30.785559757271699</v>
      </c>
      <c r="AG356" s="5"/>
      <c r="AH356" s="5"/>
      <c r="AI356" s="6" t="s">
        <v>107</v>
      </c>
      <c r="AJ356" s="6" t="s">
        <v>108</v>
      </c>
      <c r="AK356" s="8" t="b">
        <v>1</v>
      </c>
      <c r="AM356" s="3" t="s">
        <v>109</v>
      </c>
      <c r="AN356" s="3" t="s">
        <v>110</v>
      </c>
      <c r="AO356" s="3"/>
      <c r="AP356">
        <v>10.0625</v>
      </c>
      <c r="AQ356">
        <v>9.0724999999999998</v>
      </c>
      <c r="AR356">
        <v>9.6074999999999999</v>
      </c>
      <c r="AS356">
        <v>9.875</v>
      </c>
      <c r="AT356" t="s">
        <v>1765</v>
      </c>
      <c r="CJ356" s="5" t="str" cm="1">
        <f t="array" ref="CJ35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56" t="str" cm="1">
        <f t="array" ref="CK35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356" t="str" cm="1">
        <f t="array" ref="CL35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5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5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5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57" spans="1:93" x14ac:dyDescent="0.3">
      <c r="A357" s="3" t="s">
        <v>2067</v>
      </c>
      <c r="B357" s="3" t="s">
        <v>905</v>
      </c>
      <c r="C357" s="3" t="s">
        <v>2068</v>
      </c>
      <c r="D357" s="3" t="s">
        <v>96</v>
      </c>
      <c r="E357" s="3" t="s">
        <v>1311</v>
      </c>
      <c r="F357" s="3" t="s">
        <v>131</v>
      </c>
      <c r="G357" s="3" t="s">
        <v>116</v>
      </c>
      <c r="H357" s="3" t="s">
        <v>1311</v>
      </c>
      <c r="I357" s="3" t="s">
        <v>100</v>
      </c>
      <c r="J357" s="3" t="s">
        <v>247</v>
      </c>
      <c r="K357" s="4" t="s">
        <v>2069</v>
      </c>
      <c r="L357" s="4" t="s">
        <v>2070</v>
      </c>
      <c r="M357" s="3">
        <v>6.4306581951677799</v>
      </c>
      <c r="N357" s="3" t="s">
        <v>120</v>
      </c>
      <c r="O357" s="3">
        <v>0.26781250000000001</v>
      </c>
      <c r="P357" s="3">
        <v>0.26781250000000001</v>
      </c>
      <c r="Q357" s="3">
        <v>0</v>
      </c>
      <c r="R357" s="3"/>
      <c r="S357" s="3" t="s">
        <v>2071</v>
      </c>
      <c r="T357" s="5" t="s">
        <v>2072</v>
      </c>
      <c r="U357" s="6"/>
      <c r="V357" s="5"/>
      <c r="W357" s="6"/>
      <c r="X357" s="6">
        <v>55.1723</v>
      </c>
      <c r="Y357" s="6">
        <v>46.343000000000004</v>
      </c>
      <c r="Z357" s="6">
        <v>45.63</v>
      </c>
      <c r="AA357" s="6">
        <v>47.623800000000003</v>
      </c>
      <c r="AB357" s="7"/>
      <c r="AC357" s="7"/>
      <c r="AD357" s="7"/>
      <c r="AE357"/>
      <c r="AF357" s="5">
        <v>3.7267530940492901</v>
      </c>
      <c r="AG357" s="5"/>
      <c r="AH357" s="5"/>
      <c r="AI357" s="6" t="s">
        <v>107</v>
      </c>
      <c r="AJ357" s="6" t="s">
        <v>108</v>
      </c>
      <c r="AK357" s="8" t="b">
        <v>1</v>
      </c>
      <c r="AM357" s="3" t="s">
        <v>109</v>
      </c>
      <c r="AN357" s="3" t="s">
        <v>110</v>
      </c>
      <c r="AO357" s="3"/>
      <c r="AP357">
        <v>13.793075</v>
      </c>
      <c r="AQ357">
        <v>11.585750000000001</v>
      </c>
      <c r="AR357">
        <v>11.407500000000001</v>
      </c>
      <c r="AS357">
        <v>11.905950000000001</v>
      </c>
      <c r="AT357" t="s">
        <v>2054</v>
      </c>
      <c r="CJ357" s="5" t="str" cm="1">
        <f t="array" ref="CJ35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57" t="str" cm="1">
        <f t="array" ref="CK35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357" t="str" cm="1">
        <f t="array" ref="CL35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5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5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5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58" spans="1:93" x14ac:dyDescent="0.3">
      <c r="A358" s="3" t="s">
        <v>2073</v>
      </c>
      <c r="B358" s="3" t="s">
        <v>298</v>
      </c>
      <c r="C358" s="3" t="s">
        <v>870</v>
      </c>
      <c r="D358" s="3" t="s">
        <v>300</v>
      </c>
      <c r="E358" s="3" t="s">
        <v>1311</v>
      </c>
      <c r="F358" s="3" t="s">
        <v>131</v>
      </c>
      <c r="G358" s="3" t="s">
        <v>116</v>
      </c>
      <c r="H358" s="3" t="s">
        <v>1311</v>
      </c>
      <c r="I358" s="3" t="s">
        <v>100</v>
      </c>
      <c r="J358" s="3" t="s">
        <v>101</v>
      </c>
      <c r="K358" s="4" t="s">
        <v>302</v>
      </c>
      <c r="L358" s="4" t="s">
        <v>2074</v>
      </c>
      <c r="M358" s="3">
        <v>3.3254441153258099</v>
      </c>
      <c r="N358" s="3" t="s">
        <v>125</v>
      </c>
      <c r="O358" s="3">
        <v>0.26480324074074074</v>
      </c>
      <c r="P358" s="3">
        <v>0.26480324074074074</v>
      </c>
      <c r="Q358" s="3">
        <v>0</v>
      </c>
      <c r="R358" s="3"/>
      <c r="S358" s="3" t="s">
        <v>2075</v>
      </c>
      <c r="T358" s="5" t="s">
        <v>2076</v>
      </c>
      <c r="U358" s="6"/>
      <c r="V358" s="5"/>
      <c r="W358" s="6"/>
      <c r="X358" s="6">
        <v>46.045000000000002</v>
      </c>
      <c r="Y358" s="6">
        <v>37.72</v>
      </c>
      <c r="Z358" s="6">
        <v>38.484999999999999</v>
      </c>
      <c r="AA358" s="6">
        <v>37.127499999999998</v>
      </c>
      <c r="AB358" s="7"/>
      <c r="AC358" s="7"/>
      <c r="AD358" s="7"/>
      <c r="AE358"/>
      <c r="AF358" s="5">
        <v>0.97009399383222195</v>
      </c>
      <c r="AG358" s="5"/>
      <c r="AH358" s="5"/>
      <c r="AI358" s="6" t="s">
        <v>107</v>
      </c>
      <c r="AJ358" s="6" t="s">
        <v>108</v>
      </c>
      <c r="AK358" s="8" t="b">
        <v>1</v>
      </c>
      <c r="AM358" s="3" t="s">
        <v>109</v>
      </c>
      <c r="AN358" s="3" t="s">
        <v>110</v>
      </c>
      <c r="AO358" s="3"/>
      <c r="AP358">
        <v>11.51125</v>
      </c>
      <c r="AQ358">
        <v>9.43</v>
      </c>
      <c r="AR358">
        <v>9.6212499999999999</v>
      </c>
      <c r="AS358">
        <v>9.2818749999999994</v>
      </c>
      <c r="AT358" t="s">
        <v>2077</v>
      </c>
      <c r="CJ358" s="5" t="str" cm="1">
        <f t="array" ref="CJ35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58" t="str" cm="1">
        <f t="array" ref="CK35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358" t="str" cm="1">
        <f t="array" ref="CL35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5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5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5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59" spans="1:93" x14ac:dyDescent="0.3">
      <c r="A359" s="3" t="s">
        <v>2078</v>
      </c>
      <c r="B359" s="3" t="s">
        <v>1710</v>
      </c>
      <c r="C359" s="3" t="s">
        <v>2079</v>
      </c>
      <c r="D359" s="3" t="s">
        <v>246</v>
      </c>
      <c r="E359" s="3" t="s">
        <v>1311</v>
      </c>
      <c r="F359" s="3" t="s">
        <v>131</v>
      </c>
      <c r="G359" s="3" t="s">
        <v>116</v>
      </c>
      <c r="H359" s="3" t="s">
        <v>1311</v>
      </c>
      <c r="I359" s="3" t="s">
        <v>100</v>
      </c>
      <c r="J359" s="3" t="s">
        <v>232</v>
      </c>
      <c r="K359" s="4" t="s">
        <v>2080</v>
      </c>
      <c r="L359" s="4" t="s">
        <v>2081</v>
      </c>
      <c r="M359" s="3">
        <v>1.3860562965273899</v>
      </c>
      <c r="N359" s="3" t="s">
        <v>134</v>
      </c>
      <c r="O359" s="3">
        <v>0.26346064814814812</v>
      </c>
      <c r="P359" s="3">
        <v>0.26346064814814812</v>
      </c>
      <c r="Q359" s="3">
        <v>0</v>
      </c>
      <c r="R359" s="3"/>
      <c r="S359" s="3" t="s">
        <v>2082</v>
      </c>
      <c r="T359" s="5" t="s">
        <v>2083</v>
      </c>
      <c r="U359" s="6"/>
      <c r="V359" s="5"/>
      <c r="W359" s="6"/>
      <c r="X359" s="6">
        <v>73.619200000000006</v>
      </c>
      <c r="Y359" s="6">
        <v>69.63</v>
      </c>
      <c r="Z359" s="6">
        <v>70.786600000000007</v>
      </c>
      <c r="AA359" s="6">
        <v>73.099999999999994</v>
      </c>
      <c r="AB359" s="7"/>
      <c r="AC359" s="7"/>
      <c r="AD359" s="7"/>
      <c r="AE359"/>
      <c r="AF359" s="5">
        <v>0.249500318329239</v>
      </c>
      <c r="AG359" s="5"/>
      <c r="AH359" s="5"/>
      <c r="AI359" s="6" t="s">
        <v>107</v>
      </c>
      <c r="AJ359" s="6" t="s">
        <v>108</v>
      </c>
      <c r="AK359" s="8" t="b">
        <v>1</v>
      </c>
      <c r="AM359" s="3" t="s">
        <v>109</v>
      </c>
      <c r="AN359" s="3" t="s">
        <v>110</v>
      </c>
      <c r="AO359" s="3"/>
      <c r="AP359">
        <v>18.404800000000002</v>
      </c>
      <c r="AQ359">
        <v>17.407499999999999</v>
      </c>
      <c r="AR359">
        <v>17.696650000000002</v>
      </c>
      <c r="AS359">
        <v>18.274999999999999</v>
      </c>
      <c r="AT359" t="s">
        <v>2084</v>
      </c>
      <c r="CJ359" s="5" t="str" cm="1">
        <f t="array" ref="CJ35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59" t="str" cm="1">
        <f t="array" ref="CK35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359" t="str" cm="1">
        <f t="array" ref="CL35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5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5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5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60" spans="1:93" x14ac:dyDescent="0.3">
      <c r="A360" s="3" t="s">
        <v>2085</v>
      </c>
      <c r="B360" s="3" t="s">
        <v>2086</v>
      </c>
      <c r="C360" s="3" t="s">
        <v>95</v>
      </c>
      <c r="D360" s="3" t="s">
        <v>96</v>
      </c>
      <c r="E360" s="3" t="s">
        <v>1311</v>
      </c>
      <c r="F360" s="3" t="s">
        <v>131</v>
      </c>
      <c r="G360" s="3" t="s">
        <v>125</v>
      </c>
      <c r="H360" s="3" t="s">
        <v>1311</v>
      </c>
      <c r="I360" s="3" t="s">
        <v>100</v>
      </c>
      <c r="J360" s="3" t="s">
        <v>202</v>
      </c>
      <c r="K360" s="4" t="s">
        <v>2087</v>
      </c>
      <c r="L360" s="4" t="s">
        <v>2088</v>
      </c>
      <c r="M360" s="3">
        <v>4.9762691464275104</v>
      </c>
      <c r="N360" s="3" t="s">
        <v>120</v>
      </c>
      <c r="O360" s="3">
        <v>0.27126157407407409</v>
      </c>
      <c r="P360" s="3">
        <v>0.27126157407407409</v>
      </c>
      <c r="Q360" s="3">
        <v>0</v>
      </c>
      <c r="R360" s="3"/>
      <c r="S360" s="3" t="s">
        <v>2089</v>
      </c>
      <c r="T360" s="5" t="s">
        <v>2090</v>
      </c>
      <c r="U360" s="6"/>
      <c r="V360" s="5"/>
      <c r="W360" s="6">
        <v>14</v>
      </c>
      <c r="X360" s="6">
        <v>159.19999999999999</v>
      </c>
      <c r="Y360" s="6">
        <v>133.99459999999999</v>
      </c>
      <c r="Z360" s="6">
        <v>159.74850000000001</v>
      </c>
      <c r="AA360" s="6">
        <v>300.41210000000001</v>
      </c>
      <c r="AB360" s="7"/>
      <c r="AC360" s="7"/>
      <c r="AD360" s="7"/>
      <c r="AE360"/>
      <c r="AF360" s="5">
        <v>3.3111342282355598</v>
      </c>
      <c r="AG360" s="5">
        <v>314</v>
      </c>
      <c r="AH360" s="5"/>
      <c r="AI360" s="6" t="s">
        <v>107</v>
      </c>
      <c r="AJ360" s="6" t="s">
        <v>108</v>
      </c>
      <c r="AK360" s="8" t="b">
        <v>1</v>
      </c>
      <c r="AM360" s="3" t="s">
        <v>109</v>
      </c>
      <c r="AN360" s="3" t="s">
        <v>110</v>
      </c>
      <c r="AO360" s="3">
        <v>314</v>
      </c>
      <c r="AP360">
        <v>39.799999999999997</v>
      </c>
      <c r="AQ360">
        <v>33.498649999999998</v>
      </c>
      <c r="AR360">
        <v>39.937125000000002</v>
      </c>
      <c r="AS360">
        <v>75.103025000000002</v>
      </c>
      <c r="AT360" t="s">
        <v>2054</v>
      </c>
      <c r="CJ360" s="5" t="str" cm="1">
        <f t="array" ref="CJ36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360" t="str" cm="1">
        <f t="array" ref="CK36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360" t="str" cm="1">
        <f t="array" ref="CL36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36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6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6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61" spans="1:93" x14ac:dyDescent="0.3">
      <c r="A361" s="3" t="s">
        <v>2091</v>
      </c>
      <c r="B361" s="3" t="s">
        <v>905</v>
      </c>
      <c r="C361" s="3" t="s">
        <v>2092</v>
      </c>
      <c r="D361" s="3" t="s">
        <v>96</v>
      </c>
      <c r="E361" s="3" t="s">
        <v>1311</v>
      </c>
      <c r="F361" s="3" t="s">
        <v>131</v>
      </c>
      <c r="G361" s="3" t="s">
        <v>134</v>
      </c>
      <c r="H361" s="3" t="s">
        <v>1311</v>
      </c>
      <c r="I361" s="3" t="s">
        <v>100</v>
      </c>
      <c r="J361" s="3" t="s">
        <v>188</v>
      </c>
      <c r="K361" s="4" t="s">
        <v>2093</v>
      </c>
      <c r="L361" s="4" t="s">
        <v>2094</v>
      </c>
      <c r="M361" s="3">
        <v>7.5624971855431804</v>
      </c>
      <c r="N361" s="3" t="s">
        <v>120</v>
      </c>
      <c r="O361" s="3">
        <v>0.27651620370370372</v>
      </c>
      <c r="P361" s="3">
        <v>0.27651620370370372</v>
      </c>
      <c r="Q361" s="3">
        <v>0</v>
      </c>
      <c r="R361" s="3"/>
      <c r="S361" s="3" t="s">
        <v>2095</v>
      </c>
      <c r="T361" s="5" t="s">
        <v>2096</v>
      </c>
      <c r="U361" s="6"/>
      <c r="V361" s="5"/>
      <c r="W361" s="6"/>
      <c r="X361" s="6">
        <v>53.972299999999997</v>
      </c>
      <c r="Y361" s="6">
        <v>44.707599999999999</v>
      </c>
      <c r="Z361" s="6">
        <v>43.753</v>
      </c>
      <c r="AA361" s="6">
        <v>49.096899999999998</v>
      </c>
      <c r="AB361" s="7"/>
      <c r="AC361" s="7"/>
      <c r="AD361" s="7"/>
      <c r="AE361"/>
      <c r="AF361" s="5">
        <v>5.1642769856792601</v>
      </c>
      <c r="AG361" s="5"/>
      <c r="AH361" s="5"/>
      <c r="AI361" s="6" t="s">
        <v>107</v>
      </c>
      <c r="AJ361" s="6" t="s">
        <v>108</v>
      </c>
      <c r="AK361" s="8" t="b">
        <v>1</v>
      </c>
      <c r="AM361" s="3" t="s">
        <v>109</v>
      </c>
      <c r="AN361" s="3" t="s">
        <v>110</v>
      </c>
      <c r="AO361" s="3"/>
      <c r="AP361">
        <v>13.493074999999999</v>
      </c>
      <c r="AQ361">
        <v>11.1769</v>
      </c>
      <c r="AR361">
        <v>10.93825</v>
      </c>
      <c r="AS361">
        <v>12.274224999999999</v>
      </c>
      <c r="AT361" t="s">
        <v>2054</v>
      </c>
      <c r="CJ361" s="5" t="str" cm="1">
        <f t="array" ref="CJ36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61" t="str" cm="1">
        <f t="array" ref="CK36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361" t="str" cm="1">
        <f t="array" ref="CL36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6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6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6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62" spans="1:93" x14ac:dyDescent="0.3">
      <c r="A362" s="3" t="s">
        <v>2097</v>
      </c>
      <c r="B362" s="3" t="s">
        <v>2098</v>
      </c>
      <c r="C362" s="3" t="s">
        <v>95</v>
      </c>
      <c r="D362" s="3" t="s">
        <v>96</v>
      </c>
      <c r="E362" s="3" t="s">
        <v>1311</v>
      </c>
      <c r="F362" s="3" t="s">
        <v>131</v>
      </c>
      <c r="G362" s="3" t="s">
        <v>104</v>
      </c>
      <c r="H362" s="3" t="s">
        <v>1311</v>
      </c>
      <c r="I362" s="3" t="s">
        <v>100</v>
      </c>
      <c r="J362" s="3" t="s">
        <v>546</v>
      </c>
      <c r="K362" s="4" t="s">
        <v>2099</v>
      </c>
      <c r="L362" s="4" t="s">
        <v>2100</v>
      </c>
      <c r="M362" s="3">
        <v>2.1826880574226402</v>
      </c>
      <c r="N362" s="3" t="s">
        <v>120</v>
      </c>
      <c r="O362" s="3">
        <v>0.27803240740740742</v>
      </c>
      <c r="P362" s="3">
        <v>0.27803240740740742</v>
      </c>
      <c r="Q362" s="3">
        <v>0</v>
      </c>
      <c r="R362" s="3"/>
      <c r="S362" s="3" t="s">
        <v>2101</v>
      </c>
      <c r="T362" s="5" t="s">
        <v>2102</v>
      </c>
      <c r="U362" s="6"/>
      <c r="V362" s="5"/>
      <c r="W362" s="6"/>
      <c r="X362" s="6">
        <v>88.399199999999993</v>
      </c>
      <c r="Y362" s="6">
        <v>77.663799999999995</v>
      </c>
      <c r="Z362" s="6">
        <v>71.750699999999995</v>
      </c>
      <c r="AA362" s="6">
        <v>81.262299999999996</v>
      </c>
      <c r="AB362" s="7"/>
      <c r="AC362" s="7"/>
      <c r="AD362" s="7"/>
      <c r="AE362"/>
      <c r="AF362" s="5">
        <v>1.8801911279147601</v>
      </c>
      <c r="AG362" s="5"/>
      <c r="AH362" s="5"/>
      <c r="AI362" s="6" t="s">
        <v>107</v>
      </c>
      <c r="AJ362" s="6" t="s">
        <v>108</v>
      </c>
      <c r="AK362" s="8" t="b">
        <v>1</v>
      </c>
      <c r="AM362" s="3" t="s">
        <v>109</v>
      </c>
      <c r="AN362" s="3" t="s">
        <v>110</v>
      </c>
      <c r="AO362" s="3"/>
      <c r="AP362">
        <v>22.099799999999998</v>
      </c>
      <c r="AQ362">
        <v>19.415949999999999</v>
      </c>
      <c r="AR362">
        <v>17.937674999999999</v>
      </c>
      <c r="AS362">
        <v>20.315574999999999</v>
      </c>
      <c r="AT362" t="s">
        <v>2054</v>
      </c>
      <c r="CJ362" s="5" t="str" cm="1">
        <f t="array" ref="CJ36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62" t="str" cm="1">
        <f t="array" ref="CK36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362" t="str" cm="1">
        <f t="array" ref="CL36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6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6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6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63" spans="1:93" x14ac:dyDescent="0.3">
      <c r="A363" s="3" t="s">
        <v>2103</v>
      </c>
      <c r="B363" s="3" t="s">
        <v>2104</v>
      </c>
      <c r="C363" s="3" t="s">
        <v>95</v>
      </c>
      <c r="D363" s="3" t="s">
        <v>96</v>
      </c>
      <c r="E363" s="3" t="s">
        <v>1311</v>
      </c>
      <c r="F363" s="3" t="s">
        <v>131</v>
      </c>
      <c r="G363" s="3" t="s">
        <v>97</v>
      </c>
      <c r="H363" s="3" t="s">
        <v>1311</v>
      </c>
      <c r="I363" s="3" t="s">
        <v>100</v>
      </c>
      <c r="J363" s="3" t="s">
        <v>173</v>
      </c>
      <c r="K363" s="4" t="s">
        <v>2105</v>
      </c>
      <c r="L363" s="4" t="s">
        <v>2106</v>
      </c>
      <c r="M363" s="3">
        <v>0.68964498676359698</v>
      </c>
      <c r="N363" s="3" t="s">
        <v>120</v>
      </c>
      <c r="O363" s="3">
        <v>0.27850694444444446</v>
      </c>
      <c r="P363" s="3">
        <v>0.27850694444444446</v>
      </c>
      <c r="Q363" s="3">
        <v>0</v>
      </c>
      <c r="R363" s="3"/>
      <c r="S363" s="3" t="s">
        <v>2107</v>
      </c>
      <c r="T363" s="5" t="s">
        <v>2108</v>
      </c>
      <c r="U363" s="6"/>
      <c r="V363" s="5"/>
      <c r="W363" s="6"/>
      <c r="X363" s="6">
        <v>88.9041</v>
      </c>
      <c r="Y363" s="6">
        <v>71.968400000000003</v>
      </c>
      <c r="Z363" s="6">
        <v>72.380700000000004</v>
      </c>
      <c r="AA363" s="6">
        <v>76.674599999999998</v>
      </c>
      <c r="AB363" s="7"/>
      <c r="AC363" s="7"/>
      <c r="AD363" s="7"/>
      <c r="AE363"/>
      <c r="AF363" s="5">
        <v>0.23172763962835199</v>
      </c>
      <c r="AG363" s="5"/>
      <c r="AH363" s="5"/>
      <c r="AI363" s="6" t="s">
        <v>107</v>
      </c>
      <c r="AJ363" s="6" t="s">
        <v>108</v>
      </c>
      <c r="AK363" s="8" t="b">
        <v>1</v>
      </c>
      <c r="AM363" s="3" t="s">
        <v>109</v>
      </c>
      <c r="AN363" s="3" t="s">
        <v>110</v>
      </c>
      <c r="AO363" s="3"/>
      <c r="AP363">
        <v>22.226025</v>
      </c>
      <c r="AQ363">
        <v>17.992100000000001</v>
      </c>
      <c r="AR363">
        <v>18.095175000000001</v>
      </c>
      <c r="AS363">
        <v>19.16865</v>
      </c>
      <c r="AT363" t="s">
        <v>2054</v>
      </c>
      <c r="CJ363" s="5" t="str" cm="1">
        <f t="array" ref="CJ36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63" t="str" cm="1">
        <f t="array" ref="CK36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363" t="str" cm="1">
        <f t="array" ref="CL36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6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6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6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64" spans="1:93" x14ac:dyDescent="0.3">
      <c r="A364" s="3" t="s">
        <v>2109</v>
      </c>
      <c r="B364" s="3" t="s">
        <v>2110</v>
      </c>
      <c r="C364" s="3" t="s">
        <v>95</v>
      </c>
      <c r="D364" s="3" t="s">
        <v>96</v>
      </c>
      <c r="E364" s="3" t="s">
        <v>1311</v>
      </c>
      <c r="F364" s="3" t="s">
        <v>131</v>
      </c>
      <c r="G364" s="3" t="s">
        <v>120</v>
      </c>
      <c r="H364" s="3" t="s">
        <v>1311</v>
      </c>
      <c r="I364" s="3" t="s">
        <v>100</v>
      </c>
      <c r="J364" s="3" t="s">
        <v>2111</v>
      </c>
      <c r="K364" s="4" t="s">
        <v>2112</v>
      </c>
      <c r="L364" s="4" t="s">
        <v>2113</v>
      </c>
      <c r="M364" s="3">
        <v>7.3038182798773104</v>
      </c>
      <c r="N364" s="3" t="s">
        <v>120</v>
      </c>
      <c r="O364" s="3">
        <v>0.28358796296296296</v>
      </c>
      <c r="P364" s="3">
        <v>0.28358796296296296</v>
      </c>
      <c r="Q364" s="3">
        <v>0</v>
      </c>
      <c r="R364" s="3"/>
      <c r="S364" s="3" t="s">
        <v>2114</v>
      </c>
      <c r="T364" s="5" t="s">
        <v>2115</v>
      </c>
      <c r="U364" s="6"/>
      <c r="V364" s="5"/>
      <c r="W364" s="6">
        <v>5</v>
      </c>
      <c r="X364" s="6">
        <v>102.0553</v>
      </c>
      <c r="Y364" s="6"/>
      <c r="Z364" s="6"/>
      <c r="AA364" s="6">
        <v>109.3591</v>
      </c>
      <c r="AB364" s="7"/>
      <c r="AC364" s="7"/>
      <c r="AD364" s="7"/>
      <c r="AE364"/>
      <c r="AF364" s="5">
        <v>5.6509684609363902</v>
      </c>
      <c r="AG364" s="5">
        <v>99</v>
      </c>
      <c r="AH364" s="5"/>
      <c r="AI364" s="6" t="s">
        <v>107</v>
      </c>
      <c r="AJ364" s="6" t="s">
        <v>108</v>
      </c>
      <c r="AK364" s="8" t="b">
        <v>1</v>
      </c>
      <c r="AM364" s="3" t="s">
        <v>109</v>
      </c>
      <c r="AN364" s="3" t="s">
        <v>110</v>
      </c>
      <c r="AO364" s="3">
        <v>99</v>
      </c>
      <c r="AP364">
        <v>25.513825000000001</v>
      </c>
      <c r="AQ364"/>
      <c r="AR364"/>
      <c r="AS364">
        <v>27.339774999999999</v>
      </c>
      <c r="AT364" t="s">
        <v>2054</v>
      </c>
      <c r="CJ364" s="5" t="str" cm="1">
        <f t="array" ref="CJ36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364" t="str" cm="1">
        <f t="array" ref="CK36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364" t="str" cm="1">
        <f t="array" ref="CL36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36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6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6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65" spans="1:93" x14ac:dyDescent="0.3">
      <c r="A365" s="3" t="s">
        <v>2116</v>
      </c>
      <c r="B365" s="3" t="s">
        <v>2117</v>
      </c>
      <c r="C365" s="3" t="s">
        <v>95</v>
      </c>
      <c r="D365" s="3" t="s">
        <v>172</v>
      </c>
      <c r="E365" s="3" t="s">
        <v>1311</v>
      </c>
      <c r="F365" s="3" t="s">
        <v>131</v>
      </c>
      <c r="G365" s="3" t="s">
        <v>120</v>
      </c>
      <c r="H365" s="3" t="s">
        <v>1311</v>
      </c>
      <c r="I365" s="3" t="s">
        <v>112</v>
      </c>
      <c r="J365" s="3" t="s">
        <v>126</v>
      </c>
      <c r="K365" s="4" t="s">
        <v>2118</v>
      </c>
      <c r="L365" s="4" t="s">
        <v>2119</v>
      </c>
      <c r="M365" s="3">
        <v>1.91099321842194</v>
      </c>
      <c r="N365" s="3" t="s">
        <v>97</v>
      </c>
      <c r="O365" s="3">
        <v>0.28628472222222223</v>
      </c>
      <c r="P365" s="3">
        <v>0.28628472222222223</v>
      </c>
      <c r="Q365" s="3">
        <v>0</v>
      </c>
      <c r="R365" s="3"/>
      <c r="S365" s="3" t="s">
        <v>2120</v>
      </c>
      <c r="T365" s="5" t="s">
        <v>2121</v>
      </c>
      <c r="U365" s="6"/>
      <c r="V365" s="5"/>
      <c r="W365" s="6"/>
      <c r="X365" s="6">
        <v>76.476600000000005</v>
      </c>
      <c r="Y365" s="6">
        <v>82.288499999999999</v>
      </c>
      <c r="Z365" s="6">
        <v>73.489999999999995</v>
      </c>
      <c r="AA365" s="6">
        <v>74.721400000000003</v>
      </c>
      <c r="AB365" s="7"/>
      <c r="AC365" s="7"/>
      <c r="AD365" s="7"/>
      <c r="AE365"/>
      <c r="AF365" s="5">
        <v>0.63067694877422997</v>
      </c>
      <c r="AG365" s="5"/>
      <c r="AH365" s="5"/>
      <c r="AI365" s="6" t="s">
        <v>107</v>
      </c>
      <c r="AJ365" s="6" t="s">
        <v>108</v>
      </c>
      <c r="AK365" s="8" t="b">
        <v>1</v>
      </c>
      <c r="AM365" s="3" t="s">
        <v>109</v>
      </c>
      <c r="AN365" s="3" t="s">
        <v>110</v>
      </c>
      <c r="AO365" s="3"/>
      <c r="AP365">
        <v>19.119150000000001</v>
      </c>
      <c r="AQ365">
        <v>20.572125</v>
      </c>
      <c r="AR365">
        <v>18.372499999999999</v>
      </c>
      <c r="AS365">
        <v>18.680350000000001</v>
      </c>
      <c r="AT365" t="s">
        <v>1765</v>
      </c>
      <c r="CJ365" s="5" t="str" cm="1">
        <f t="array" ref="CJ36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65" t="str" cm="1">
        <f t="array" ref="CK36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365" t="str" cm="1">
        <f t="array" ref="CL36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6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6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6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66" spans="1:93" x14ac:dyDescent="0.3">
      <c r="A366" s="3" t="s">
        <v>2122</v>
      </c>
      <c r="B366" s="3" t="s">
        <v>2123</v>
      </c>
      <c r="C366" s="3" t="s">
        <v>95</v>
      </c>
      <c r="D366" s="3" t="s">
        <v>96</v>
      </c>
      <c r="E366" s="3" t="s">
        <v>1311</v>
      </c>
      <c r="F366" s="3" t="s">
        <v>131</v>
      </c>
      <c r="G366" s="3" t="s">
        <v>163</v>
      </c>
      <c r="H366" s="3" t="s">
        <v>1311</v>
      </c>
      <c r="I366" s="3" t="s">
        <v>98</v>
      </c>
      <c r="J366" s="3" t="s">
        <v>158</v>
      </c>
      <c r="K366" s="4" t="s">
        <v>2124</v>
      </c>
      <c r="L366" s="4" t="s">
        <v>2125</v>
      </c>
      <c r="M366" s="3">
        <v>8.2994521968066692</v>
      </c>
      <c r="N366" s="3" t="s">
        <v>120</v>
      </c>
      <c r="O366" s="3">
        <v>0.28935185185185186</v>
      </c>
      <c r="P366" s="3">
        <v>0.28935185185185186</v>
      </c>
      <c r="Q366" s="3">
        <v>0</v>
      </c>
      <c r="R366" s="3"/>
      <c r="S366" s="3" t="s">
        <v>2126</v>
      </c>
      <c r="T366" s="5" t="s">
        <v>2127</v>
      </c>
      <c r="U366" s="6"/>
      <c r="V366" s="5"/>
      <c r="W366" s="6"/>
      <c r="X366" s="6">
        <v>101.8738</v>
      </c>
      <c r="Y366" s="6">
        <v>107.4969</v>
      </c>
      <c r="Z366" s="6">
        <v>93.155299999999997</v>
      </c>
      <c r="AA366" s="6">
        <v>98.643000000000001</v>
      </c>
      <c r="AB366" s="7"/>
      <c r="AC366" s="7"/>
      <c r="AD366" s="7"/>
      <c r="AE366"/>
      <c r="AF366" s="5">
        <v>6.8110184527397104</v>
      </c>
      <c r="AG366" s="5"/>
      <c r="AH366" s="5"/>
      <c r="AI366" s="6" t="s">
        <v>107</v>
      </c>
      <c r="AJ366" s="6" t="s">
        <v>108</v>
      </c>
      <c r="AK366" s="8" t="b">
        <v>1</v>
      </c>
      <c r="AM366" s="3" t="s">
        <v>109</v>
      </c>
      <c r="AN366" s="3" t="s">
        <v>110</v>
      </c>
      <c r="AO366" s="3"/>
      <c r="AP366">
        <v>25.468450000000001</v>
      </c>
      <c r="AQ366">
        <v>26.874224999999999</v>
      </c>
      <c r="AR366">
        <v>23.288824999999999</v>
      </c>
      <c r="AS366">
        <v>24.66075</v>
      </c>
      <c r="AT366" t="s">
        <v>1469</v>
      </c>
      <c r="CJ366" s="5" t="str" cm="1">
        <f t="array" ref="CJ36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66" t="str" cm="1">
        <f t="array" ref="CK36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366" t="str" cm="1">
        <f t="array" ref="CL36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6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6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36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67" spans="1:93" x14ac:dyDescent="0.3">
      <c r="A367" s="3" t="s">
        <v>2128</v>
      </c>
      <c r="B367" s="3" t="s">
        <v>617</v>
      </c>
      <c r="C367" s="3" t="s">
        <v>870</v>
      </c>
      <c r="D367" s="3" t="s">
        <v>172</v>
      </c>
      <c r="E367" s="3" t="s">
        <v>1311</v>
      </c>
      <c r="F367" s="3" t="s">
        <v>131</v>
      </c>
      <c r="G367" s="3" t="s">
        <v>163</v>
      </c>
      <c r="H367" s="3" t="s">
        <v>1311</v>
      </c>
      <c r="I367" s="3" t="s">
        <v>112</v>
      </c>
      <c r="J367" s="3" t="s">
        <v>164</v>
      </c>
      <c r="K367" s="4" t="s">
        <v>922</v>
      </c>
      <c r="L367" s="4" t="s">
        <v>2129</v>
      </c>
      <c r="M367" s="3">
        <v>5.4953152090311104</v>
      </c>
      <c r="N367" s="3" t="s">
        <v>97</v>
      </c>
      <c r="O367" s="3">
        <v>0.29010416666666666</v>
      </c>
      <c r="P367" s="3">
        <v>0.29010416666666666</v>
      </c>
      <c r="Q367" s="3">
        <v>0</v>
      </c>
      <c r="R367" s="3"/>
      <c r="S367" s="3" t="s">
        <v>2130</v>
      </c>
      <c r="T367" s="5" t="s">
        <v>2131</v>
      </c>
      <c r="U367" s="6"/>
      <c r="V367" s="5"/>
      <c r="W367" s="6"/>
      <c r="X367" s="6">
        <v>63.12</v>
      </c>
      <c r="Y367" s="6">
        <v>70.718500000000006</v>
      </c>
      <c r="Z367" s="6">
        <v>73.256600000000006</v>
      </c>
      <c r="AA367" s="6">
        <v>71.137100000000004</v>
      </c>
      <c r="AB367" s="7"/>
      <c r="AC367" s="7"/>
      <c r="AD367" s="7"/>
      <c r="AE367"/>
      <c r="AF367" s="5">
        <v>1.90716604446143</v>
      </c>
      <c r="AG367" s="5"/>
      <c r="AH367" s="5"/>
      <c r="AI367" s="6" t="s">
        <v>107</v>
      </c>
      <c r="AJ367" s="6" t="s">
        <v>108</v>
      </c>
      <c r="AK367" s="8" t="b">
        <v>1</v>
      </c>
      <c r="AM367" s="3" t="s">
        <v>109</v>
      </c>
      <c r="AN367" s="3" t="s">
        <v>110</v>
      </c>
      <c r="AO367" s="3"/>
      <c r="AP367">
        <v>15.78</v>
      </c>
      <c r="AQ367">
        <v>17.679625000000001</v>
      </c>
      <c r="AR367">
        <v>18.314150000000001</v>
      </c>
      <c r="AS367">
        <v>17.784275000000001</v>
      </c>
      <c r="AT367" t="s">
        <v>1765</v>
      </c>
      <c r="CJ367" s="5" t="str" cm="1">
        <f t="array" ref="CJ36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67" t="str" cm="1">
        <f t="array" ref="CK36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367" t="str" cm="1">
        <f t="array" ref="CL36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6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6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6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68" spans="1:93" x14ac:dyDescent="0.3">
      <c r="A368" s="3" t="s">
        <v>2132</v>
      </c>
      <c r="B368" s="3" t="s">
        <v>2133</v>
      </c>
      <c r="C368" s="3" t="s">
        <v>95</v>
      </c>
      <c r="D368" s="3" t="s">
        <v>96</v>
      </c>
      <c r="E368" s="3" t="s">
        <v>1311</v>
      </c>
      <c r="F368" s="3" t="s">
        <v>131</v>
      </c>
      <c r="G368" s="3" t="s">
        <v>180</v>
      </c>
      <c r="H368" s="3" t="s">
        <v>1311</v>
      </c>
      <c r="I368" s="3" t="s">
        <v>98</v>
      </c>
      <c r="J368" s="3" t="s">
        <v>164</v>
      </c>
      <c r="K368" s="4" t="s">
        <v>2134</v>
      </c>
      <c r="L368" s="4" t="s">
        <v>2135</v>
      </c>
      <c r="M368" s="3">
        <v>3.4755179658532101E-2</v>
      </c>
      <c r="N368" s="3" t="s">
        <v>120</v>
      </c>
      <c r="O368" s="3">
        <v>0.28937499999999999</v>
      </c>
      <c r="P368" s="3">
        <v>0.28937499999999999</v>
      </c>
      <c r="Q368" s="3">
        <v>0</v>
      </c>
      <c r="R368" s="3"/>
      <c r="S368" s="3" t="s">
        <v>2136</v>
      </c>
      <c r="T368" s="5" t="s">
        <v>2137</v>
      </c>
      <c r="U368" s="6"/>
      <c r="V368" s="5"/>
      <c r="W368" s="6">
        <v>3</v>
      </c>
      <c r="X368" s="6">
        <v>167.28380000000001</v>
      </c>
      <c r="Y368" s="6">
        <v>134.2253</v>
      </c>
      <c r="Z368" s="6">
        <v>140.58690000000001</v>
      </c>
      <c r="AA368" s="6">
        <v>152.6</v>
      </c>
      <c r="AB368" s="7"/>
      <c r="AC368" s="7"/>
      <c r="AD368" s="7"/>
      <c r="AE368"/>
      <c r="AF368" s="5">
        <v>1.31787190666641E-2</v>
      </c>
      <c r="AG368" s="5">
        <v>66</v>
      </c>
      <c r="AH368" s="5"/>
      <c r="AI368" s="6" t="s">
        <v>107</v>
      </c>
      <c r="AJ368" s="6" t="s">
        <v>108</v>
      </c>
      <c r="AK368" s="8" t="b">
        <v>1</v>
      </c>
      <c r="AM368" s="3" t="s">
        <v>109</v>
      </c>
      <c r="AN368" s="3" t="s">
        <v>110</v>
      </c>
      <c r="AO368" s="3">
        <v>66</v>
      </c>
      <c r="AP368">
        <v>41.820950000000003</v>
      </c>
      <c r="AQ368">
        <v>33.556325000000001</v>
      </c>
      <c r="AR368">
        <v>35.146725000000004</v>
      </c>
      <c r="AS368">
        <v>38.15</v>
      </c>
      <c r="AT368" t="s">
        <v>1469</v>
      </c>
      <c r="CJ368" s="5" t="str" cm="1">
        <f t="array" ref="CJ36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368" t="str" cm="1">
        <f t="array" ref="CK36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368" t="str" cm="1">
        <f t="array" ref="CL36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36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6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36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69" spans="1:93" x14ac:dyDescent="0.3">
      <c r="A369" s="3" t="s">
        <v>2138</v>
      </c>
      <c r="B369" s="3" t="s">
        <v>2139</v>
      </c>
      <c r="C369" s="3" t="s">
        <v>95</v>
      </c>
      <c r="D369" s="3" t="s">
        <v>96</v>
      </c>
      <c r="E369" s="3" t="s">
        <v>1311</v>
      </c>
      <c r="F369" s="3" t="s">
        <v>131</v>
      </c>
      <c r="G369" s="3" t="s">
        <v>188</v>
      </c>
      <c r="H369" s="3" t="s">
        <v>1311</v>
      </c>
      <c r="I369" s="3" t="s">
        <v>112</v>
      </c>
      <c r="J369" s="3" t="s">
        <v>158</v>
      </c>
      <c r="K369" s="4" t="s">
        <v>2140</v>
      </c>
      <c r="L369" s="4" t="s">
        <v>2141</v>
      </c>
      <c r="M369" s="3">
        <v>34.420273832976797</v>
      </c>
      <c r="N369" s="3" t="s">
        <v>104</v>
      </c>
      <c r="O369" s="3">
        <v>0.31327546296296294</v>
      </c>
      <c r="P369" s="3">
        <v>0.31327546296296294</v>
      </c>
      <c r="Q369" s="3">
        <v>0</v>
      </c>
      <c r="R369" s="3"/>
      <c r="S369" s="3" t="s">
        <v>2142</v>
      </c>
      <c r="T369" s="5" t="s">
        <v>2143</v>
      </c>
      <c r="U369" s="6"/>
      <c r="V369" s="5"/>
      <c r="W369" s="6"/>
      <c r="X369" s="6">
        <v>38.186599999999999</v>
      </c>
      <c r="Y369" s="6">
        <v>35.19</v>
      </c>
      <c r="Z369" s="6">
        <v>36.18</v>
      </c>
      <c r="AA369" s="6">
        <v>36.97</v>
      </c>
      <c r="AB369" s="7"/>
      <c r="AC369" s="7"/>
      <c r="AD369" s="7"/>
      <c r="AE369"/>
      <c r="AF369" s="5">
        <v>30.089802533536599</v>
      </c>
      <c r="AG369" s="5"/>
      <c r="AH369" s="5"/>
      <c r="AI369" s="6" t="s">
        <v>107</v>
      </c>
      <c r="AJ369" s="6" t="s">
        <v>108</v>
      </c>
      <c r="AK369" s="8" t="b">
        <v>1</v>
      </c>
      <c r="AM369" s="3" t="s">
        <v>109</v>
      </c>
      <c r="AN369" s="3" t="s">
        <v>110</v>
      </c>
      <c r="AO369" s="3"/>
      <c r="AP369">
        <v>9.5466499999999996</v>
      </c>
      <c r="AQ369">
        <v>8.7974999999999994</v>
      </c>
      <c r="AR369">
        <v>9.0449999999999999</v>
      </c>
      <c r="AS369">
        <v>9.2424999999999997</v>
      </c>
      <c r="AT369" t="s">
        <v>1723</v>
      </c>
      <c r="CJ369" s="5" t="str" cm="1">
        <f t="array" ref="CJ36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69" t="str" cm="1">
        <f t="array" ref="CK36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369" t="str" cm="1">
        <f t="array" ref="CL36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6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6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6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70" spans="1:93" x14ac:dyDescent="0.3">
      <c r="A370" s="3" t="s">
        <v>2144</v>
      </c>
      <c r="B370" s="3" t="s">
        <v>2145</v>
      </c>
      <c r="C370" s="3" t="s">
        <v>95</v>
      </c>
      <c r="D370" s="3" t="s">
        <v>172</v>
      </c>
      <c r="E370" s="3" t="s">
        <v>1311</v>
      </c>
      <c r="F370" s="3" t="s">
        <v>131</v>
      </c>
      <c r="G370" s="3" t="s">
        <v>188</v>
      </c>
      <c r="H370" s="3" t="s">
        <v>1311</v>
      </c>
      <c r="I370" s="3" t="s">
        <v>112</v>
      </c>
      <c r="J370" s="3" t="s">
        <v>117</v>
      </c>
      <c r="K370" s="4" t="s">
        <v>2146</v>
      </c>
      <c r="L370" s="4" t="s">
        <v>2147</v>
      </c>
      <c r="M370" s="3">
        <v>3.1368973348289702</v>
      </c>
      <c r="N370" s="3" t="s">
        <v>97</v>
      </c>
      <c r="O370" s="3">
        <v>0.29401620370370368</v>
      </c>
      <c r="P370" s="3">
        <v>0.29401620370370368</v>
      </c>
      <c r="Q370" s="3">
        <v>0</v>
      </c>
      <c r="R370" s="3"/>
      <c r="S370" s="3" t="s">
        <v>2148</v>
      </c>
      <c r="T370" s="5" t="s">
        <v>2149</v>
      </c>
      <c r="U370" s="6"/>
      <c r="V370" s="5"/>
      <c r="W370" s="6"/>
      <c r="X370" s="6">
        <v>45.25</v>
      </c>
      <c r="Y370" s="6">
        <v>133.55500000000001</v>
      </c>
      <c r="Z370" s="6">
        <v>109.23139999999999</v>
      </c>
      <c r="AA370" s="6">
        <v>79.978399999999993</v>
      </c>
      <c r="AB370" s="7"/>
      <c r="AC370" s="7"/>
      <c r="AD370" s="7"/>
      <c r="AE370"/>
      <c r="AF370" s="5">
        <v>1.3326373955686099</v>
      </c>
      <c r="AG370" s="5"/>
      <c r="AH370" s="5"/>
      <c r="AI370" s="6" t="s">
        <v>107</v>
      </c>
      <c r="AJ370" s="6" t="s">
        <v>108</v>
      </c>
      <c r="AK370" s="8" t="b">
        <v>1</v>
      </c>
      <c r="AM370" s="3" t="s">
        <v>109</v>
      </c>
      <c r="AN370" s="3" t="s">
        <v>110</v>
      </c>
      <c r="AO370" s="3"/>
      <c r="AP370">
        <v>11.3125</v>
      </c>
      <c r="AQ370">
        <v>33.388750000000002</v>
      </c>
      <c r="AR370">
        <v>27.307849999999998</v>
      </c>
      <c r="AS370">
        <v>19.994599999999998</v>
      </c>
      <c r="AT370" t="s">
        <v>1765</v>
      </c>
      <c r="CJ370" s="5" t="str" cm="1">
        <f t="array" ref="CJ37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70" t="str" cm="1">
        <f t="array" ref="CK37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370" t="str" cm="1">
        <f t="array" ref="CL37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7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7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7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71" spans="1:93" x14ac:dyDescent="0.3">
      <c r="A371" s="3" t="s">
        <v>2150</v>
      </c>
      <c r="B371" s="3" t="s">
        <v>2151</v>
      </c>
      <c r="C371" s="3" t="s">
        <v>95</v>
      </c>
      <c r="D371" s="3" t="s">
        <v>96</v>
      </c>
      <c r="E371" s="3" t="s">
        <v>1311</v>
      </c>
      <c r="F371" s="3" t="s">
        <v>131</v>
      </c>
      <c r="G371" s="3" t="s">
        <v>194</v>
      </c>
      <c r="H371" s="3" t="s">
        <v>1311</v>
      </c>
      <c r="I371" s="3" t="s">
        <v>112</v>
      </c>
      <c r="J371" s="3" t="s">
        <v>143</v>
      </c>
      <c r="K371" s="4" t="s">
        <v>2152</v>
      </c>
      <c r="L371" s="4" t="s">
        <v>2153</v>
      </c>
      <c r="M371" s="3">
        <v>2.8467018064111498</v>
      </c>
      <c r="N371" s="3" t="s">
        <v>120</v>
      </c>
      <c r="O371" s="3">
        <v>0.31525462962962963</v>
      </c>
      <c r="P371" s="3">
        <v>0.31525462962962963</v>
      </c>
      <c r="Q371" s="3">
        <v>0</v>
      </c>
      <c r="R371" s="3"/>
      <c r="S371" s="3" t="s">
        <v>2154</v>
      </c>
      <c r="T371" s="5" t="s">
        <v>2155</v>
      </c>
      <c r="U371" s="6"/>
      <c r="V371" s="5"/>
      <c r="W371" s="6">
        <v>1</v>
      </c>
      <c r="X371" s="6">
        <v>57.343800000000002</v>
      </c>
      <c r="Y371" s="6">
        <v>79.082999999999998</v>
      </c>
      <c r="Z371" s="6">
        <v>72.28</v>
      </c>
      <c r="AA371" s="6">
        <v>70.1815</v>
      </c>
      <c r="AB371" s="7"/>
      <c r="AC371" s="7"/>
      <c r="AD371" s="7"/>
      <c r="AE371"/>
      <c r="AF371" s="5">
        <v>1.2790878518290001</v>
      </c>
      <c r="AG371" s="5">
        <v>22</v>
      </c>
      <c r="AH371" s="5"/>
      <c r="AI371" s="6" t="s">
        <v>107</v>
      </c>
      <c r="AJ371" s="6" t="s">
        <v>108</v>
      </c>
      <c r="AK371" s="8" t="b">
        <v>1</v>
      </c>
      <c r="AM371" s="3" t="s">
        <v>109</v>
      </c>
      <c r="AN371" s="3" t="s">
        <v>110</v>
      </c>
      <c r="AO371" s="3">
        <v>22</v>
      </c>
      <c r="AP371">
        <v>14.33595</v>
      </c>
      <c r="AQ371">
        <v>19.77075</v>
      </c>
      <c r="AR371">
        <v>18.07</v>
      </c>
      <c r="AS371">
        <v>17.545375</v>
      </c>
      <c r="AT371" t="s">
        <v>1723</v>
      </c>
      <c r="CJ371" s="5" t="str" cm="1">
        <f t="array" ref="CJ37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371" t="str" cm="1">
        <f t="array" ref="CK37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371" t="str" cm="1">
        <f t="array" ref="CL37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37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7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7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72" spans="1:93" x14ac:dyDescent="0.3">
      <c r="A372" s="3" t="s">
        <v>2156</v>
      </c>
      <c r="B372" s="3" t="s">
        <v>2157</v>
      </c>
      <c r="C372" s="3" t="s">
        <v>545</v>
      </c>
      <c r="D372" s="3" t="s">
        <v>96</v>
      </c>
      <c r="E372" s="3" t="s">
        <v>1311</v>
      </c>
      <c r="F372" s="3" t="s">
        <v>131</v>
      </c>
      <c r="G372" s="3" t="s">
        <v>202</v>
      </c>
      <c r="H372" s="3" t="s">
        <v>1311</v>
      </c>
      <c r="I372" s="3" t="s">
        <v>112</v>
      </c>
      <c r="J372" s="3" t="s">
        <v>173</v>
      </c>
      <c r="K372" s="4" t="s">
        <v>2158</v>
      </c>
      <c r="L372" s="4" t="s">
        <v>2159</v>
      </c>
      <c r="M372" s="3">
        <v>2.6230715643614499</v>
      </c>
      <c r="N372" s="3" t="s">
        <v>120</v>
      </c>
      <c r="O372" s="3">
        <v>0.31707175925925923</v>
      </c>
      <c r="P372" s="3">
        <v>0.31707175925925923</v>
      </c>
      <c r="Q372" s="3">
        <v>0</v>
      </c>
      <c r="R372" s="3"/>
      <c r="S372" s="3" t="s">
        <v>2160</v>
      </c>
      <c r="T372" s="5" t="s">
        <v>2161</v>
      </c>
      <c r="U372" s="6"/>
      <c r="V372" s="5"/>
      <c r="W372" s="6">
        <v>6</v>
      </c>
      <c r="X372" s="6">
        <v>83.757599999999996</v>
      </c>
      <c r="Y372" s="6">
        <v>78.56</v>
      </c>
      <c r="Z372" s="6">
        <v>80.782300000000006</v>
      </c>
      <c r="AA372" s="6">
        <v>81.77</v>
      </c>
      <c r="AB372" s="7"/>
      <c r="AC372" s="7"/>
      <c r="AD372" s="7"/>
      <c r="AE372"/>
      <c r="AF372" s="5">
        <v>0.68285575276385402</v>
      </c>
      <c r="AG372" s="5">
        <v>48</v>
      </c>
      <c r="AH372" s="5"/>
      <c r="AI372" s="6" t="s">
        <v>107</v>
      </c>
      <c r="AJ372" s="6" t="s">
        <v>108</v>
      </c>
      <c r="AK372" s="8" t="b">
        <v>1</v>
      </c>
      <c r="AM372" s="3" t="s">
        <v>109</v>
      </c>
      <c r="AN372" s="3" t="s">
        <v>110</v>
      </c>
      <c r="AO372" s="3">
        <v>48</v>
      </c>
      <c r="AP372">
        <v>20.939399999999999</v>
      </c>
      <c r="AQ372">
        <v>19.64</v>
      </c>
      <c r="AR372">
        <v>20.195575000000002</v>
      </c>
      <c r="AS372">
        <v>20.442499999999999</v>
      </c>
      <c r="AT372" t="s">
        <v>1723</v>
      </c>
      <c r="CJ372" s="5" t="str" cm="1">
        <f t="array" ref="CJ37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372" t="str" cm="1">
        <f t="array" ref="CK37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372" t="str" cm="1">
        <f t="array" ref="CL37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37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7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7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73" spans="1:93" x14ac:dyDescent="0.3">
      <c r="A373" s="3" t="s">
        <v>2162</v>
      </c>
      <c r="B373" s="3" t="s">
        <v>1878</v>
      </c>
      <c r="C373" s="3" t="s">
        <v>115</v>
      </c>
      <c r="D373" s="3" t="s">
        <v>96</v>
      </c>
      <c r="E373" s="3" t="s">
        <v>1311</v>
      </c>
      <c r="F373" s="3" t="s">
        <v>131</v>
      </c>
      <c r="G373" s="3" t="s">
        <v>217</v>
      </c>
      <c r="H373" s="3" t="s">
        <v>1311</v>
      </c>
      <c r="I373" s="3" t="s">
        <v>112</v>
      </c>
      <c r="J373" s="3" t="s">
        <v>158</v>
      </c>
      <c r="K373" s="4" t="s">
        <v>2163</v>
      </c>
      <c r="L373" s="4" t="s">
        <v>2164</v>
      </c>
      <c r="M373" s="3">
        <v>4.8126140218228102</v>
      </c>
      <c r="N373" s="3" t="s">
        <v>120</v>
      </c>
      <c r="O373" s="3">
        <v>0.32041666666666668</v>
      </c>
      <c r="P373" s="3">
        <v>0.32041666666666668</v>
      </c>
      <c r="Q373" s="3">
        <v>0</v>
      </c>
      <c r="R373" s="3"/>
      <c r="S373" s="3" t="s">
        <v>2165</v>
      </c>
      <c r="T373" s="5" t="s">
        <v>2166</v>
      </c>
      <c r="U373" s="6"/>
      <c r="V373" s="5"/>
      <c r="W373" s="6">
        <v>2</v>
      </c>
      <c r="X373" s="6">
        <v>87.461399999999998</v>
      </c>
      <c r="Y373" s="6"/>
      <c r="Z373" s="6"/>
      <c r="AA373" s="6"/>
      <c r="AB373" s="7"/>
      <c r="AC373" s="7"/>
      <c r="AD373" s="7"/>
      <c r="AE373"/>
      <c r="AF373" s="5">
        <v>1.5248845094880501</v>
      </c>
      <c r="AG373" s="5">
        <v>48</v>
      </c>
      <c r="AH373" s="5"/>
      <c r="AI373" s="6" t="s">
        <v>107</v>
      </c>
      <c r="AJ373" s="6" t="s">
        <v>108</v>
      </c>
      <c r="AK373" s="8" t="b">
        <v>1</v>
      </c>
      <c r="AM373" s="3" t="s">
        <v>109</v>
      </c>
      <c r="AN373" s="3" t="s">
        <v>110</v>
      </c>
      <c r="AO373" s="3">
        <v>48</v>
      </c>
      <c r="AP373">
        <v>21.865349999999999</v>
      </c>
      <c r="AQ373"/>
      <c r="AR373"/>
      <c r="AT373" t="s">
        <v>1723</v>
      </c>
      <c r="CJ373" s="5" t="str" cm="1">
        <f t="array" ref="CJ37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373" t="str" cm="1">
        <f t="array" ref="CK37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373" t="str" cm="1">
        <f t="array" ref="CL37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37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7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7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74" spans="1:93" x14ac:dyDescent="0.3">
      <c r="A374" s="3" t="s">
        <v>2167</v>
      </c>
      <c r="B374" s="3" t="s">
        <v>1803</v>
      </c>
      <c r="C374" s="3" t="s">
        <v>115</v>
      </c>
      <c r="D374" s="3" t="s">
        <v>172</v>
      </c>
      <c r="E374" s="3" t="s">
        <v>1311</v>
      </c>
      <c r="F374" s="3" t="s">
        <v>131</v>
      </c>
      <c r="G374" s="3" t="s">
        <v>217</v>
      </c>
      <c r="H374" s="3" t="s">
        <v>1311</v>
      </c>
      <c r="I374" s="3" t="s">
        <v>100</v>
      </c>
      <c r="J374" s="3" t="s">
        <v>126</v>
      </c>
      <c r="K374" s="4" t="s">
        <v>2168</v>
      </c>
      <c r="L374" s="4" t="s">
        <v>2169</v>
      </c>
      <c r="M374" s="3">
        <v>6.8036238458007601</v>
      </c>
      <c r="N374" s="3" t="s">
        <v>97</v>
      </c>
      <c r="O374" s="3">
        <v>0.31658564814814816</v>
      </c>
      <c r="P374" s="3">
        <v>0.31658564814814816</v>
      </c>
      <c r="Q374" s="3">
        <v>0</v>
      </c>
      <c r="R374" s="3"/>
      <c r="S374" s="3" t="s">
        <v>2170</v>
      </c>
      <c r="T374" s="5" t="s">
        <v>2171</v>
      </c>
      <c r="U374" s="6"/>
      <c r="V374" s="5"/>
      <c r="W374" s="6"/>
      <c r="X374" s="6">
        <v>74.724999999999994</v>
      </c>
      <c r="Y374" s="6">
        <v>59.22</v>
      </c>
      <c r="Z374" s="6">
        <v>57.171599999999998</v>
      </c>
      <c r="AA374" s="6">
        <v>68.802800000000005</v>
      </c>
      <c r="AB374" s="7"/>
      <c r="AC374" s="7"/>
      <c r="AD374" s="7"/>
      <c r="AE374"/>
      <c r="AF374" s="5">
        <v>5.5209856087089397</v>
      </c>
      <c r="AG374" s="5"/>
      <c r="AH374" s="5"/>
      <c r="AI374" s="6" t="s">
        <v>107</v>
      </c>
      <c r="AJ374" s="6" t="s">
        <v>108</v>
      </c>
      <c r="AK374" s="8" t="b">
        <v>1</v>
      </c>
      <c r="AM374" s="3" t="s">
        <v>109</v>
      </c>
      <c r="AN374" s="3" t="s">
        <v>110</v>
      </c>
      <c r="AO374" s="3"/>
      <c r="AP374">
        <v>18.681249999999999</v>
      </c>
      <c r="AQ374">
        <v>14.805</v>
      </c>
      <c r="AR374">
        <v>14.292899999999999</v>
      </c>
      <c r="AS374">
        <v>17.200700000000001</v>
      </c>
      <c r="AT374" t="s">
        <v>2172</v>
      </c>
      <c r="CJ374" s="5" t="str" cm="1">
        <f t="array" ref="CJ37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74" t="str" cm="1">
        <f t="array" ref="CK37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374" t="str" cm="1">
        <f t="array" ref="CL37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7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7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7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75" spans="1:93" x14ac:dyDescent="0.3">
      <c r="A375" s="3" t="s">
        <v>2173</v>
      </c>
      <c r="B375" s="3" t="s">
        <v>640</v>
      </c>
      <c r="C375" s="3" t="s">
        <v>870</v>
      </c>
      <c r="D375" s="3" t="s">
        <v>96</v>
      </c>
      <c r="E375" s="3" t="s">
        <v>1311</v>
      </c>
      <c r="F375" s="3" t="s">
        <v>131</v>
      </c>
      <c r="G375" s="3" t="s">
        <v>231</v>
      </c>
      <c r="H375" s="3" t="s">
        <v>1311</v>
      </c>
      <c r="I375" s="3" t="s">
        <v>112</v>
      </c>
      <c r="J375" s="3" t="s">
        <v>188</v>
      </c>
      <c r="K375" s="4" t="s">
        <v>2174</v>
      </c>
      <c r="L375" s="4" t="s">
        <v>2175</v>
      </c>
      <c r="M375" s="3">
        <v>1.5315482057631</v>
      </c>
      <c r="N375" s="3" t="s">
        <v>120</v>
      </c>
      <c r="O375" s="3">
        <v>0.32148148148148148</v>
      </c>
      <c r="P375" s="3">
        <v>0.32148148148148148</v>
      </c>
      <c r="Q375" s="3">
        <v>0</v>
      </c>
      <c r="R375" s="3"/>
      <c r="S375" s="3" t="s">
        <v>2176</v>
      </c>
      <c r="T375" s="5" t="s">
        <v>2177</v>
      </c>
      <c r="U375" s="6"/>
      <c r="V375" s="5"/>
      <c r="W375" s="6"/>
      <c r="X375" s="6">
        <v>107.1692</v>
      </c>
      <c r="Y375" s="6">
        <v>115.8638</v>
      </c>
      <c r="Z375" s="6">
        <v>111.4761</v>
      </c>
      <c r="AA375" s="6">
        <v>104.1707</v>
      </c>
      <c r="AB375" s="7"/>
      <c r="AC375" s="7"/>
      <c r="AD375" s="7"/>
      <c r="AE375"/>
      <c r="AF375" s="5">
        <v>0.43525234864803097</v>
      </c>
      <c r="AG375" s="5"/>
      <c r="AH375" s="5"/>
      <c r="AI375" s="6" t="s">
        <v>107</v>
      </c>
      <c r="AJ375" s="6" t="s">
        <v>108</v>
      </c>
      <c r="AK375" s="8" t="b">
        <v>1</v>
      </c>
      <c r="AM375" s="3" t="s">
        <v>109</v>
      </c>
      <c r="AN375" s="3" t="s">
        <v>110</v>
      </c>
      <c r="AO375" s="3"/>
      <c r="AP375">
        <v>26.792300000000001</v>
      </c>
      <c r="AQ375">
        <v>28.965949999999999</v>
      </c>
      <c r="AR375">
        <v>27.869025000000001</v>
      </c>
      <c r="AS375">
        <v>26.042674999999999</v>
      </c>
      <c r="AT375" t="s">
        <v>1723</v>
      </c>
      <c r="CJ375" s="5" t="str" cm="1">
        <f t="array" ref="CJ37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75" t="str" cm="1">
        <f t="array" ref="CK37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375" t="str" cm="1">
        <f t="array" ref="CL37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7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7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7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76" spans="1:93" x14ac:dyDescent="0.3">
      <c r="A376" s="3" t="s">
        <v>2178</v>
      </c>
      <c r="B376" s="3" t="s">
        <v>905</v>
      </c>
      <c r="C376" s="3" t="s">
        <v>1478</v>
      </c>
      <c r="D376" s="3" t="s">
        <v>96</v>
      </c>
      <c r="E376" s="3" t="s">
        <v>1311</v>
      </c>
      <c r="F376" s="3" t="s">
        <v>131</v>
      </c>
      <c r="G376" s="3" t="s">
        <v>247</v>
      </c>
      <c r="H376" s="3" t="s">
        <v>1311</v>
      </c>
      <c r="I376" s="3" t="s">
        <v>112</v>
      </c>
      <c r="J376" s="3" t="s">
        <v>104</v>
      </c>
      <c r="K376" s="4" t="s">
        <v>2179</v>
      </c>
      <c r="L376" s="4" t="s">
        <v>2180</v>
      </c>
      <c r="M376" s="3">
        <v>0.773086262866855</v>
      </c>
      <c r="N376" s="3" t="s">
        <v>120</v>
      </c>
      <c r="O376" s="3">
        <v>0.32201388888888888</v>
      </c>
      <c r="P376" s="3">
        <v>0.32201388888888888</v>
      </c>
      <c r="Q376" s="3">
        <v>0</v>
      </c>
      <c r="R376" s="3"/>
      <c r="S376" s="3" t="s">
        <v>2181</v>
      </c>
      <c r="T376" s="5" t="s">
        <v>2182</v>
      </c>
      <c r="U376" s="6"/>
      <c r="V376" s="5"/>
      <c r="W376" s="6"/>
      <c r="X376" s="6">
        <v>62.796100000000003</v>
      </c>
      <c r="Y376" s="6">
        <v>52.5</v>
      </c>
      <c r="Z376" s="6">
        <v>52.0246</v>
      </c>
      <c r="AA376" s="6">
        <v>58.883000000000003</v>
      </c>
      <c r="AB376" s="7"/>
      <c r="AC376" s="7"/>
      <c r="AD376" s="7"/>
      <c r="AE376"/>
      <c r="AF376" s="5">
        <v>0.20941454627598599</v>
      </c>
      <c r="AG376" s="5"/>
      <c r="AH376" s="5"/>
      <c r="AI376" s="6" t="s">
        <v>107</v>
      </c>
      <c r="AJ376" s="6" t="s">
        <v>108</v>
      </c>
      <c r="AK376" s="8" t="b">
        <v>1</v>
      </c>
      <c r="AM376" s="3" t="s">
        <v>109</v>
      </c>
      <c r="AN376" s="3" t="s">
        <v>110</v>
      </c>
      <c r="AO376" s="3"/>
      <c r="AP376">
        <v>15.699025000000001</v>
      </c>
      <c r="AQ376">
        <v>13.125</v>
      </c>
      <c r="AR376">
        <v>13.00615</v>
      </c>
      <c r="AS376">
        <v>14.720750000000001</v>
      </c>
      <c r="AT376" t="s">
        <v>1723</v>
      </c>
      <c r="CJ376" s="5" t="str" cm="1">
        <f t="array" ref="CJ37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76" t="str" cm="1">
        <f t="array" ref="CK37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376" t="str" cm="1">
        <f t="array" ref="CL37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7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7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7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77" spans="1:93" x14ac:dyDescent="0.3">
      <c r="A377" s="3" t="s">
        <v>2183</v>
      </c>
      <c r="B377" s="3" t="s">
        <v>2184</v>
      </c>
      <c r="C377" s="3" t="s">
        <v>95</v>
      </c>
      <c r="D377" s="3" t="s">
        <v>96</v>
      </c>
      <c r="E377" s="3" t="s">
        <v>1311</v>
      </c>
      <c r="F377" s="3" t="s">
        <v>131</v>
      </c>
      <c r="G377" s="3" t="s">
        <v>353</v>
      </c>
      <c r="H377" s="3" t="s">
        <v>1311</v>
      </c>
      <c r="I377" s="3" t="s">
        <v>112</v>
      </c>
      <c r="J377" s="3" t="s">
        <v>135</v>
      </c>
      <c r="K377" s="4" t="s">
        <v>2185</v>
      </c>
      <c r="L377" s="4" t="s">
        <v>2186</v>
      </c>
      <c r="M377" s="3">
        <v>3.3903426863253099</v>
      </c>
      <c r="N377" s="3" t="s">
        <v>120</v>
      </c>
      <c r="O377" s="3">
        <v>0.32436342592592593</v>
      </c>
      <c r="P377" s="3">
        <v>0.32436342592592593</v>
      </c>
      <c r="Q377" s="3">
        <v>0</v>
      </c>
      <c r="R377" s="3"/>
      <c r="S377" s="3" t="s">
        <v>2187</v>
      </c>
      <c r="T377" s="5" t="s">
        <v>2188</v>
      </c>
      <c r="U377" s="6"/>
      <c r="V377" s="5"/>
      <c r="W377" s="6"/>
      <c r="X377" s="6">
        <v>104.8078</v>
      </c>
      <c r="Y377" s="6">
        <v>82.138400000000004</v>
      </c>
      <c r="Z377" s="6">
        <v>89.770799999999994</v>
      </c>
      <c r="AA377" s="6">
        <v>86.380799999999994</v>
      </c>
      <c r="AB377" s="7"/>
      <c r="AC377" s="7"/>
      <c r="AD377" s="7"/>
      <c r="AE377"/>
      <c r="AF377" s="5">
        <v>1.31846720092563</v>
      </c>
      <c r="AG377" s="5"/>
      <c r="AH377" s="5"/>
      <c r="AI377" s="6" t="s">
        <v>107</v>
      </c>
      <c r="AJ377" s="6" t="s">
        <v>108</v>
      </c>
      <c r="AK377" s="8" t="b">
        <v>1</v>
      </c>
      <c r="AM377" s="3" t="s">
        <v>109</v>
      </c>
      <c r="AN377" s="3" t="s">
        <v>110</v>
      </c>
      <c r="AO377" s="3"/>
      <c r="AP377">
        <v>26.20195</v>
      </c>
      <c r="AQ377">
        <v>20.534600000000001</v>
      </c>
      <c r="AR377">
        <v>22.442699999999999</v>
      </c>
      <c r="AS377">
        <v>21.595199999999998</v>
      </c>
      <c r="AT377" t="s">
        <v>1723</v>
      </c>
      <c r="CJ377" s="5" t="str" cm="1">
        <f t="array" ref="CJ37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77" t="str" cm="1">
        <f t="array" ref="CK37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377" t="str" cm="1">
        <f t="array" ref="CL37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7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7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7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78" spans="1:93" x14ac:dyDescent="0.3">
      <c r="A378" s="3" t="s">
        <v>2189</v>
      </c>
      <c r="B378" s="3" t="s">
        <v>391</v>
      </c>
      <c r="C378" s="3" t="s">
        <v>1446</v>
      </c>
      <c r="D378" s="3" t="s">
        <v>96</v>
      </c>
      <c r="E378" s="3" t="s">
        <v>1311</v>
      </c>
      <c r="F378" s="3" t="s">
        <v>131</v>
      </c>
      <c r="G378" s="3" t="s">
        <v>361</v>
      </c>
      <c r="H378" s="3" t="s">
        <v>1311</v>
      </c>
      <c r="I378" s="3" t="s">
        <v>100</v>
      </c>
      <c r="J378" s="3" t="s">
        <v>327</v>
      </c>
      <c r="K378" s="4" t="s">
        <v>2190</v>
      </c>
      <c r="L378" s="4" t="s">
        <v>2191</v>
      </c>
      <c r="M378" s="3">
        <v>19.321240801364201</v>
      </c>
      <c r="N378" s="3" t="s">
        <v>120</v>
      </c>
      <c r="O378" s="3">
        <v>0.33778935185185183</v>
      </c>
      <c r="P378" s="3">
        <v>0.33778935185185183</v>
      </c>
      <c r="Q378" s="3">
        <v>0</v>
      </c>
      <c r="R378" s="3"/>
      <c r="S378" s="3" t="s">
        <v>2192</v>
      </c>
      <c r="T378" s="5" t="s">
        <v>2193</v>
      </c>
      <c r="U378" s="6"/>
      <c r="V378" s="5"/>
      <c r="W378" s="6">
        <v>5</v>
      </c>
      <c r="X378" s="6">
        <v>42.592300000000002</v>
      </c>
      <c r="Y378" s="6">
        <v>36.248399999999997</v>
      </c>
      <c r="Z378" s="6">
        <v>48.03</v>
      </c>
      <c r="AA378" s="6">
        <v>37.433799999999998</v>
      </c>
      <c r="AB378" s="7"/>
      <c r="AC378" s="7"/>
      <c r="AD378" s="7"/>
      <c r="AE378"/>
      <c r="AF378" s="5">
        <v>15.4352986412684</v>
      </c>
      <c r="AG378" s="5">
        <v>99</v>
      </c>
      <c r="AH378" s="5"/>
      <c r="AI378" s="6" t="s">
        <v>107</v>
      </c>
      <c r="AJ378" s="6" t="s">
        <v>108</v>
      </c>
      <c r="AK378" s="8" t="b">
        <v>1</v>
      </c>
      <c r="AM378" s="3" t="s">
        <v>109</v>
      </c>
      <c r="AN378" s="3" t="s">
        <v>110</v>
      </c>
      <c r="AO378" s="3">
        <v>99</v>
      </c>
      <c r="AP378">
        <v>10.648075</v>
      </c>
      <c r="AQ378">
        <v>9.0620999999999992</v>
      </c>
      <c r="AR378">
        <v>12.0075</v>
      </c>
      <c r="AS378">
        <v>9.3584499999999995</v>
      </c>
      <c r="AT378" t="s">
        <v>2054</v>
      </c>
      <c r="CJ378" s="5" t="str" cm="1">
        <f t="array" ref="CJ37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378" t="str" cm="1">
        <f t="array" ref="CK37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378" t="str" cm="1">
        <f t="array" ref="CL37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37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7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7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79" spans="1:93" x14ac:dyDescent="0.3">
      <c r="A379" s="3" t="s">
        <v>2194</v>
      </c>
      <c r="B379" s="3" t="s">
        <v>2195</v>
      </c>
      <c r="C379" s="3" t="s">
        <v>95</v>
      </c>
      <c r="D379" s="3" t="s">
        <v>96</v>
      </c>
      <c r="E379" s="3" t="s">
        <v>1311</v>
      </c>
      <c r="F379" s="3" t="s">
        <v>131</v>
      </c>
      <c r="G379" s="3" t="s">
        <v>376</v>
      </c>
      <c r="H379" s="3" t="s">
        <v>1311</v>
      </c>
      <c r="I379" s="3" t="s">
        <v>100</v>
      </c>
      <c r="J379" s="3" t="s">
        <v>301</v>
      </c>
      <c r="K379" s="4" t="s">
        <v>2196</v>
      </c>
      <c r="L379" s="4" t="s">
        <v>2197</v>
      </c>
      <c r="M379" s="3">
        <v>1.88976472057402</v>
      </c>
      <c r="N379" s="3" t="s">
        <v>120</v>
      </c>
      <c r="O379" s="3">
        <v>0.33909722222222222</v>
      </c>
      <c r="P379" s="3">
        <v>0.33909722222222222</v>
      </c>
      <c r="Q379" s="3">
        <v>0</v>
      </c>
      <c r="R379" s="3"/>
      <c r="S379" s="3" t="s">
        <v>2198</v>
      </c>
      <c r="T379" s="5" t="s">
        <v>2199</v>
      </c>
      <c r="U379" s="6"/>
      <c r="V379" s="5"/>
      <c r="W379" s="6">
        <v>5</v>
      </c>
      <c r="X379" s="6">
        <v>138.2638</v>
      </c>
      <c r="Y379" s="6">
        <v>152.4623</v>
      </c>
      <c r="Z379" s="6">
        <v>150.0641</v>
      </c>
      <c r="AA379" s="6">
        <v>146.70160000000001</v>
      </c>
      <c r="AB379" s="7"/>
      <c r="AC379" s="7"/>
      <c r="AD379" s="7"/>
      <c r="AE379"/>
      <c r="AF379" s="5">
        <v>0.63712293549251697</v>
      </c>
      <c r="AG379" s="5">
        <v>102</v>
      </c>
      <c r="AH379" s="5"/>
      <c r="AI379" s="6" t="s">
        <v>107</v>
      </c>
      <c r="AJ379" s="6" t="s">
        <v>108</v>
      </c>
      <c r="AK379" s="8" t="b">
        <v>1</v>
      </c>
      <c r="AM379" s="3" t="s">
        <v>109</v>
      </c>
      <c r="AN379" s="3" t="s">
        <v>110</v>
      </c>
      <c r="AO379" s="3">
        <v>102</v>
      </c>
      <c r="AP379">
        <v>34.565950000000001</v>
      </c>
      <c r="AQ379">
        <v>38.115575</v>
      </c>
      <c r="AR379">
        <v>37.516024999999999</v>
      </c>
      <c r="AS379">
        <v>36.675400000000003</v>
      </c>
      <c r="AT379" t="s">
        <v>2054</v>
      </c>
      <c r="CJ379" s="5" t="str" cm="1">
        <f t="array" ref="CJ37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379" t="str" cm="1">
        <f t="array" ref="CK37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379" t="str" cm="1">
        <f t="array" ref="CL37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37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7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7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80" spans="1:93" x14ac:dyDescent="0.3">
      <c r="A380" s="3" t="s">
        <v>2200</v>
      </c>
      <c r="B380" s="3" t="s">
        <v>1710</v>
      </c>
      <c r="C380" s="3" t="s">
        <v>2201</v>
      </c>
      <c r="D380" s="3" t="s">
        <v>246</v>
      </c>
      <c r="E380" s="3" t="s">
        <v>1311</v>
      </c>
      <c r="F380" s="3" t="s">
        <v>131</v>
      </c>
      <c r="G380" s="3" t="s">
        <v>376</v>
      </c>
      <c r="H380" s="3" t="s">
        <v>1311</v>
      </c>
      <c r="I380" s="3" t="s">
        <v>100</v>
      </c>
      <c r="J380" s="3" t="s">
        <v>135</v>
      </c>
      <c r="K380" s="4" t="s">
        <v>2202</v>
      </c>
      <c r="L380" s="4" t="s">
        <v>2203</v>
      </c>
      <c r="M380" s="3">
        <v>0.82833642698824395</v>
      </c>
      <c r="N380" s="3" t="s">
        <v>134</v>
      </c>
      <c r="O380" s="3">
        <v>0.32976851851851852</v>
      </c>
      <c r="P380" s="3">
        <v>0.32976851851851852</v>
      </c>
      <c r="Q380" s="3">
        <v>0</v>
      </c>
      <c r="R380" s="3"/>
      <c r="S380" s="3" t="s">
        <v>2204</v>
      </c>
      <c r="T380" s="5" t="s">
        <v>2205</v>
      </c>
      <c r="U380" s="6"/>
      <c r="V380" s="5"/>
      <c r="W380" s="6"/>
      <c r="X380" s="6">
        <v>52.007599999999996</v>
      </c>
      <c r="Y380" s="6">
        <v>48.66</v>
      </c>
      <c r="Z380" s="6">
        <v>49.48</v>
      </c>
      <c r="AA380" s="6">
        <v>51.12</v>
      </c>
      <c r="AB380" s="7"/>
      <c r="AC380" s="7"/>
      <c r="AD380" s="7"/>
      <c r="AE380"/>
      <c r="AF380" s="5">
        <v>0.34659690798276599</v>
      </c>
      <c r="AG380" s="5"/>
      <c r="AH380" s="5"/>
      <c r="AI380" s="6" t="s">
        <v>107</v>
      </c>
      <c r="AJ380" s="6" t="s">
        <v>108</v>
      </c>
      <c r="AK380" s="8" t="b">
        <v>1</v>
      </c>
      <c r="AM380" s="3" t="s">
        <v>109</v>
      </c>
      <c r="AN380" s="3" t="s">
        <v>110</v>
      </c>
      <c r="AO380" s="3"/>
      <c r="AP380">
        <v>13.001899999999999</v>
      </c>
      <c r="AQ380">
        <v>12.164999999999999</v>
      </c>
      <c r="AR380">
        <v>12.37</v>
      </c>
      <c r="AS380">
        <v>12.78</v>
      </c>
      <c r="AT380" t="s">
        <v>2084</v>
      </c>
      <c r="CJ380" s="5" t="str" cm="1">
        <f t="array" ref="CJ38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80" t="str" cm="1">
        <f t="array" ref="CK38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380" t="str" cm="1">
        <f t="array" ref="CL38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8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8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8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81" spans="1:93" x14ac:dyDescent="0.3">
      <c r="A381" s="3" t="s">
        <v>2206</v>
      </c>
      <c r="B381" s="3" t="s">
        <v>2207</v>
      </c>
      <c r="C381" s="3" t="s">
        <v>95</v>
      </c>
      <c r="D381" s="3" t="s">
        <v>96</v>
      </c>
      <c r="E381" s="3" t="s">
        <v>1311</v>
      </c>
      <c r="F381" s="3" t="s">
        <v>131</v>
      </c>
      <c r="G381" s="3" t="s">
        <v>384</v>
      </c>
      <c r="H381" s="3" t="s">
        <v>1311</v>
      </c>
      <c r="I381" s="3" t="s">
        <v>100</v>
      </c>
      <c r="J381" s="3" t="s">
        <v>256</v>
      </c>
      <c r="K381" s="4" t="s">
        <v>2208</v>
      </c>
      <c r="L381" s="4" t="s">
        <v>2209</v>
      </c>
      <c r="M381" s="3">
        <v>0.35996408946812197</v>
      </c>
      <c r="N381" s="3" t="s">
        <v>120</v>
      </c>
      <c r="O381" s="3">
        <v>0.33935185185185185</v>
      </c>
      <c r="P381" s="3">
        <v>0.33935185185185185</v>
      </c>
      <c r="Q381" s="3">
        <v>0</v>
      </c>
      <c r="R381" s="3"/>
      <c r="S381" s="3" t="s">
        <v>2210</v>
      </c>
      <c r="T381" s="5" t="s">
        <v>2211</v>
      </c>
      <c r="U381" s="6"/>
      <c r="V381" s="5"/>
      <c r="W381" s="6">
        <v>2</v>
      </c>
      <c r="X381" s="6">
        <v>54.005299999999998</v>
      </c>
      <c r="Y381" s="6">
        <v>50.15</v>
      </c>
      <c r="Z381" s="6">
        <v>50.611600000000003</v>
      </c>
      <c r="AA381" s="6">
        <v>53.179099999999998</v>
      </c>
      <c r="AB381" s="7"/>
      <c r="AC381" s="7"/>
      <c r="AD381" s="7"/>
      <c r="AE381"/>
      <c r="AF381" s="5">
        <v>0.16922498597461999</v>
      </c>
      <c r="AG381" s="5">
        <v>22</v>
      </c>
      <c r="AH381" s="5"/>
      <c r="AI381" s="6" t="s">
        <v>107</v>
      </c>
      <c r="AJ381" s="6" t="s">
        <v>108</v>
      </c>
      <c r="AK381" s="8" t="b">
        <v>1</v>
      </c>
      <c r="AM381" s="3" t="s">
        <v>109</v>
      </c>
      <c r="AN381" s="3" t="s">
        <v>110</v>
      </c>
      <c r="AO381" s="3">
        <v>22</v>
      </c>
      <c r="AP381">
        <v>13.501325</v>
      </c>
      <c r="AQ381">
        <v>12.5375</v>
      </c>
      <c r="AR381">
        <v>12.652900000000001</v>
      </c>
      <c r="AS381">
        <v>13.294775</v>
      </c>
      <c r="AT381" t="s">
        <v>2054</v>
      </c>
      <c r="CJ381" s="5" t="str" cm="1">
        <f t="array" ref="CJ38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381" t="str" cm="1">
        <f t="array" ref="CK38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381" t="str" cm="1">
        <f t="array" ref="CL38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38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8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8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82" spans="1:93" x14ac:dyDescent="0.3">
      <c r="A382" s="3" t="s">
        <v>2212</v>
      </c>
      <c r="B382" s="3" t="s">
        <v>2213</v>
      </c>
      <c r="C382" s="3" t="s">
        <v>95</v>
      </c>
      <c r="D382" s="3" t="s">
        <v>96</v>
      </c>
      <c r="E382" s="3" t="s">
        <v>1311</v>
      </c>
      <c r="F382" s="3" t="s">
        <v>131</v>
      </c>
      <c r="G382" s="3" t="s">
        <v>327</v>
      </c>
      <c r="H382" s="3" t="s">
        <v>1311</v>
      </c>
      <c r="I382" s="3" t="s">
        <v>100</v>
      </c>
      <c r="J382" s="3" t="s">
        <v>203</v>
      </c>
      <c r="K382" s="4" t="s">
        <v>2214</v>
      </c>
      <c r="L382" s="4" t="s">
        <v>2215</v>
      </c>
      <c r="M382" s="3">
        <v>1.0520981438457999</v>
      </c>
      <c r="N382" s="3" t="s">
        <v>146</v>
      </c>
      <c r="O382" s="3">
        <v>0.34008101851851852</v>
      </c>
      <c r="P382" s="3">
        <v>0.34008101851851852</v>
      </c>
      <c r="Q382" s="3">
        <v>0</v>
      </c>
      <c r="R382" s="3"/>
      <c r="S382" s="3" t="s">
        <v>2216</v>
      </c>
      <c r="T382" s="5" t="s">
        <v>2217</v>
      </c>
      <c r="U382" s="6"/>
      <c r="V382" s="5"/>
      <c r="W382" s="6"/>
      <c r="X382" s="6">
        <v>143.9838</v>
      </c>
      <c r="Y382" s="6">
        <v>126.8976</v>
      </c>
      <c r="Z382" s="6">
        <v>120.59529999999999</v>
      </c>
      <c r="AA382" s="6">
        <v>135.1858</v>
      </c>
      <c r="AB382" s="7"/>
      <c r="AC382" s="7"/>
      <c r="AD382" s="7"/>
      <c r="AE382"/>
      <c r="AF382" s="5">
        <v>0.91297106679834406</v>
      </c>
      <c r="AG382" s="5"/>
      <c r="AH382" s="5"/>
      <c r="AI382" s="6" t="s">
        <v>107</v>
      </c>
      <c r="AJ382" s="6" t="s">
        <v>108</v>
      </c>
      <c r="AK382" s="8" t="b">
        <v>1</v>
      </c>
      <c r="AM382" s="3" t="s">
        <v>109</v>
      </c>
      <c r="AN382" s="3" t="s">
        <v>110</v>
      </c>
      <c r="AO382" s="3"/>
      <c r="AP382">
        <v>35.995950000000001</v>
      </c>
      <c r="AQ382">
        <v>31.724399999999999</v>
      </c>
      <c r="AR382">
        <v>30.148824999999999</v>
      </c>
      <c r="AS382">
        <v>33.79645</v>
      </c>
      <c r="AT382" t="s">
        <v>2054</v>
      </c>
      <c r="CJ382" s="5" t="str" cm="1">
        <f t="array" ref="CJ38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82" t="str" cm="1">
        <f t="array" ref="CK38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382" t="str" cm="1">
        <f t="array" ref="CL38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8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8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8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83" spans="1:93" x14ac:dyDescent="0.3">
      <c r="A383" s="3" t="s">
        <v>2218</v>
      </c>
      <c r="B383" s="3" t="s">
        <v>2219</v>
      </c>
      <c r="C383" s="3" t="s">
        <v>906</v>
      </c>
      <c r="D383" s="3" t="s">
        <v>96</v>
      </c>
      <c r="E383" s="3" t="s">
        <v>1311</v>
      </c>
      <c r="F383" s="3" t="s">
        <v>131</v>
      </c>
      <c r="G383" s="3" t="s">
        <v>665</v>
      </c>
      <c r="H383" s="3" t="s">
        <v>1311</v>
      </c>
      <c r="I383" s="3" t="s">
        <v>100</v>
      </c>
      <c r="J383" s="3" t="s">
        <v>264</v>
      </c>
      <c r="K383" s="4" t="s">
        <v>2220</v>
      </c>
      <c r="L383" s="4" t="s">
        <v>2221</v>
      </c>
      <c r="M383" s="3">
        <v>6.2383828479796604</v>
      </c>
      <c r="N383" s="3" t="s">
        <v>120</v>
      </c>
      <c r="O383" s="3">
        <v>0.34440972222222221</v>
      </c>
      <c r="P383" s="3">
        <v>0.34440972222222221</v>
      </c>
      <c r="Q383" s="3">
        <v>0</v>
      </c>
      <c r="R383" s="3"/>
      <c r="S383" s="3" t="s">
        <v>2222</v>
      </c>
      <c r="T383" s="5" t="s">
        <v>2223</v>
      </c>
      <c r="U383" s="6"/>
      <c r="V383" s="5"/>
      <c r="W383" s="6">
        <v>4</v>
      </c>
      <c r="X383" s="6">
        <v>53.467599999999997</v>
      </c>
      <c r="Y383" s="6">
        <v>91.56</v>
      </c>
      <c r="Z383" s="6">
        <v>72.580699999999993</v>
      </c>
      <c r="AA383" s="6">
        <v>64.070599999999999</v>
      </c>
      <c r="AB383" s="7"/>
      <c r="AC383" s="7"/>
      <c r="AD383" s="7"/>
      <c r="AE383"/>
      <c r="AF383" s="5">
        <v>2.0367197411249598</v>
      </c>
      <c r="AG383" s="5">
        <v>44</v>
      </c>
      <c r="AH383" s="5"/>
      <c r="AI383" s="6" t="s">
        <v>107</v>
      </c>
      <c r="AJ383" s="6" t="s">
        <v>108</v>
      </c>
      <c r="AK383" s="8" t="b">
        <v>1</v>
      </c>
      <c r="AM383" s="3" t="s">
        <v>109</v>
      </c>
      <c r="AN383" s="3" t="s">
        <v>110</v>
      </c>
      <c r="AO383" s="3">
        <v>44</v>
      </c>
      <c r="AP383">
        <v>13.366899999999999</v>
      </c>
      <c r="AQ383">
        <v>22.89</v>
      </c>
      <c r="AR383">
        <v>18.145174999999998</v>
      </c>
      <c r="AS383">
        <v>16.01765</v>
      </c>
      <c r="AT383" t="s">
        <v>2054</v>
      </c>
      <c r="CJ383" s="5" t="str" cm="1">
        <f t="array" ref="CJ38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383" t="str" cm="1">
        <f t="array" ref="CK38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383" t="str" cm="1">
        <f t="array" ref="CL38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38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8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8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84" spans="1:93" x14ac:dyDescent="0.3">
      <c r="A384" s="3" t="s">
        <v>2224</v>
      </c>
      <c r="B384" s="3" t="s">
        <v>2225</v>
      </c>
      <c r="C384" s="3" t="s">
        <v>95</v>
      </c>
      <c r="D384" s="3" t="s">
        <v>300</v>
      </c>
      <c r="E384" s="3" t="s">
        <v>1311</v>
      </c>
      <c r="F384" s="3" t="s">
        <v>131</v>
      </c>
      <c r="G384" s="3" t="s">
        <v>665</v>
      </c>
      <c r="H384" s="3" t="s">
        <v>1311</v>
      </c>
      <c r="I384" s="3" t="s">
        <v>100</v>
      </c>
      <c r="J384" s="3" t="s">
        <v>2226</v>
      </c>
      <c r="K384" s="4" t="s">
        <v>2227</v>
      </c>
      <c r="L384" s="4" t="s">
        <v>2228</v>
      </c>
      <c r="M384" s="3">
        <v>2.2348872292786801</v>
      </c>
      <c r="N384" s="3" t="s">
        <v>125</v>
      </c>
      <c r="O384" s="3">
        <v>0.34813657407407406</v>
      </c>
      <c r="P384" s="3">
        <v>0.34813657407407406</v>
      </c>
      <c r="Q384" s="3">
        <v>0</v>
      </c>
      <c r="R384" s="3"/>
      <c r="S384" s="3" t="s">
        <v>2229</v>
      </c>
      <c r="T384" s="5" t="s">
        <v>2230</v>
      </c>
      <c r="U384" s="6"/>
      <c r="V384" s="5"/>
      <c r="W384" s="6"/>
      <c r="X384" s="6">
        <v>35.8125</v>
      </c>
      <c r="Y384" s="6">
        <v>35</v>
      </c>
      <c r="Z384" s="6">
        <v>35</v>
      </c>
      <c r="AA384" s="6">
        <v>35.166600000000003</v>
      </c>
      <c r="AB384" s="7"/>
      <c r="AC384" s="7"/>
      <c r="AD384" s="7"/>
      <c r="AE384"/>
      <c r="AF384" s="5">
        <v>1.3263339442137301</v>
      </c>
      <c r="AG384" s="5"/>
      <c r="AH384" s="5"/>
      <c r="AI384" s="6" t="s">
        <v>107</v>
      </c>
      <c r="AJ384" s="6" t="s">
        <v>108</v>
      </c>
      <c r="AK384" s="8" t="b">
        <v>1</v>
      </c>
      <c r="AM384" s="3" t="s">
        <v>109</v>
      </c>
      <c r="AN384" s="3" t="s">
        <v>110</v>
      </c>
      <c r="AO384" s="3"/>
      <c r="AP384">
        <v>8.953125</v>
      </c>
      <c r="AQ384">
        <v>8.75</v>
      </c>
      <c r="AR384">
        <v>8.75</v>
      </c>
      <c r="AS384">
        <v>8.7916500000000006</v>
      </c>
      <c r="AT384" t="s">
        <v>2077</v>
      </c>
      <c r="CJ384" s="5" t="str" cm="1">
        <f t="array" ref="CJ38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84" t="str" cm="1">
        <f t="array" ref="CK38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384" t="str" cm="1">
        <f t="array" ref="CL38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8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8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8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85" spans="1:93" x14ac:dyDescent="0.3">
      <c r="A385" s="3" t="s">
        <v>2231</v>
      </c>
      <c r="B385" s="3" t="s">
        <v>2232</v>
      </c>
      <c r="C385" s="3" t="s">
        <v>95</v>
      </c>
      <c r="D385" s="3" t="s">
        <v>96</v>
      </c>
      <c r="E385" s="3" t="s">
        <v>1311</v>
      </c>
      <c r="F385" s="3" t="s">
        <v>131</v>
      </c>
      <c r="G385" s="3" t="s">
        <v>672</v>
      </c>
      <c r="H385" s="3" t="s">
        <v>1311</v>
      </c>
      <c r="I385" s="3" t="s">
        <v>100</v>
      </c>
      <c r="J385" s="3" t="s">
        <v>687</v>
      </c>
      <c r="K385" s="4" t="s">
        <v>2233</v>
      </c>
      <c r="L385" s="4" t="s">
        <v>2234</v>
      </c>
      <c r="M385" s="3">
        <v>7.3257967326790103</v>
      </c>
      <c r="N385" s="3" t="s">
        <v>120</v>
      </c>
      <c r="O385" s="3">
        <v>0.34950231481481481</v>
      </c>
      <c r="P385" s="3">
        <v>0.34950231481481481</v>
      </c>
      <c r="Q385" s="3">
        <v>0</v>
      </c>
      <c r="R385" s="3"/>
      <c r="S385" s="3" t="s">
        <v>2235</v>
      </c>
      <c r="T385" s="5" t="s">
        <v>2236</v>
      </c>
      <c r="U385" s="6"/>
      <c r="V385" s="5"/>
      <c r="W385" s="6"/>
      <c r="X385" s="6">
        <v>205.7158</v>
      </c>
      <c r="Y385" s="6">
        <v>129.04130000000001</v>
      </c>
      <c r="Z385" s="6">
        <v>137.1653</v>
      </c>
      <c r="AA385" s="6">
        <v>168.82689999999999</v>
      </c>
      <c r="AB385" s="7"/>
      <c r="AC385" s="7"/>
      <c r="AD385" s="7"/>
      <c r="AE385"/>
      <c r="AF385" s="5">
        <v>1.9865119121432799</v>
      </c>
      <c r="AG385" s="5"/>
      <c r="AH385" s="5"/>
      <c r="AI385" s="6" t="s">
        <v>107</v>
      </c>
      <c r="AJ385" s="6" t="s">
        <v>108</v>
      </c>
      <c r="AK385" s="8" t="b">
        <v>1</v>
      </c>
      <c r="AM385" s="3" t="s">
        <v>109</v>
      </c>
      <c r="AN385" s="3" t="s">
        <v>110</v>
      </c>
      <c r="AO385" s="3"/>
      <c r="AP385">
        <v>51.42895</v>
      </c>
      <c r="AQ385">
        <v>32.260325000000002</v>
      </c>
      <c r="AR385">
        <v>34.291325000000001</v>
      </c>
      <c r="AS385">
        <v>42.206724999999999</v>
      </c>
      <c r="AT385" t="s">
        <v>2054</v>
      </c>
      <c r="CJ385" s="5" t="str" cm="1">
        <f t="array" ref="CJ38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85" t="str" cm="1">
        <f t="array" ref="CK38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385" t="str" cm="1">
        <f t="array" ref="CL38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8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8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8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86" spans="1:93" x14ac:dyDescent="0.3">
      <c r="A386" s="3" t="s">
        <v>2237</v>
      </c>
      <c r="B386" s="3" t="s">
        <v>1710</v>
      </c>
      <c r="C386" s="3" t="s">
        <v>2238</v>
      </c>
      <c r="D386" s="3" t="s">
        <v>246</v>
      </c>
      <c r="E386" s="3" t="s">
        <v>1311</v>
      </c>
      <c r="F386" s="3" t="s">
        <v>131</v>
      </c>
      <c r="G386" s="3" t="s">
        <v>672</v>
      </c>
      <c r="H386" s="3" t="s">
        <v>1311</v>
      </c>
      <c r="I386" s="3" t="s">
        <v>100</v>
      </c>
      <c r="J386" s="3" t="s">
        <v>143</v>
      </c>
      <c r="K386" s="4" t="s">
        <v>2239</v>
      </c>
      <c r="L386" s="4" t="s">
        <v>2240</v>
      </c>
      <c r="M386" s="3">
        <v>0.36308353580534503</v>
      </c>
      <c r="N386" s="3" t="s">
        <v>134</v>
      </c>
      <c r="O386" s="3">
        <v>0.33702546296296299</v>
      </c>
      <c r="P386" s="3">
        <v>0.33702546296296299</v>
      </c>
      <c r="Q386" s="3">
        <v>0</v>
      </c>
      <c r="R386" s="3"/>
      <c r="S386" s="3" t="s">
        <v>2241</v>
      </c>
      <c r="T386" s="5" t="s">
        <v>2242</v>
      </c>
      <c r="U386" s="6"/>
      <c r="V386" s="5"/>
      <c r="W386" s="6"/>
      <c r="X386" s="6">
        <v>45.639200000000002</v>
      </c>
      <c r="Y386" s="6">
        <v>42.95</v>
      </c>
      <c r="Z386" s="6">
        <v>43.673299999999998</v>
      </c>
      <c r="AA386" s="6">
        <v>45.12</v>
      </c>
      <c r="AB386" s="7"/>
      <c r="AC386" s="7"/>
      <c r="AD386" s="7"/>
      <c r="AE386"/>
      <c r="AF386" s="5">
        <v>6.9380197536729596E-2</v>
      </c>
      <c r="AG386" s="5"/>
      <c r="AH386" s="5"/>
      <c r="AI386" s="6" t="s">
        <v>107</v>
      </c>
      <c r="AJ386" s="6" t="s">
        <v>108</v>
      </c>
      <c r="AK386" s="8" t="b">
        <v>1</v>
      </c>
      <c r="AM386" s="3" t="s">
        <v>109</v>
      </c>
      <c r="AN386" s="3" t="s">
        <v>110</v>
      </c>
      <c r="AO386" s="3"/>
      <c r="AP386">
        <v>11.409800000000001</v>
      </c>
      <c r="AQ386">
        <v>10.737500000000001</v>
      </c>
      <c r="AR386">
        <v>10.918324999999999</v>
      </c>
      <c r="AS386">
        <v>11.28</v>
      </c>
      <c r="AT386" t="s">
        <v>2084</v>
      </c>
      <c r="CJ386" s="5" t="str" cm="1">
        <f t="array" ref="CJ38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86" t="str" cm="1">
        <f t="array" ref="CK38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386" t="str" cm="1">
        <f t="array" ref="CL38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8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8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8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87" spans="1:93" x14ac:dyDescent="0.3">
      <c r="A387" s="3" t="s">
        <v>2243</v>
      </c>
      <c r="B387" s="3" t="s">
        <v>2244</v>
      </c>
      <c r="C387" s="3" t="s">
        <v>95</v>
      </c>
      <c r="D387" s="3" t="s">
        <v>96</v>
      </c>
      <c r="E387" s="3" t="s">
        <v>1311</v>
      </c>
      <c r="F387" s="3" t="s">
        <v>131</v>
      </c>
      <c r="G387" s="3" t="s">
        <v>680</v>
      </c>
      <c r="H387" s="3" t="s">
        <v>1311</v>
      </c>
      <c r="I387" s="3" t="s">
        <v>100</v>
      </c>
      <c r="J387" s="3" t="s">
        <v>2245</v>
      </c>
      <c r="K387" s="4" t="s">
        <v>2246</v>
      </c>
      <c r="L387" s="4" t="s">
        <v>2247</v>
      </c>
      <c r="M387" s="3">
        <v>3.5422600861638802</v>
      </c>
      <c r="N387" s="3" t="s">
        <v>120</v>
      </c>
      <c r="O387" s="3">
        <v>0.35195601851851854</v>
      </c>
      <c r="P387" s="3">
        <v>0.35195601851851854</v>
      </c>
      <c r="Q387" s="3">
        <v>0</v>
      </c>
      <c r="R387" s="3"/>
      <c r="S387" s="3" t="s">
        <v>2248</v>
      </c>
      <c r="T387" s="5" t="s">
        <v>2249</v>
      </c>
      <c r="U387" s="6"/>
      <c r="V387" s="5"/>
      <c r="W387" s="6"/>
      <c r="X387" s="6">
        <v>73.846900000000005</v>
      </c>
      <c r="Y387" s="6">
        <v>65.840699999999998</v>
      </c>
      <c r="Z387" s="6">
        <v>72.803799999999995</v>
      </c>
      <c r="AA387" s="6">
        <v>76.609200000000001</v>
      </c>
      <c r="AB387" s="7"/>
      <c r="AC387" s="7"/>
      <c r="AD387" s="7"/>
      <c r="AE387"/>
      <c r="AF387" s="5">
        <v>0.99826528833633799</v>
      </c>
      <c r="AG387" s="5"/>
      <c r="AH387" s="5"/>
      <c r="AI387" s="6" t="s">
        <v>107</v>
      </c>
      <c r="AJ387" s="6" t="s">
        <v>108</v>
      </c>
      <c r="AK387" s="8" t="b">
        <v>1</v>
      </c>
      <c r="AM387" s="3" t="s">
        <v>109</v>
      </c>
      <c r="AN387" s="3" t="s">
        <v>110</v>
      </c>
      <c r="AO387" s="3"/>
      <c r="AP387">
        <v>18.461725000000001</v>
      </c>
      <c r="AQ387">
        <v>16.460175</v>
      </c>
      <c r="AR387">
        <v>18.200949999999999</v>
      </c>
      <c r="AS387">
        <v>19.1523</v>
      </c>
      <c r="AT387" t="s">
        <v>2054</v>
      </c>
      <c r="CJ387" s="5" t="str" cm="1">
        <f t="array" ref="CJ38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87" t="str" cm="1">
        <f t="array" ref="CK38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387" t="str" cm="1">
        <f t="array" ref="CL38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8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8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8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88" spans="1:93" x14ac:dyDescent="0.3">
      <c r="A388" s="3" t="s">
        <v>2250</v>
      </c>
      <c r="D388" s="3" t="s">
        <v>96</v>
      </c>
      <c r="E388" s="3" t="s">
        <v>1311</v>
      </c>
      <c r="F388" s="3" t="s">
        <v>131</v>
      </c>
      <c r="G388" s="3" t="s">
        <v>1001</v>
      </c>
      <c r="H388" s="3" t="s">
        <v>1311</v>
      </c>
      <c r="I388" s="3" t="s">
        <v>131</v>
      </c>
      <c r="J388" s="3" t="s">
        <v>1001</v>
      </c>
      <c r="K388" s="4" t="s">
        <v>1002</v>
      </c>
      <c r="L388" s="4" t="s">
        <v>1003</v>
      </c>
      <c r="M388" s="3">
        <v>19.491187391802701</v>
      </c>
      <c r="N388" s="3"/>
      <c r="O388" s="3">
        <v>0.36549768518518516</v>
      </c>
      <c r="P388" s="3">
        <v>0.36549768518518516</v>
      </c>
      <c r="Q388" s="3">
        <v>0</v>
      </c>
      <c r="R388" s="3"/>
      <c r="S388" s="3" t="s">
        <v>1004</v>
      </c>
      <c r="T388" s="5" t="s">
        <v>1005</v>
      </c>
      <c r="U388" s="6"/>
      <c r="V388" s="5"/>
      <c r="W388" s="6"/>
      <c r="X388" s="6"/>
      <c r="Y388" s="6"/>
      <c r="Z388" s="6"/>
      <c r="AA388" s="6"/>
      <c r="AB388" s="7"/>
      <c r="AC388" s="7"/>
      <c r="AD388" s="7"/>
      <c r="AE388"/>
      <c r="AF388" s="5">
        <v>16.750452475516902</v>
      </c>
      <c r="AG388" s="5"/>
      <c r="AH388" s="5"/>
      <c r="AJ388" s="6" t="s">
        <v>108</v>
      </c>
      <c r="AK388" s="8" t="b">
        <v>0</v>
      </c>
      <c r="AM388" s="3" t="s">
        <v>108</v>
      </c>
      <c r="AN388" s="3"/>
      <c r="AO388" s="3"/>
      <c r="AP388"/>
      <c r="AQ388"/>
      <c r="AR388"/>
      <c r="AT388" t="s">
        <v>1317</v>
      </c>
      <c r="CJ388" s="5" t="str" cm="1">
        <f t="array" ref="CJ38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88" t="str" cm="1">
        <f t="array" ref="CK38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388" t="str" cm="1">
        <f t="array" ref="CL38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8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8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8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89" spans="1:93" x14ac:dyDescent="0.3">
      <c r="A389" s="3" t="s">
        <v>2251</v>
      </c>
      <c r="D389" s="3" t="s">
        <v>172</v>
      </c>
      <c r="E389" s="3" t="s">
        <v>1311</v>
      </c>
      <c r="F389" s="3" t="s">
        <v>131</v>
      </c>
      <c r="G389" s="3" t="s">
        <v>1001</v>
      </c>
      <c r="H389" s="3" t="s">
        <v>1311</v>
      </c>
      <c r="I389" s="3" t="s">
        <v>131</v>
      </c>
      <c r="J389" s="3" t="s">
        <v>1001</v>
      </c>
      <c r="K389" s="4" t="s">
        <v>1002</v>
      </c>
      <c r="L389" s="4" t="s">
        <v>1003</v>
      </c>
      <c r="M389" s="3">
        <v>19.491187391802701</v>
      </c>
      <c r="N389" s="3"/>
      <c r="O389" s="3">
        <v>0.37436342592592592</v>
      </c>
      <c r="P389" s="3">
        <v>0.37436342592592592</v>
      </c>
      <c r="Q389" s="3">
        <v>0</v>
      </c>
      <c r="R389" s="3"/>
      <c r="S389" s="3" t="s">
        <v>1004</v>
      </c>
      <c r="T389" s="5" t="s">
        <v>1005</v>
      </c>
      <c r="U389" s="6"/>
      <c r="V389" s="5"/>
      <c r="W389" s="6"/>
      <c r="X389" s="6"/>
      <c r="Y389" s="6"/>
      <c r="Z389" s="6"/>
      <c r="AA389" s="6"/>
      <c r="AB389" s="7"/>
      <c r="AC389" s="7"/>
      <c r="AD389" s="7"/>
      <c r="AE389"/>
      <c r="AF389" s="5">
        <v>16.750452475516902</v>
      </c>
      <c r="AG389" s="5"/>
      <c r="AH389" s="5"/>
      <c r="AJ389" s="6" t="s">
        <v>108</v>
      </c>
      <c r="AK389" s="8" t="b">
        <v>0</v>
      </c>
      <c r="AM389" s="3" t="s">
        <v>108</v>
      </c>
      <c r="AN389" s="3"/>
      <c r="AO389" s="3"/>
      <c r="AP389"/>
      <c r="AQ389"/>
      <c r="AR389"/>
      <c r="AT389" t="s">
        <v>1325</v>
      </c>
      <c r="CJ389" s="5" t="str" cm="1">
        <f t="array" ref="CJ38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89" t="str" cm="1">
        <f t="array" ref="CK38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389" t="str" cm="1">
        <f t="array" ref="CL38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8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8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8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90" spans="1:93" x14ac:dyDescent="0.3">
      <c r="A390" s="3" t="s">
        <v>2252</v>
      </c>
      <c r="B390" s="3" t="s">
        <v>268</v>
      </c>
      <c r="C390" s="3" t="s">
        <v>2253</v>
      </c>
      <c r="D390" s="3" t="s">
        <v>96</v>
      </c>
      <c r="E390" s="3" t="s">
        <v>1311</v>
      </c>
      <c r="F390" s="3" t="s">
        <v>140</v>
      </c>
      <c r="G390" s="3" t="s">
        <v>99</v>
      </c>
      <c r="H390" s="3" t="s">
        <v>1311</v>
      </c>
      <c r="I390" s="3" t="s">
        <v>100</v>
      </c>
      <c r="J390" s="3" t="s">
        <v>377</v>
      </c>
      <c r="K390" s="4" t="s">
        <v>2254</v>
      </c>
      <c r="L390" s="4" t="s">
        <v>2255</v>
      </c>
      <c r="M390" s="3">
        <v>20.002942804247098</v>
      </c>
      <c r="N390" s="3" t="s">
        <v>120</v>
      </c>
      <c r="O390" s="3">
        <v>0.2638888888888889</v>
      </c>
      <c r="P390" s="3">
        <v>0.2638888888888889</v>
      </c>
      <c r="Q390" s="3">
        <v>0</v>
      </c>
      <c r="R390" s="3"/>
      <c r="S390" s="3" t="s">
        <v>2256</v>
      </c>
      <c r="T390" s="5" t="s">
        <v>2257</v>
      </c>
      <c r="U390" s="6"/>
      <c r="V390" s="5"/>
      <c r="W390" s="6"/>
      <c r="X390" s="6">
        <v>6.75</v>
      </c>
      <c r="Y390" s="6">
        <v>6.64</v>
      </c>
      <c r="Z390" s="6">
        <v>6.54</v>
      </c>
      <c r="AA390" s="6">
        <v>6.5884</v>
      </c>
      <c r="AB390" s="7"/>
      <c r="AC390" s="7"/>
      <c r="AD390" s="7"/>
      <c r="AE390"/>
      <c r="AF390" s="5">
        <v>16.731982588841699</v>
      </c>
      <c r="AG390" s="5"/>
      <c r="AH390" s="5"/>
      <c r="AI390" s="6" t="s">
        <v>107</v>
      </c>
      <c r="AJ390" s="6" t="s">
        <v>108</v>
      </c>
      <c r="AK390" s="8" t="b">
        <v>1</v>
      </c>
      <c r="AM390" s="3" t="s">
        <v>109</v>
      </c>
      <c r="AN390" s="3" t="s">
        <v>110</v>
      </c>
      <c r="AO390" s="3"/>
      <c r="AP390">
        <v>1.6875</v>
      </c>
      <c r="AQ390">
        <v>1.66</v>
      </c>
      <c r="AR390">
        <v>1.635</v>
      </c>
      <c r="AS390">
        <v>1.6471</v>
      </c>
      <c r="AT390" t="s">
        <v>2054</v>
      </c>
      <c r="CJ390" s="5" t="str" cm="1">
        <f t="array" ref="CJ39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90" t="str" cm="1">
        <f t="array" ref="CK39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390" t="str" cm="1">
        <f t="array" ref="CL39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9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9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9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91" spans="1:93" x14ac:dyDescent="0.3">
      <c r="A391" s="3" t="s">
        <v>2258</v>
      </c>
      <c r="B391" s="3" t="s">
        <v>268</v>
      </c>
      <c r="C391" s="3" t="s">
        <v>2259</v>
      </c>
      <c r="D391" s="3" t="s">
        <v>96</v>
      </c>
      <c r="E391" s="3" t="s">
        <v>1311</v>
      </c>
      <c r="F391" s="3" t="s">
        <v>140</v>
      </c>
      <c r="G391" s="3" t="s">
        <v>116</v>
      </c>
      <c r="H391" s="3" t="s">
        <v>1311</v>
      </c>
      <c r="I391" s="3" t="s">
        <v>100</v>
      </c>
      <c r="J391" s="3" t="s">
        <v>354</v>
      </c>
      <c r="K391" s="4" t="s">
        <v>2260</v>
      </c>
      <c r="L391" s="4" t="s">
        <v>2255</v>
      </c>
      <c r="M391" s="3">
        <v>0</v>
      </c>
      <c r="N391" s="3" t="s">
        <v>120</v>
      </c>
      <c r="O391" s="3">
        <v>0.2638888888888889</v>
      </c>
      <c r="P391" s="3">
        <v>0.2638888888888889</v>
      </c>
      <c r="Q391" s="3">
        <v>0</v>
      </c>
      <c r="R391" s="3"/>
      <c r="S391" s="3" t="s">
        <v>2256</v>
      </c>
      <c r="T391" s="5" t="s">
        <v>2257</v>
      </c>
      <c r="U391" s="6"/>
      <c r="V391" s="5"/>
      <c r="W391" s="6"/>
      <c r="X391" s="6">
        <v>20.38</v>
      </c>
      <c r="Y391" s="6">
        <v>18.961500000000001</v>
      </c>
      <c r="Z391" s="6">
        <v>21.528400000000001</v>
      </c>
      <c r="AA391" s="6">
        <v>19.895299999999999</v>
      </c>
      <c r="AB391" s="7"/>
      <c r="AC391" s="7"/>
      <c r="AD391" s="7"/>
      <c r="AE391"/>
      <c r="AF391" s="5"/>
      <c r="AG391" s="5"/>
      <c r="AH391" s="5"/>
      <c r="AI391" s="6" t="s">
        <v>107</v>
      </c>
      <c r="AJ391" s="6" t="s">
        <v>108</v>
      </c>
      <c r="AK391" s="8" t="b">
        <v>1</v>
      </c>
      <c r="AM391" s="3" t="s">
        <v>109</v>
      </c>
      <c r="AN391" s="3" t="s">
        <v>110</v>
      </c>
      <c r="AO391" s="3"/>
      <c r="AP391">
        <v>5.0949999999999998</v>
      </c>
      <c r="AQ391">
        <v>4.7403750000000002</v>
      </c>
      <c r="AR391">
        <v>5.3821000000000003</v>
      </c>
      <c r="AS391">
        <v>4.9738249999999997</v>
      </c>
      <c r="AT391" t="s">
        <v>2054</v>
      </c>
      <c r="CJ391" s="5" t="str" cm="1">
        <f t="array" ref="CJ39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91" t="str" cm="1">
        <f t="array" ref="CK39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391" t="str" cm="1">
        <f t="array" ref="CL39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9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9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9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92" spans="1:93" x14ac:dyDescent="0.3">
      <c r="A392" s="3" t="s">
        <v>2261</v>
      </c>
      <c r="B392" s="3" t="s">
        <v>268</v>
      </c>
      <c r="C392" s="3" t="s">
        <v>2262</v>
      </c>
      <c r="D392" s="3" t="s">
        <v>96</v>
      </c>
      <c r="E392" s="3" t="s">
        <v>1311</v>
      </c>
      <c r="F392" s="3" t="s">
        <v>140</v>
      </c>
      <c r="G392" s="3" t="s">
        <v>125</v>
      </c>
      <c r="H392" s="3" t="s">
        <v>1311</v>
      </c>
      <c r="I392" s="3" t="s">
        <v>100</v>
      </c>
      <c r="J392" s="3" t="s">
        <v>385</v>
      </c>
      <c r="K392" s="4" t="s">
        <v>2263</v>
      </c>
      <c r="L392" s="4" t="s">
        <v>2255</v>
      </c>
      <c r="M392" s="3">
        <v>0</v>
      </c>
      <c r="N392" s="3" t="s">
        <v>120</v>
      </c>
      <c r="O392" s="3">
        <v>0.2638888888888889</v>
      </c>
      <c r="P392" s="3">
        <v>0.2638888888888889</v>
      </c>
      <c r="Q392" s="3">
        <v>0</v>
      </c>
      <c r="R392" s="3"/>
      <c r="S392" s="3" t="s">
        <v>2256</v>
      </c>
      <c r="T392" s="5" t="s">
        <v>2257</v>
      </c>
      <c r="U392" s="6"/>
      <c r="V392" s="5"/>
      <c r="W392" s="6"/>
      <c r="X392" s="6">
        <v>29.22</v>
      </c>
      <c r="Y392" s="6">
        <v>28.972300000000001</v>
      </c>
      <c r="Z392" s="6">
        <v>29.07</v>
      </c>
      <c r="AA392" s="6">
        <v>28.5276</v>
      </c>
      <c r="AB392" s="7"/>
      <c r="AC392" s="7"/>
      <c r="AD392" s="7"/>
      <c r="AE392"/>
      <c r="AF392" s="5"/>
      <c r="AG392" s="5"/>
      <c r="AH392" s="5"/>
      <c r="AI392" s="6" t="s">
        <v>107</v>
      </c>
      <c r="AJ392" s="6" t="s">
        <v>108</v>
      </c>
      <c r="AK392" s="8" t="b">
        <v>1</v>
      </c>
      <c r="AM392" s="3" t="s">
        <v>109</v>
      </c>
      <c r="AN392" s="3" t="s">
        <v>110</v>
      </c>
      <c r="AO392" s="3"/>
      <c r="AP392">
        <v>7.3049999999999997</v>
      </c>
      <c r="AQ392">
        <v>7.2430750000000002</v>
      </c>
      <c r="AR392">
        <v>7.2675000000000001</v>
      </c>
      <c r="AS392">
        <v>7.1318999999999999</v>
      </c>
      <c r="AT392" t="s">
        <v>2054</v>
      </c>
      <c r="CJ392" s="5" t="str" cm="1">
        <f t="array" ref="CJ39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92" t="str" cm="1">
        <f t="array" ref="CK39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392" t="str" cm="1">
        <f t="array" ref="CL39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9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9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9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93" spans="1:93" x14ac:dyDescent="0.3">
      <c r="A393" s="3" t="s">
        <v>2264</v>
      </c>
      <c r="B393" s="3" t="s">
        <v>268</v>
      </c>
      <c r="C393" s="3" t="s">
        <v>2265</v>
      </c>
      <c r="D393" s="3" t="s">
        <v>96</v>
      </c>
      <c r="E393" s="3" t="s">
        <v>1311</v>
      </c>
      <c r="F393" s="3" t="s">
        <v>140</v>
      </c>
      <c r="G393" s="3" t="s">
        <v>134</v>
      </c>
      <c r="H393" s="3" t="s">
        <v>1311</v>
      </c>
      <c r="I393" s="3" t="s">
        <v>100</v>
      </c>
      <c r="J393" s="3" t="s">
        <v>248</v>
      </c>
      <c r="K393" s="4" t="s">
        <v>2266</v>
      </c>
      <c r="L393" s="4" t="s">
        <v>2255</v>
      </c>
      <c r="M393" s="3">
        <v>0</v>
      </c>
      <c r="N393" s="3" t="s">
        <v>120</v>
      </c>
      <c r="O393" s="3">
        <v>0.2638888888888889</v>
      </c>
      <c r="P393" s="3">
        <v>0.2638888888888889</v>
      </c>
      <c r="Q393" s="3">
        <v>0</v>
      </c>
      <c r="R393" s="3"/>
      <c r="S393" s="3" t="s">
        <v>2256</v>
      </c>
      <c r="T393" s="5" t="s">
        <v>2257</v>
      </c>
      <c r="U393" s="6"/>
      <c r="V393" s="5"/>
      <c r="W393" s="6">
        <v>2</v>
      </c>
      <c r="X393" s="6">
        <v>65.322299999999998</v>
      </c>
      <c r="Y393" s="6">
        <v>61.971499999999999</v>
      </c>
      <c r="Z393" s="6">
        <v>62.692999999999998</v>
      </c>
      <c r="AA393" s="6">
        <v>59.012999999999998</v>
      </c>
      <c r="AB393" s="7"/>
      <c r="AC393" s="7"/>
      <c r="AD393" s="7"/>
      <c r="AE393"/>
      <c r="AF393" s="5"/>
      <c r="AG393" s="5">
        <v>35</v>
      </c>
      <c r="AH393" s="5"/>
      <c r="AI393" s="6" t="s">
        <v>107</v>
      </c>
      <c r="AJ393" s="6" t="s">
        <v>108</v>
      </c>
      <c r="AK393" s="8" t="b">
        <v>1</v>
      </c>
      <c r="AM393" s="3" t="s">
        <v>109</v>
      </c>
      <c r="AN393" s="3" t="s">
        <v>110</v>
      </c>
      <c r="AO393" s="3">
        <v>35</v>
      </c>
      <c r="AP393">
        <v>16.330575</v>
      </c>
      <c r="AQ393">
        <v>15.492875</v>
      </c>
      <c r="AR393">
        <v>15.673249999999999</v>
      </c>
      <c r="AS393">
        <v>14.75325</v>
      </c>
      <c r="AT393" t="s">
        <v>2054</v>
      </c>
      <c r="CJ393" s="5" t="str" cm="1">
        <f t="array" ref="CJ39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K393" t="str" cm="1">
        <f t="array" ref="CK39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393" t="str" cm="1">
        <f t="array" ref="CL39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M39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9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9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94" spans="1:93" x14ac:dyDescent="0.3">
      <c r="A394" s="3" t="s">
        <v>2267</v>
      </c>
      <c r="B394" s="3" t="s">
        <v>268</v>
      </c>
      <c r="C394" s="3" t="s">
        <v>1319</v>
      </c>
      <c r="D394" s="3" t="s">
        <v>96</v>
      </c>
      <c r="E394" s="3" t="s">
        <v>1311</v>
      </c>
      <c r="F394" s="3" t="s">
        <v>140</v>
      </c>
      <c r="G394" s="3" t="s">
        <v>104</v>
      </c>
      <c r="H394" s="3" t="s">
        <v>1311</v>
      </c>
      <c r="I394" s="3" t="s">
        <v>100</v>
      </c>
      <c r="J394" s="3" t="s">
        <v>528</v>
      </c>
      <c r="K394" s="4" t="s">
        <v>2268</v>
      </c>
      <c r="L394" s="4" t="s">
        <v>2255</v>
      </c>
      <c r="M394" s="3">
        <v>0</v>
      </c>
      <c r="N394" s="3" t="s">
        <v>120</v>
      </c>
      <c r="O394" s="3">
        <v>0.2638888888888889</v>
      </c>
      <c r="P394" s="3">
        <v>0.2638888888888889</v>
      </c>
      <c r="Q394" s="3">
        <v>0</v>
      </c>
      <c r="R394" s="3"/>
      <c r="S394" s="3" t="s">
        <v>2256</v>
      </c>
      <c r="T394" s="5" t="s">
        <v>2257</v>
      </c>
      <c r="U394" s="6"/>
      <c r="V394" s="5"/>
      <c r="W394" s="6"/>
      <c r="X394" s="6">
        <v>42.219200000000001</v>
      </c>
      <c r="Y394" s="6">
        <v>41.532299999999999</v>
      </c>
      <c r="Z394" s="6">
        <v>35.262300000000003</v>
      </c>
      <c r="AA394" s="6">
        <v>44.717599999999997</v>
      </c>
      <c r="AB394" s="7"/>
      <c r="AC394" s="7"/>
      <c r="AD394" s="7"/>
      <c r="AE394"/>
      <c r="AF394" s="5"/>
      <c r="AG394" s="5"/>
      <c r="AH394" s="5"/>
      <c r="AI394" s="6" t="s">
        <v>107</v>
      </c>
      <c r="AJ394" s="6" t="s">
        <v>108</v>
      </c>
      <c r="AK394" s="8" t="b">
        <v>1</v>
      </c>
      <c r="AM394" s="3" t="s">
        <v>109</v>
      </c>
      <c r="AN394" s="3" t="s">
        <v>110</v>
      </c>
      <c r="AO394" s="3"/>
      <c r="AP394">
        <v>10.5548</v>
      </c>
      <c r="AQ394">
        <v>10.383075</v>
      </c>
      <c r="AR394">
        <v>8.8155750000000008</v>
      </c>
      <c r="AS394">
        <v>11.179399999999999</v>
      </c>
      <c r="AT394" t="s">
        <v>2054</v>
      </c>
      <c r="CJ394" s="5" t="str" cm="1">
        <f t="array" ref="CJ39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94" t="str" cm="1">
        <f t="array" ref="CK39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394" t="str" cm="1">
        <f t="array" ref="CL39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9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9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9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95" spans="1:93" x14ac:dyDescent="0.3">
      <c r="A395" s="3" t="s">
        <v>2269</v>
      </c>
      <c r="B395" s="3" t="s">
        <v>268</v>
      </c>
      <c r="C395" s="3" t="s">
        <v>2270</v>
      </c>
      <c r="D395" s="3" t="s">
        <v>96</v>
      </c>
      <c r="E395" s="3" t="s">
        <v>1311</v>
      </c>
      <c r="F395" s="3" t="s">
        <v>140</v>
      </c>
      <c r="G395" s="3" t="s">
        <v>97</v>
      </c>
      <c r="H395" s="3" t="s">
        <v>1311</v>
      </c>
      <c r="I395" s="3" t="s">
        <v>100</v>
      </c>
      <c r="J395" s="3" t="s">
        <v>239</v>
      </c>
      <c r="K395" s="4" t="s">
        <v>2271</v>
      </c>
      <c r="L395" s="4" t="s">
        <v>2255</v>
      </c>
      <c r="M395" s="3">
        <v>0</v>
      </c>
      <c r="N395" s="3" t="s">
        <v>120</v>
      </c>
      <c r="O395" s="3">
        <v>0.2638888888888889</v>
      </c>
      <c r="P395" s="3">
        <v>0.2638888888888889</v>
      </c>
      <c r="Q395" s="3">
        <v>0</v>
      </c>
      <c r="R395" s="3"/>
      <c r="S395" s="3" t="s">
        <v>2256</v>
      </c>
      <c r="T395" s="5" t="s">
        <v>2257</v>
      </c>
      <c r="U395" s="6"/>
      <c r="V395" s="5"/>
      <c r="W395" s="6"/>
      <c r="X395" s="6">
        <v>9.3000000000000007</v>
      </c>
      <c r="Y395" s="6">
        <v>9.4499999999999993</v>
      </c>
      <c r="Z395" s="6">
        <v>9.6999999999999993</v>
      </c>
      <c r="AA395" s="6">
        <v>9.0692000000000004</v>
      </c>
      <c r="AB395" s="7"/>
      <c r="AC395" s="7"/>
      <c r="AD395" s="7"/>
      <c r="AE395"/>
      <c r="AF395" s="5"/>
      <c r="AG395" s="5"/>
      <c r="AH395" s="5"/>
      <c r="AI395" s="6" t="s">
        <v>107</v>
      </c>
      <c r="AJ395" s="6" t="s">
        <v>108</v>
      </c>
      <c r="AK395" s="8" t="b">
        <v>1</v>
      </c>
      <c r="AM395" s="3" t="s">
        <v>109</v>
      </c>
      <c r="AN395" s="3" t="s">
        <v>110</v>
      </c>
      <c r="AO395" s="3"/>
      <c r="AP395">
        <v>2.3250000000000002</v>
      </c>
      <c r="AQ395">
        <v>2.3624999999999998</v>
      </c>
      <c r="AR395">
        <v>2.4249999999999998</v>
      </c>
      <c r="AS395">
        <v>2.2673000000000001</v>
      </c>
      <c r="AT395" t="s">
        <v>2054</v>
      </c>
      <c r="CJ395" s="5" t="str" cm="1">
        <f t="array" ref="CJ39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95" t="str" cm="1">
        <f t="array" ref="CK39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395" t="str" cm="1">
        <f t="array" ref="CL39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9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9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9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96" spans="1:93" x14ac:dyDescent="0.3">
      <c r="A396" s="3" t="s">
        <v>2272</v>
      </c>
      <c r="B396" s="3" t="s">
        <v>268</v>
      </c>
      <c r="C396" s="3" t="s">
        <v>2273</v>
      </c>
      <c r="D396" s="3" t="s">
        <v>96</v>
      </c>
      <c r="E396" s="3" t="s">
        <v>1311</v>
      </c>
      <c r="F396" s="3" t="s">
        <v>140</v>
      </c>
      <c r="G396" s="3" t="s">
        <v>120</v>
      </c>
      <c r="H396" s="3" t="s">
        <v>1311</v>
      </c>
      <c r="I396" s="3" t="s">
        <v>100</v>
      </c>
      <c r="J396" s="3" t="s">
        <v>362</v>
      </c>
      <c r="K396" s="4" t="s">
        <v>2274</v>
      </c>
      <c r="L396" s="4" t="s">
        <v>2275</v>
      </c>
      <c r="M396" s="3">
        <v>0</v>
      </c>
      <c r="N396" s="3" t="s">
        <v>120</v>
      </c>
      <c r="O396" s="3">
        <v>0.2638888888888889</v>
      </c>
      <c r="P396" s="3">
        <v>0.2638888888888889</v>
      </c>
      <c r="Q396" s="3">
        <v>0</v>
      </c>
      <c r="R396" s="3"/>
      <c r="S396" s="3" t="s">
        <v>2256</v>
      </c>
      <c r="T396" s="5" t="s">
        <v>2257</v>
      </c>
      <c r="U396" s="6"/>
      <c r="V396" s="5"/>
      <c r="W396" s="6"/>
      <c r="X396" s="6">
        <v>17.88</v>
      </c>
      <c r="Y396" s="6">
        <v>17.34</v>
      </c>
      <c r="Z396" s="6">
        <v>17.34</v>
      </c>
      <c r="AA396" s="6">
        <v>17.464600000000001</v>
      </c>
      <c r="AB396" s="7"/>
      <c r="AC396" s="7"/>
      <c r="AD396" s="7"/>
      <c r="AE396"/>
      <c r="AF396" s="5"/>
      <c r="AG396" s="5"/>
      <c r="AH396" s="5"/>
      <c r="AI396" s="6" t="s">
        <v>107</v>
      </c>
      <c r="AJ396" s="6" t="s">
        <v>108</v>
      </c>
      <c r="AK396" s="8" t="b">
        <v>1</v>
      </c>
      <c r="AM396" s="3" t="s">
        <v>109</v>
      </c>
      <c r="AN396" s="3" t="s">
        <v>110</v>
      </c>
      <c r="AO396" s="3"/>
      <c r="AP396">
        <v>4.47</v>
      </c>
      <c r="AQ396">
        <v>4.335</v>
      </c>
      <c r="AR396">
        <v>4.335</v>
      </c>
      <c r="AS396">
        <v>4.3661500000000002</v>
      </c>
      <c r="AT396" t="s">
        <v>2054</v>
      </c>
      <c r="CJ396" s="5" t="str" cm="1">
        <f t="array" ref="CJ39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96" t="str" cm="1">
        <f t="array" ref="CK39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396" t="str" cm="1">
        <f t="array" ref="CL39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9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9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9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97" spans="1:93" x14ac:dyDescent="0.3">
      <c r="A397" s="3" t="s">
        <v>2276</v>
      </c>
      <c r="B397" s="3" t="s">
        <v>288</v>
      </c>
      <c r="C397" s="3" t="s">
        <v>2253</v>
      </c>
      <c r="D397" s="3" t="s">
        <v>96</v>
      </c>
      <c r="E397" s="3" t="s">
        <v>1311</v>
      </c>
      <c r="F397" s="3" t="s">
        <v>140</v>
      </c>
      <c r="G397" s="3" t="s">
        <v>163</v>
      </c>
      <c r="H397" s="3" t="s">
        <v>1311</v>
      </c>
      <c r="I397" s="3" t="s">
        <v>100</v>
      </c>
      <c r="J397" s="3" t="s">
        <v>99</v>
      </c>
      <c r="K397" s="4" t="s">
        <v>2277</v>
      </c>
      <c r="L397" s="4" t="s">
        <v>2255</v>
      </c>
      <c r="M397" s="3">
        <v>0</v>
      </c>
      <c r="N397" s="3" t="s">
        <v>120</v>
      </c>
      <c r="O397" s="3">
        <v>0.2638888888888889</v>
      </c>
      <c r="P397" s="3">
        <v>0.2638888888888889</v>
      </c>
      <c r="Q397" s="3">
        <v>0</v>
      </c>
      <c r="R397" s="3"/>
      <c r="S397" s="3" t="s">
        <v>2256</v>
      </c>
      <c r="T397" s="5" t="s">
        <v>2257</v>
      </c>
      <c r="U397" s="6"/>
      <c r="V397" s="5"/>
      <c r="W397" s="6"/>
      <c r="X397" s="6">
        <v>77</v>
      </c>
      <c r="Y397" s="6">
        <v>34.435000000000002</v>
      </c>
      <c r="Z397" s="6">
        <v>47.92</v>
      </c>
      <c r="AA397" s="6">
        <v>189.28</v>
      </c>
      <c r="AB397" s="7"/>
      <c r="AC397" s="7"/>
      <c r="AD397" s="7"/>
      <c r="AE397"/>
      <c r="AF397" s="5"/>
      <c r="AG397" s="5"/>
      <c r="AH397" s="5"/>
      <c r="AI397" s="6" t="s">
        <v>107</v>
      </c>
      <c r="AJ397" s="6" t="s">
        <v>108</v>
      </c>
      <c r="AK397" s="8" t="b">
        <v>1</v>
      </c>
      <c r="AM397" s="3" t="s">
        <v>109</v>
      </c>
      <c r="AN397" s="3" t="s">
        <v>110</v>
      </c>
      <c r="AO397" s="3"/>
      <c r="AP397">
        <v>19.25</v>
      </c>
      <c r="AQ397">
        <v>8.6087500000000006</v>
      </c>
      <c r="AR397">
        <v>11.98</v>
      </c>
      <c r="AS397">
        <v>47.32</v>
      </c>
      <c r="AT397" t="s">
        <v>2054</v>
      </c>
      <c r="CJ397" s="5" t="str" cm="1">
        <f t="array" ref="CJ39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97" t="str" cm="1">
        <f t="array" ref="CK39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397" t="str" cm="1">
        <f t="array" ref="CL39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9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9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9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98" spans="1:93" x14ac:dyDescent="0.3">
      <c r="A398" s="3" t="s">
        <v>2278</v>
      </c>
      <c r="B398" s="3" t="s">
        <v>2279</v>
      </c>
      <c r="C398" s="3" t="s">
        <v>95</v>
      </c>
      <c r="D398" s="3" t="s">
        <v>96</v>
      </c>
      <c r="E398" s="3" t="s">
        <v>1311</v>
      </c>
      <c r="F398" s="3" t="s">
        <v>140</v>
      </c>
      <c r="G398" s="3" t="s">
        <v>180</v>
      </c>
      <c r="H398" s="3" t="s">
        <v>1017</v>
      </c>
      <c r="I398" s="3" t="s">
        <v>100</v>
      </c>
      <c r="J398" s="3" t="s">
        <v>247</v>
      </c>
      <c r="K398" s="4" t="s">
        <v>2280</v>
      </c>
      <c r="L398" s="4" t="s">
        <v>2281</v>
      </c>
      <c r="M398" s="3">
        <v>10.4942694362253</v>
      </c>
      <c r="N398" s="3" t="s">
        <v>120</v>
      </c>
      <c r="O398" s="3">
        <v>0.2711689814814815</v>
      </c>
      <c r="P398" s="3">
        <v>0.2711689814814815</v>
      </c>
      <c r="Q398" s="3">
        <v>0</v>
      </c>
      <c r="R398" s="3"/>
      <c r="S398" s="3" t="s">
        <v>2282</v>
      </c>
      <c r="T398" s="5" t="s">
        <v>2283</v>
      </c>
      <c r="U398" s="6"/>
      <c r="V398" s="5"/>
      <c r="W398" s="6"/>
      <c r="X398" s="6">
        <v>129.99379999999999</v>
      </c>
      <c r="Y398" s="6">
        <v>133.77070000000001</v>
      </c>
      <c r="Z398" s="6">
        <v>136.2723</v>
      </c>
      <c r="AA398" s="6">
        <v>100.08</v>
      </c>
      <c r="AB398" s="7"/>
      <c r="AC398" s="7"/>
      <c r="AD398" s="7"/>
      <c r="AE398"/>
      <c r="AF398" s="5">
        <v>6.8522516563117497</v>
      </c>
      <c r="AG398" s="5"/>
      <c r="AH398" s="5"/>
      <c r="AI398" s="6" t="s">
        <v>107</v>
      </c>
      <c r="AJ398" s="6" t="s">
        <v>109</v>
      </c>
      <c r="AK398" s="8" t="b">
        <v>1</v>
      </c>
      <c r="AM398" s="3" t="s">
        <v>109</v>
      </c>
      <c r="AN398" s="3" t="s">
        <v>110</v>
      </c>
      <c r="AO398" s="3"/>
      <c r="AP398">
        <v>32.498449999999998</v>
      </c>
      <c r="AQ398">
        <v>33.442675000000001</v>
      </c>
      <c r="AR398">
        <v>34.068075</v>
      </c>
      <c r="AS398">
        <v>25.02</v>
      </c>
      <c r="AT398" t="s">
        <v>2284</v>
      </c>
      <c r="CJ398" s="5" t="str" cm="1">
        <f t="array" ref="CJ39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98" t="str" cm="1">
        <f t="array" ref="CK39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398" t="str" cm="1">
        <f t="array" ref="CL39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9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39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39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399" spans="1:93" x14ac:dyDescent="0.3">
      <c r="A399" s="3" t="s">
        <v>2285</v>
      </c>
      <c r="B399" s="3" t="s">
        <v>905</v>
      </c>
      <c r="C399" s="3" t="s">
        <v>1268</v>
      </c>
      <c r="D399" s="3" t="s">
        <v>96</v>
      </c>
      <c r="E399" s="3" t="s">
        <v>1311</v>
      </c>
      <c r="F399" s="3" t="s">
        <v>140</v>
      </c>
      <c r="G399" s="3" t="s">
        <v>188</v>
      </c>
      <c r="H399" s="3" t="s">
        <v>1311</v>
      </c>
      <c r="I399" s="3" t="s">
        <v>112</v>
      </c>
      <c r="J399" s="3" t="s">
        <v>210</v>
      </c>
      <c r="K399" s="4" t="s">
        <v>2286</v>
      </c>
      <c r="L399" s="4" t="s">
        <v>2287</v>
      </c>
      <c r="M399" s="3">
        <v>14.771033385768501</v>
      </c>
      <c r="N399" s="3" t="s">
        <v>120</v>
      </c>
      <c r="O399" s="3">
        <v>0.28143518518518518</v>
      </c>
      <c r="P399" s="3">
        <v>0.28143518518518518</v>
      </c>
      <c r="Q399" s="3">
        <v>0</v>
      </c>
      <c r="R399" s="3"/>
      <c r="S399" s="3" t="s">
        <v>2288</v>
      </c>
      <c r="T399" s="5" t="s">
        <v>2289</v>
      </c>
      <c r="U399" s="6"/>
      <c r="V399" s="5"/>
      <c r="W399" s="6"/>
      <c r="X399" s="6">
        <v>100.0215</v>
      </c>
      <c r="Y399" s="6">
        <v>85.741500000000002</v>
      </c>
      <c r="Z399" s="6">
        <v>83.2376</v>
      </c>
      <c r="AA399" s="6">
        <v>93.601500000000001</v>
      </c>
      <c r="AB399" s="7"/>
      <c r="AC399" s="7"/>
      <c r="AD399" s="7"/>
      <c r="AE399"/>
      <c r="AF399" s="5">
        <v>11.990172266722301</v>
      </c>
      <c r="AG399" s="5"/>
      <c r="AH399" s="5"/>
      <c r="AI399" s="6" t="s">
        <v>107</v>
      </c>
      <c r="AJ399" s="6" t="s">
        <v>108</v>
      </c>
      <c r="AK399" s="8" t="b">
        <v>1</v>
      </c>
      <c r="AM399" s="3" t="s">
        <v>109</v>
      </c>
      <c r="AN399" s="3" t="s">
        <v>110</v>
      </c>
      <c r="AO399" s="3"/>
      <c r="AP399">
        <v>25.005375000000001</v>
      </c>
      <c r="AQ399">
        <v>21.435375000000001</v>
      </c>
      <c r="AR399">
        <v>20.8094</v>
      </c>
      <c r="AS399">
        <v>23.400375</v>
      </c>
      <c r="AT399" t="s">
        <v>1723</v>
      </c>
      <c r="CJ399" s="5" t="str" cm="1">
        <f t="array" ref="CJ39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399" t="str" cm="1">
        <f t="array" ref="CK39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399" t="str" cm="1">
        <f t="array" ref="CL39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39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39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39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00" spans="1:93" x14ac:dyDescent="0.3">
      <c r="A400" s="3" t="s">
        <v>2290</v>
      </c>
      <c r="B400" s="3" t="s">
        <v>2291</v>
      </c>
      <c r="C400" s="3" t="s">
        <v>95</v>
      </c>
      <c r="D400" s="3" t="s">
        <v>96</v>
      </c>
      <c r="E400" s="3" t="s">
        <v>1311</v>
      </c>
      <c r="F400" s="3" t="s">
        <v>140</v>
      </c>
      <c r="G400" s="3" t="s">
        <v>194</v>
      </c>
      <c r="H400" s="3" t="s">
        <v>1311</v>
      </c>
      <c r="I400" s="3" t="s">
        <v>112</v>
      </c>
      <c r="J400" s="3" t="s">
        <v>2292</v>
      </c>
      <c r="K400" s="4" t="s">
        <v>2293</v>
      </c>
      <c r="L400" s="4" t="s">
        <v>2294</v>
      </c>
      <c r="M400" s="3">
        <v>1.3443938978016401</v>
      </c>
      <c r="N400" s="3" t="s">
        <v>120</v>
      </c>
      <c r="O400" s="3">
        <v>0.28236111111111112</v>
      </c>
      <c r="P400" s="3">
        <v>0.28236111111111112</v>
      </c>
      <c r="Q400" s="3">
        <v>0</v>
      </c>
      <c r="R400" s="3"/>
      <c r="S400" s="3" t="s">
        <v>2295</v>
      </c>
      <c r="T400" s="5" t="s">
        <v>2296</v>
      </c>
      <c r="U400" s="6"/>
      <c r="V400" s="5"/>
      <c r="W400" s="6">
        <v>1</v>
      </c>
      <c r="X400" s="6">
        <v>63.692999999999998</v>
      </c>
      <c r="Y400" s="6">
        <v>89.033000000000001</v>
      </c>
      <c r="Z400" s="6">
        <v>73.271500000000003</v>
      </c>
      <c r="AA400" s="6">
        <v>62.39</v>
      </c>
      <c r="AB400" s="7"/>
      <c r="AC400" s="7"/>
      <c r="AD400" s="7"/>
      <c r="AE400"/>
      <c r="AF400" s="5">
        <v>0.88962331610451495</v>
      </c>
      <c r="AG400" s="5">
        <v>33</v>
      </c>
      <c r="AH400" s="5"/>
      <c r="AI400" s="6" t="s">
        <v>107</v>
      </c>
      <c r="AJ400" s="6" t="s">
        <v>108</v>
      </c>
      <c r="AK400" s="8" t="b">
        <v>1</v>
      </c>
      <c r="AM400" s="3" t="s">
        <v>109</v>
      </c>
      <c r="AN400" s="3" t="s">
        <v>110</v>
      </c>
      <c r="AO400" s="3">
        <v>33</v>
      </c>
      <c r="AP400">
        <v>15.923249999999999</v>
      </c>
      <c r="AQ400">
        <v>22.25825</v>
      </c>
      <c r="AR400">
        <v>18.317875000000001</v>
      </c>
      <c r="AS400">
        <v>15.5975</v>
      </c>
      <c r="AT400" t="s">
        <v>1723</v>
      </c>
      <c r="CJ400" s="5" t="str" cm="1">
        <f t="array" ref="CJ40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400" t="str" cm="1">
        <f t="array" ref="CK40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400" t="str" cm="1">
        <f t="array" ref="CL40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40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0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40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01" spans="1:93" x14ac:dyDescent="0.3">
      <c r="A401" s="3" t="s">
        <v>2297</v>
      </c>
      <c r="B401" s="3" t="s">
        <v>2298</v>
      </c>
      <c r="C401" s="3" t="s">
        <v>95</v>
      </c>
      <c r="D401" s="3" t="s">
        <v>96</v>
      </c>
      <c r="E401" s="3" t="s">
        <v>1311</v>
      </c>
      <c r="F401" s="3" t="s">
        <v>140</v>
      </c>
      <c r="G401" s="3" t="s">
        <v>202</v>
      </c>
      <c r="H401" s="3" t="s">
        <v>1311</v>
      </c>
      <c r="I401" s="3" t="s">
        <v>112</v>
      </c>
      <c r="J401" s="3" t="s">
        <v>218</v>
      </c>
      <c r="K401" s="4" t="s">
        <v>2299</v>
      </c>
      <c r="L401" s="4" t="s">
        <v>2300</v>
      </c>
      <c r="M401" s="3">
        <v>3.7929798308759901</v>
      </c>
      <c r="N401" s="3" t="s">
        <v>120</v>
      </c>
      <c r="O401" s="3">
        <v>0.28499999999999998</v>
      </c>
      <c r="P401" s="3">
        <v>0.28499999999999998</v>
      </c>
      <c r="Q401" s="3">
        <v>0</v>
      </c>
      <c r="R401" s="3"/>
      <c r="S401" s="3" t="s">
        <v>2301</v>
      </c>
      <c r="T401" s="5" t="s">
        <v>2302</v>
      </c>
      <c r="U401" s="6"/>
      <c r="V401" s="5"/>
      <c r="W401" s="6"/>
      <c r="X401" s="6">
        <v>62.55</v>
      </c>
      <c r="Y401" s="6">
        <v>132.17689999999999</v>
      </c>
      <c r="Z401" s="6">
        <v>135.91149999999999</v>
      </c>
      <c r="AA401" s="6">
        <v>79.156300000000002</v>
      </c>
      <c r="AB401" s="7"/>
      <c r="AC401" s="7"/>
      <c r="AD401" s="7"/>
      <c r="AE401"/>
      <c r="AF401" s="5">
        <v>1.7421396496439401</v>
      </c>
      <c r="AG401" s="5"/>
      <c r="AH401" s="5"/>
      <c r="AI401" s="6" t="s">
        <v>107</v>
      </c>
      <c r="AJ401" s="6" t="s">
        <v>108</v>
      </c>
      <c r="AK401" s="8" t="b">
        <v>1</v>
      </c>
      <c r="AM401" s="3" t="s">
        <v>109</v>
      </c>
      <c r="AN401" s="3" t="s">
        <v>110</v>
      </c>
      <c r="AO401" s="3"/>
      <c r="AP401">
        <v>15.637499999999999</v>
      </c>
      <c r="AQ401">
        <v>33.044224999999997</v>
      </c>
      <c r="AR401">
        <v>33.977874999999997</v>
      </c>
      <c r="AS401">
        <v>19.789075</v>
      </c>
      <c r="AT401" t="s">
        <v>1723</v>
      </c>
      <c r="CJ401" s="5" t="str" cm="1">
        <f t="array" ref="CJ40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01" t="str" cm="1">
        <f t="array" ref="CK40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401" t="str" cm="1">
        <f t="array" ref="CL40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0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0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40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02" spans="1:93" x14ac:dyDescent="0.3">
      <c r="A402" s="3" t="s">
        <v>2303</v>
      </c>
      <c r="B402" s="3" t="s">
        <v>1710</v>
      </c>
      <c r="C402" s="3" t="s">
        <v>2304</v>
      </c>
      <c r="D402" s="3" t="s">
        <v>246</v>
      </c>
      <c r="E402" s="3" t="s">
        <v>1311</v>
      </c>
      <c r="F402" s="3" t="s">
        <v>140</v>
      </c>
      <c r="G402" s="3" t="s">
        <v>202</v>
      </c>
      <c r="H402" s="3" t="s">
        <v>1311</v>
      </c>
      <c r="I402" s="3" t="s">
        <v>112</v>
      </c>
      <c r="J402" s="3" t="s">
        <v>232</v>
      </c>
      <c r="K402" s="4" t="s">
        <v>2305</v>
      </c>
      <c r="L402" s="4" t="s">
        <v>2306</v>
      </c>
      <c r="M402" s="3">
        <v>2.9121051765978301</v>
      </c>
      <c r="N402" s="3" t="s">
        <v>134</v>
      </c>
      <c r="O402" s="3">
        <v>0.28438657407407408</v>
      </c>
      <c r="P402" s="3">
        <v>0.28438657407407408</v>
      </c>
      <c r="Q402" s="3">
        <v>0</v>
      </c>
      <c r="R402" s="3"/>
      <c r="S402" s="3" t="s">
        <v>2307</v>
      </c>
      <c r="T402" s="5" t="s">
        <v>2308</v>
      </c>
      <c r="U402" s="6"/>
      <c r="V402" s="5"/>
      <c r="W402" s="6"/>
      <c r="X402" s="6">
        <v>86.249200000000002</v>
      </c>
      <c r="Y402" s="6">
        <v>68.296599999999998</v>
      </c>
      <c r="Z402" s="6">
        <v>82.996600000000001</v>
      </c>
      <c r="AA402" s="6">
        <v>85.73</v>
      </c>
      <c r="AB402" s="7"/>
      <c r="AC402" s="7"/>
      <c r="AD402" s="7"/>
      <c r="AE402"/>
      <c r="AF402" s="5">
        <v>1.42314123603498</v>
      </c>
      <c r="AG402" s="5"/>
      <c r="AH402" s="5"/>
      <c r="AI402" s="6" t="s">
        <v>107</v>
      </c>
      <c r="AJ402" s="6" t="s">
        <v>108</v>
      </c>
      <c r="AK402" s="8" t="b">
        <v>1</v>
      </c>
      <c r="AM402" s="3" t="s">
        <v>109</v>
      </c>
      <c r="AN402" s="3" t="s">
        <v>110</v>
      </c>
      <c r="AO402" s="3"/>
      <c r="AP402">
        <v>21.5623</v>
      </c>
      <c r="AQ402">
        <v>17.074149999999999</v>
      </c>
      <c r="AR402">
        <v>20.74915</v>
      </c>
      <c r="AS402">
        <v>21.432500000000001</v>
      </c>
      <c r="AT402" t="s">
        <v>1747</v>
      </c>
      <c r="CJ402" s="5" t="str" cm="1">
        <f t="array" ref="CJ40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02" t="str" cm="1">
        <f t="array" ref="CK40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402" t="str" cm="1">
        <f t="array" ref="CL40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0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0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0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03" spans="1:93" x14ac:dyDescent="0.3">
      <c r="A403" s="3" t="s">
        <v>2309</v>
      </c>
      <c r="B403" s="3" t="s">
        <v>2310</v>
      </c>
      <c r="C403" s="3" t="s">
        <v>95</v>
      </c>
      <c r="D403" s="3" t="s">
        <v>96</v>
      </c>
      <c r="E403" s="3" t="s">
        <v>1311</v>
      </c>
      <c r="F403" s="3" t="s">
        <v>140</v>
      </c>
      <c r="G403" s="3" t="s">
        <v>217</v>
      </c>
      <c r="H403" s="3" t="s">
        <v>1311</v>
      </c>
      <c r="I403" s="3" t="s">
        <v>112</v>
      </c>
      <c r="J403" s="3" t="s">
        <v>195</v>
      </c>
      <c r="K403" s="4" t="s">
        <v>2311</v>
      </c>
      <c r="L403" s="4" t="s">
        <v>2312</v>
      </c>
      <c r="M403" s="3">
        <v>3.89331940934062</v>
      </c>
      <c r="N403" s="3" t="s">
        <v>120</v>
      </c>
      <c r="O403" s="3">
        <v>0.28769675925925925</v>
      </c>
      <c r="P403" s="3">
        <v>0.28769675925925925</v>
      </c>
      <c r="Q403" s="3">
        <v>0</v>
      </c>
      <c r="R403" s="3"/>
      <c r="S403" s="3" t="s">
        <v>2313</v>
      </c>
      <c r="T403" s="5" t="s">
        <v>2314</v>
      </c>
      <c r="U403" s="6"/>
      <c r="V403" s="5"/>
      <c r="W403" s="6">
        <v>31</v>
      </c>
      <c r="X403" s="6">
        <v>229.5384</v>
      </c>
      <c r="Y403" s="6">
        <v>233.92150000000001</v>
      </c>
      <c r="Z403" s="6">
        <v>226.42760000000001</v>
      </c>
      <c r="AA403" s="6">
        <v>212.8492</v>
      </c>
      <c r="AB403" s="7"/>
      <c r="AC403" s="7"/>
      <c r="AD403" s="7"/>
      <c r="AE403"/>
      <c r="AF403" s="5">
        <v>1.3157598546899301</v>
      </c>
      <c r="AG403" s="5">
        <v>795</v>
      </c>
      <c r="AH403" s="5"/>
      <c r="AI403" s="6" t="s">
        <v>107</v>
      </c>
      <c r="AJ403" s="6" t="s">
        <v>108</v>
      </c>
      <c r="AK403" s="8" t="b">
        <v>1</v>
      </c>
      <c r="AM403" s="3" t="s">
        <v>109</v>
      </c>
      <c r="AN403" s="3" t="s">
        <v>110</v>
      </c>
      <c r="AO403" s="3">
        <v>795</v>
      </c>
      <c r="AP403">
        <v>57.384599999999999</v>
      </c>
      <c r="AQ403">
        <v>58.480375000000002</v>
      </c>
      <c r="AR403">
        <v>56.606900000000003</v>
      </c>
      <c r="AS403">
        <v>53.212299999999999</v>
      </c>
      <c r="AT403" t="s">
        <v>1723</v>
      </c>
      <c r="CJ403" s="5" t="str" cm="1">
        <f t="array" ref="CJ40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403" t="str" cm="1">
        <f t="array" ref="CK40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403" t="str" cm="1">
        <f t="array" ref="CL40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40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0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40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04" spans="1:93" x14ac:dyDescent="0.3">
      <c r="A404" s="3" t="s">
        <v>2315</v>
      </c>
      <c r="B404" s="3" t="s">
        <v>640</v>
      </c>
      <c r="C404" s="3" t="s">
        <v>2316</v>
      </c>
      <c r="D404" s="3" t="s">
        <v>96</v>
      </c>
      <c r="E404" s="3" t="s">
        <v>1311</v>
      </c>
      <c r="F404" s="3" t="s">
        <v>140</v>
      </c>
      <c r="G404" s="3" t="s">
        <v>231</v>
      </c>
      <c r="H404" s="3" t="s">
        <v>1311</v>
      </c>
      <c r="I404" s="3" t="s">
        <v>112</v>
      </c>
      <c r="J404" s="3" t="s">
        <v>247</v>
      </c>
      <c r="K404" s="4" t="s">
        <v>2317</v>
      </c>
      <c r="L404" s="4" t="s">
        <v>2318</v>
      </c>
      <c r="M404" s="3">
        <v>23.329096188768698</v>
      </c>
      <c r="N404" s="3" t="s">
        <v>120</v>
      </c>
      <c r="O404" s="3">
        <v>0.30390046296296297</v>
      </c>
      <c r="P404" s="3">
        <v>0.30390046296296297</v>
      </c>
      <c r="Q404" s="3">
        <v>0</v>
      </c>
      <c r="R404" s="3"/>
      <c r="S404" s="3" t="s">
        <v>2319</v>
      </c>
      <c r="T404" s="5" t="s">
        <v>2320</v>
      </c>
      <c r="U404" s="6"/>
      <c r="V404" s="5"/>
      <c r="W404" s="6"/>
      <c r="X404" s="6">
        <v>86.783000000000001</v>
      </c>
      <c r="Y404" s="6">
        <v>79.224599999999995</v>
      </c>
      <c r="Z404" s="6">
        <v>80.432299999999998</v>
      </c>
      <c r="AA404" s="6">
        <v>73.693799999999996</v>
      </c>
      <c r="AB404" s="7"/>
      <c r="AC404" s="7"/>
      <c r="AD404" s="7"/>
      <c r="AE404"/>
      <c r="AF404" s="5">
        <v>16.1056039764871</v>
      </c>
      <c r="AG404" s="5"/>
      <c r="AH404" s="5"/>
      <c r="AI404" s="6" t="s">
        <v>107</v>
      </c>
      <c r="AJ404" s="6" t="s">
        <v>108</v>
      </c>
      <c r="AK404" s="8" t="b">
        <v>1</v>
      </c>
      <c r="AM404" s="3" t="s">
        <v>109</v>
      </c>
      <c r="AN404" s="3" t="s">
        <v>110</v>
      </c>
      <c r="AO404" s="3"/>
      <c r="AP404">
        <v>21.69575</v>
      </c>
      <c r="AQ404">
        <v>19.806149999999999</v>
      </c>
      <c r="AR404">
        <v>20.108074999999999</v>
      </c>
      <c r="AS404">
        <v>18.423449999999999</v>
      </c>
      <c r="AT404" t="s">
        <v>1723</v>
      </c>
      <c r="CJ404" s="5" t="str" cm="1">
        <f t="array" ref="CJ40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04" t="str" cm="1">
        <f t="array" ref="CK40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404" t="str" cm="1">
        <f t="array" ref="CL40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0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0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40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05" spans="1:93" x14ac:dyDescent="0.3">
      <c r="A405" s="3" t="s">
        <v>2321</v>
      </c>
      <c r="B405" s="3" t="s">
        <v>2322</v>
      </c>
      <c r="C405" s="3" t="s">
        <v>95</v>
      </c>
      <c r="D405" s="3" t="s">
        <v>96</v>
      </c>
      <c r="E405" s="3" t="s">
        <v>1311</v>
      </c>
      <c r="F405" s="3" t="s">
        <v>140</v>
      </c>
      <c r="G405" s="3" t="s">
        <v>247</v>
      </c>
      <c r="H405" s="3" t="s">
        <v>1311</v>
      </c>
      <c r="I405" s="3" t="s">
        <v>112</v>
      </c>
      <c r="J405" s="3" t="s">
        <v>301</v>
      </c>
      <c r="K405" s="4" t="s">
        <v>2323</v>
      </c>
      <c r="L405" s="4" t="s">
        <v>2324</v>
      </c>
      <c r="M405" s="3">
        <v>1.0534163974225501</v>
      </c>
      <c r="N405" s="3" t="s">
        <v>120</v>
      </c>
      <c r="O405" s="3">
        <v>0.30462962962962964</v>
      </c>
      <c r="P405" s="3">
        <v>0.30462962962962964</v>
      </c>
      <c r="Q405" s="3">
        <v>0</v>
      </c>
      <c r="R405" s="3"/>
      <c r="S405" s="3" t="s">
        <v>2325</v>
      </c>
      <c r="T405" s="5" t="s">
        <v>2326</v>
      </c>
      <c r="U405" s="6"/>
      <c r="V405" s="5"/>
      <c r="W405" s="6">
        <v>4</v>
      </c>
      <c r="X405" s="6">
        <v>93.933800000000005</v>
      </c>
      <c r="Y405" s="6">
        <v>87.371499999999997</v>
      </c>
      <c r="Z405" s="6">
        <v>93.276899999999998</v>
      </c>
      <c r="AA405" s="6">
        <v>91.125</v>
      </c>
      <c r="AB405" s="7"/>
      <c r="AC405" s="7"/>
      <c r="AD405" s="7"/>
      <c r="AE405"/>
      <c r="AF405" s="5">
        <v>0.54626484736258696</v>
      </c>
      <c r="AG405" s="5">
        <v>80</v>
      </c>
      <c r="AH405" s="5"/>
      <c r="AI405" s="6" t="s">
        <v>107</v>
      </c>
      <c r="AJ405" s="6" t="s">
        <v>108</v>
      </c>
      <c r="AK405" s="8" t="b">
        <v>1</v>
      </c>
      <c r="AM405" s="3" t="s">
        <v>109</v>
      </c>
      <c r="AN405" s="3" t="s">
        <v>110</v>
      </c>
      <c r="AO405" s="3">
        <v>80</v>
      </c>
      <c r="AP405">
        <v>23.483450000000001</v>
      </c>
      <c r="AQ405">
        <v>21.842874999999999</v>
      </c>
      <c r="AR405">
        <v>23.319224999999999</v>
      </c>
      <c r="AS405">
        <v>22.78125</v>
      </c>
      <c r="AT405" t="s">
        <v>1723</v>
      </c>
      <c r="CJ405" s="5" t="str" cm="1">
        <f t="array" ref="CJ40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405" t="str" cm="1">
        <f t="array" ref="CK40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405" t="str" cm="1">
        <f t="array" ref="CL40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40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0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40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06" spans="1:93" x14ac:dyDescent="0.3">
      <c r="A406" s="3" t="s">
        <v>2327</v>
      </c>
      <c r="B406" s="3" t="s">
        <v>2328</v>
      </c>
      <c r="C406" s="3" t="s">
        <v>95</v>
      </c>
      <c r="D406" s="3" t="s">
        <v>96</v>
      </c>
      <c r="E406" s="3" t="s">
        <v>1311</v>
      </c>
      <c r="F406" s="3" t="s">
        <v>140</v>
      </c>
      <c r="G406" s="3" t="s">
        <v>353</v>
      </c>
      <c r="H406" s="3" t="s">
        <v>1311</v>
      </c>
      <c r="I406" s="3" t="s">
        <v>131</v>
      </c>
      <c r="J406" s="3" t="s">
        <v>151</v>
      </c>
      <c r="K406" s="4" t="s">
        <v>2329</v>
      </c>
      <c r="L406" s="4" t="s">
        <v>2330</v>
      </c>
      <c r="M406" s="3">
        <v>34.531352747231701</v>
      </c>
      <c r="N406" s="3" t="s">
        <v>120</v>
      </c>
      <c r="O406" s="3">
        <v>0.32861111111111113</v>
      </c>
      <c r="P406" s="3">
        <v>0.32861111111111113</v>
      </c>
      <c r="Q406" s="3">
        <v>0</v>
      </c>
      <c r="R406" s="3"/>
      <c r="S406" s="3" t="s">
        <v>2331</v>
      </c>
      <c r="T406" s="5" t="s">
        <v>2332</v>
      </c>
      <c r="U406" s="6"/>
      <c r="V406" s="5"/>
      <c r="W406" s="6"/>
      <c r="X406" s="6">
        <v>96.69</v>
      </c>
      <c r="Y406" s="6"/>
      <c r="Z406" s="6"/>
      <c r="AA406" s="6"/>
      <c r="AB406" s="7"/>
      <c r="AC406" s="7"/>
      <c r="AD406" s="7"/>
      <c r="AE406"/>
      <c r="AF406" s="5">
        <v>29.838834016157801</v>
      </c>
      <c r="AG406" s="5"/>
      <c r="AH406" s="5"/>
      <c r="AI406" s="6" t="s">
        <v>107</v>
      </c>
      <c r="AJ406" s="6" t="s">
        <v>108</v>
      </c>
      <c r="AK406" s="8" t="b">
        <v>1</v>
      </c>
      <c r="AM406" s="3" t="s">
        <v>109</v>
      </c>
      <c r="AN406" s="3" t="s">
        <v>110</v>
      </c>
      <c r="AO406" s="3"/>
      <c r="AP406">
        <v>24.172499999999999</v>
      </c>
      <c r="AQ406"/>
      <c r="AR406"/>
      <c r="AT406" t="s">
        <v>1317</v>
      </c>
      <c r="CJ406" s="5" t="str" cm="1">
        <f t="array" ref="CJ40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06" t="str" cm="1">
        <f t="array" ref="CK40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406" t="str" cm="1">
        <f t="array" ref="CL40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0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40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0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07" spans="1:93" x14ac:dyDescent="0.3">
      <c r="A407" s="3" t="s">
        <v>2333</v>
      </c>
      <c r="B407" s="3" t="s">
        <v>2334</v>
      </c>
      <c r="C407" s="3" t="s">
        <v>95</v>
      </c>
      <c r="D407" s="3" t="s">
        <v>96</v>
      </c>
      <c r="E407" s="3" t="s">
        <v>1311</v>
      </c>
      <c r="F407" s="3" t="s">
        <v>140</v>
      </c>
      <c r="G407" s="3" t="s">
        <v>361</v>
      </c>
      <c r="H407" s="3" t="s">
        <v>1311</v>
      </c>
      <c r="I407" s="3" t="s">
        <v>131</v>
      </c>
      <c r="J407" s="3" t="s">
        <v>158</v>
      </c>
      <c r="K407" s="4" t="s">
        <v>2335</v>
      </c>
      <c r="L407" s="4" t="s">
        <v>2336</v>
      </c>
      <c r="M407" s="3">
        <v>0.12247697077691599</v>
      </c>
      <c r="N407" s="3" t="s">
        <v>120</v>
      </c>
      <c r="O407" s="3">
        <v>0.32870370370370372</v>
      </c>
      <c r="P407" s="3">
        <v>0.32870370370370372</v>
      </c>
      <c r="Q407" s="3">
        <v>0</v>
      </c>
      <c r="R407" s="3"/>
      <c r="S407" s="3" t="s">
        <v>2337</v>
      </c>
      <c r="T407" s="5" t="s">
        <v>2338</v>
      </c>
      <c r="U407" s="6"/>
      <c r="V407" s="5"/>
      <c r="W407" s="6"/>
      <c r="X407" s="6">
        <v>88.635300000000001</v>
      </c>
      <c r="Y407" s="6">
        <v>232.76</v>
      </c>
      <c r="Z407" s="6">
        <v>83.588300000000004</v>
      </c>
      <c r="AA407" s="6">
        <v>95.793300000000002</v>
      </c>
      <c r="AB407" s="7"/>
      <c r="AC407" s="7"/>
      <c r="AD407" s="7"/>
      <c r="AE407"/>
      <c r="AF407" s="5">
        <v>2.3408535721083101E-2</v>
      </c>
      <c r="AG407" s="5"/>
      <c r="AH407" s="5"/>
      <c r="AI407" s="6" t="s">
        <v>107</v>
      </c>
      <c r="AJ407" s="6" t="s">
        <v>108</v>
      </c>
      <c r="AK407" s="8" t="b">
        <v>1</v>
      </c>
      <c r="AM407" s="3" t="s">
        <v>109</v>
      </c>
      <c r="AN407" s="3" t="s">
        <v>110</v>
      </c>
      <c r="AO407" s="3"/>
      <c r="AP407">
        <v>22.158825</v>
      </c>
      <c r="AQ407">
        <v>58.19</v>
      </c>
      <c r="AR407">
        <v>20.897075000000001</v>
      </c>
      <c r="AS407">
        <v>23.948325000000001</v>
      </c>
      <c r="AT407" t="s">
        <v>1317</v>
      </c>
      <c r="CJ407" s="5" t="str" cm="1">
        <f t="array" ref="CJ40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07" t="str" cm="1">
        <f t="array" ref="CK40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407" t="str" cm="1">
        <f t="array" ref="CL40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0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40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0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08" spans="1:93" x14ac:dyDescent="0.3">
      <c r="A408" s="3" t="s">
        <v>2339</v>
      </c>
      <c r="B408" s="3" t="s">
        <v>1710</v>
      </c>
      <c r="C408" s="3" t="s">
        <v>2340</v>
      </c>
      <c r="D408" s="3" t="s">
        <v>246</v>
      </c>
      <c r="E408" s="3" t="s">
        <v>1311</v>
      </c>
      <c r="F408" s="3" t="s">
        <v>140</v>
      </c>
      <c r="G408" s="3" t="s">
        <v>361</v>
      </c>
      <c r="H408" s="3" t="s">
        <v>1311</v>
      </c>
      <c r="I408" s="3" t="s">
        <v>131</v>
      </c>
      <c r="J408" s="3" t="s">
        <v>2341</v>
      </c>
      <c r="K408" s="4" t="s">
        <v>2342</v>
      </c>
      <c r="L408" s="4" t="s">
        <v>2343</v>
      </c>
      <c r="M408" s="3">
        <v>20.851668484508998</v>
      </c>
      <c r="N408" s="3" t="s">
        <v>134</v>
      </c>
      <c r="O408" s="3">
        <v>0.31878472222222221</v>
      </c>
      <c r="P408" s="3">
        <v>0.31878472222222221</v>
      </c>
      <c r="Q408" s="3">
        <v>0</v>
      </c>
      <c r="R408" s="3"/>
      <c r="S408" s="3" t="s">
        <v>2344</v>
      </c>
      <c r="T408" s="5" t="s">
        <v>2345</v>
      </c>
      <c r="U408" s="6"/>
      <c r="V408" s="5"/>
      <c r="W408" s="6"/>
      <c r="X408" s="6">
        <v>134.45920000000001</v>
      </c>
      <c r="Y408" s="6">
        <v>87.57</v>
      </c>
      <c r="Z408" s="6">
        <v>89.026600000000002</v>
      </c>
      <c r="AA408" s="6">
        <v>125.54</v>
      </c>
      <c r="AB408" s="7"/>
      <c r="AC408" s="7"/>
      <c r="AD408" s="7"/>
      <c r="AE408"/>
      <c r="AF408" s="5">
        <v>16.3888198875228</v>
      </c>
      <c r="AG408" s="5"/>
      <c r="AH408" s="5"/>
      <c r="AI408" s="6" t="s">
        <v>107</v>
      </c>
      <c r="AJ408" s="6" t="s">
        <v>108</v>
      </c>
      <c r="AK408" s="8" t="b">
        <v>1</v>
      </c>
      <c r="AM408" s="3" t="s">
        <v>109</v>
      </c>
      <c r="AN408" s="3" t="s">
        <v>110</v>
      </c>
      <c r="AO408" s="3"/>
      <c r="AP408">
        <v>33.614800000000002</v>
      </c>
      <c r="AQ408">
        <v>21.892499999999998</v>
      </c>
      <c r="AR408">
        <v>22.25665</v>
      </c>
      <c r="AS408">
        <v>31.385000000000002</v>
      </c>
      <c r="AT408" t="s">
        <v>1716</v>
      </c>
      <c r="CJ408" s="5" t="str" cm="1">
        <f t="array" ref="CJ40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08" t="str" cm="1">
        <f t="array" ref="CK40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408" t="str" cm="1">
        <f t="array" ref="CL40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0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0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0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09" spans="1:93" x14ac:dyDescent="0.3">
      <c r="A409" s="3" t="s">
        <v>2346</v>
      </c>
      <c r="B409" s="3" t="s">
        <v>319</v>
      </c>
      <c r="C409" s="3" t="s">
        <v>2092</v>
      </c>
      <c r="D409" s="3" t="s">
        <v>96</v>
      </c>
      <c r="E409" s="3" t="s">
        <v>1311</v>
      </c>
      <c r="F409" s="3" t="s">
        <v>140</v>
      </c>
      <c r="G409" s="3" t="s">
        <v>376</v>
      </c>
      <c r="H409" s="3" t="s">
        <v>1311</v>
      </c>
      <c r="I409" s="3" t="s">
        <v>131</v>
      </c>
      <c r="J409" s="3" t="s">
        <v>2347</v>
      </c>
      <c r="K409" s="4" t="s">
        <v>2348</v>
      </c>
      <c r="L409" s="4" t="s">
        <v>2349</v>
      </c>
      <c r="M409" s="3">
        <v>5.2019019871950203</v>
      </c>
      <c r="N409" s="3" t="s">
        <v>120</v>
      </c>
      <c r="O409" s="3">
        <v>0.33231481481481484</v>
      </c>
      <c r="P409" s="3">
        <v>0.33231481481481484</v>
      </c>
      <c r="Q409" s="3">
        <v>0</v>
      </c>
      <c r="R409" s="3"/>
      <c r="S409" s="3" t="s">
        <v>2350</v>
      </c>
      <c r="T409" s="5" t="s">
        <v>2351</v>
      </c>
      <c r="U409" s="6"/>
      <c r="V409" s="5"/>
      <c r="W409" s="6"/>
      <c r="X409" s="6">
        <v>167.4376</v>
      </c>
      <c r="Y409" s="6">
        <v>208.42529999999999</v>
      </c>
      <c r="Z409" s="6">
        <v>212.23</v>
      </c>
      <c r="AA409" s="6">
        <v>208.9392</v>
      </c>
      <c r="AB409" s="7"/>
      <c r="AC409" s="7"/>
      <c r="AD409" s="7"/>
      <c r="AE409"/>
      <c r="AF409" s="5">
        <v>2.4695334631277199</v>
      </c>
      <c r="AG409" s="5"/>
      <c r="AH409" s="5"/>
      <c r="AI409" s="6" t="s">
        <v>107</v>
      </c>
      <c r="AJ409" s="6" t="s">
        <v>108</v>
      </c>
      <c r="AK409" s="8" t="b">
        <v>1</v>
      </c>
      <c r="AM409" s="3" t="s">
        <v>109</v>
      </c>
      <c r="AN409" s="3" t="s">
        <v>110</v>
      </c>
      <c r="AO409" s="3"/>
      <c r="AP409">
        <v>41.859400000000001</v>
      </c>
      <c r="AQ409">
        <v>52.106324999999998</v>
      </c>
      <c r="AR409">
        <v>53.057499999999997</v>
      </c>
      <c r="AS409">
        <v>52.2348</v>
      </c>
      <c r="AT409" t="s">
        <v>1317</v>
      </c>
      <c r="CJ409" s="5" t="str" cm="1">
        <f t="array" ref="CJ40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09" t="str" cm="1">
        <f t="array" ref="CK40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409" t="str" cm="1">
        <f t="array" ref="CL40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0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40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0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10" spans="1:93" x14ac:dyDescent="0.3">
      <c r="A410" s="3" t="s">
        <v>2352</v>
      </c>
      <c r="B410" s="3" t="s">
        <v>399</v>
      </c>
      <c r="C410" s="3" t="s">
        <v>824</v>
      </c>
      <c r="D410" s="3" t="s">
        <v>172</v>
      </c>
      <c r="E410" s="3" t="s">
        <v>1311</v>
      </c>
      <c r="F410" s="3" t="s">
        <v>140</v>
      </c>
      <c r="G410" s="3" t="s">
        <v>376</v>
      </c>
      <c r="H410" s="3" t="s">
        <v>1311</v>
      </c>
      <c r="I410" s="3" t="s">
        <v>131</v>
      </c>
      <c r="J410" s="3" t="s">
        <v>2353</v>
      </c>
      <c r="K410" s="4" t="s">
        <v>2354</v>
      </c>
      <c r="L410" s="4" t="s">
        <v>2355</v>
      </c>
      <c r="M410" s="3">
        <v>4.1774482633918497</v>
      </c>
      <c r="N410" s="3" t="s">
        <v>97</v>
      </c>
      <c r="O410" s="3">
        <v>0.33159722222222221</v>
      </c>
      <c r="P410" s="3">
        <v>0.33159722222222221</v>
      </c>
      <c r="Q410" s="3">
        <v>0</v>
      </c>
      <c r="R410" s="3"/>
      <c r="S410" s="3" t="s">
        <v>2356</v>
      </c>
      <c r="T410" s="5" t="s">
        <v>2357</v>
      </c>
      <c r="U410" s="6"/>
      <c r="V410" s="5"/>
      <c r="W410" s="6"/>
      <c r="X410" s="6">
        <v>24.361599999999999</v>
      </c>
      <c r="Y410" s="6">
        <v>24.31</v>
      </c>
      <c r="Z410" s="6">
        <v>25.218499999999999</v>
      </c>
      <c r="AA410" s="6">
        <v>25.9</v>
      </c>
      <c r="AB410" s="7"/>
      <c r="AC410" s="7"/>
      <c r="AD410" s="7"/>
      <c r="AE410"/>
      <c r="AF410" s="5">
        <v>1.6588736555532699</v>
      </c>
      <c r="AG410" s="5"/>
      <c r="AH410" s="5"/>
      <c r="AI410" s="6" t="s">
        <v>107</v>
      </c>
      <c r="AJ410" s="6" t="s">
        <v>108</v>
      </c>
      <c r="AK410" s="8" t="b">
        <v>1</v>
      </c>
      <c r="AM410" s="3" t="s">
        <v>109</v>
      </c>
      <c r="AN410" s="3" t="s">
        <v>110</v>
      </c>
      <c r="AO410" s="3"/>
      <c r="AP410">
        <v>6.0903999999999998</v>
      </c>
      <c r="AQ410">
        <v>6.0774999999999997</v>
      </c>
      <c r="AR410">
        <v>6.3046249999999997</v>
      </c>
      <c r="AS410">
        <v>6.4749999999999996</v>
      </c>
      <c r="AT410" t="s">
        <v>1325</v>
      </c>
      <c r="CJ410" s="5" t="str" cm="1">
        <f t="array" ref="CJ41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10" t="str" cm="1">
        <f t="array" ref="CK41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410" t="str" cm="1">
        <f t="array" ref="CL41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1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1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1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11" spans="1:93" x14ac:dyDescent="0.3">
      <c r="A411" s="3" t="s">
        <v>2358</v>
      </c>
      <c r="B411" s="3" t="s">
        <v>1710</v>
      </c>
      <c r="C411" s="3" t="s">
        <v>2359</v>
      </c>
      <c r="D411" s="3" t="s">
        <v>246</v>
      </c>
      <c r="E411" s="3" t="s">
        <v>1311</v>
      </c>
      <c r="F411" s="3" t="s">
        <v>140</v>
      </c>
      <c r="G411" s="3" t="s">
        <v>376</v>
      </c>
      <c r="H411" s="3" t="s">
        <v>1311</v>
      </c>
      <c r="I411" s="3" t="s">
        <v>131</v>
      </c>
      <c r="J411" s="3" t="s">
        <v>2360</v>
      </c>
      <c r="K411" s="4" t="s">
        <v>2361</v>
      </c>
      <c r="L411" s="4" t="s">
        <v>2362</v>
      </c>
      <c r="M411" s="3">
        <v>2.1060675308108299</v>
      </c>
      <c r="N411" s="3" t="s">
        <v>134</v>
      </c>
      <c r="O411" s="3">
        <v>0.32025462962962964</v>
      </c>
      <c r="P411" s="3">
        <v>0.32025462962962964</v>
      </c>
      <c r="Q411" s="3">
        <v>0</v>
      </c>
      <c r="R411" s="3"/>
      <c r="S411" s="3" t="s">
        <v>2363</v>
      </c>
      <c r="T411" s="5" t="s">
        <v>2364</v>
      </c>
      <c r="U411" s="6"/>
      <c r="V411" s="5"/>
      <c r="W411" s="6"/>
      <c r="X411" s="6">
        <v>39.629199999999997</v>
      </c>
      <c r="Y411" s="6">
        <v>37.24</v>
      </c>
      <c r="Z411" s="6">
        <v>37.863300000000002</v>
      </c>
      <c r="AA411" s="6">
        <v>39.11</v>
      </c>
      <c r="AB411" s="7"/>
      <c r="AC411" s="7"/>
      <c r="AD411" s="7"/>
      <c r="AE411"/>
      <c r="AF411" s="5">
        <v>0.55819991905253696</v>
      </c>
      <c r="AG411" s="5"/>
      <c r="AH411" s="5"/>
      <c r="AI411" s="6" t="s">
        <v>107</v>
      </c>
      <c r="AJ411" s="6" t="s">
        <v>108</v>
      </c>
      <c r="AK411" s="8" t="b">
        <v>1</v>
      </c>
      <c r="AM411" s="3" t="s">
        <v>109</v>
      </c>
      <c r="AN411" s="3" t="s">
        <v>110</v>
      </c>
      <c r="AO411" s="3"/>
      <c r="AP411">
        <v>9.9072999999999993</v>
      </c>
      <c r="AQ411">
        <v>9.31</v>
      </c>
      <c r="AR411">
        <v>9.4658250000000006</v>
      </c>
      <c r="AS411">
        <v>9.7774999999999999</v>
      </c>
      <c r="AT411" t="s">
        <v>1716</v>
      </c>
      <c r="CJ411" s="5" t="str" cm="1">
        <f t="array" ref="CJ41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11" t="str" cm="1">
        <f t="array" ref="CK41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411" t="str" cm="1">
        <f t="array" ref="CL41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1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1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1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12" spans="1:93" x14ac:dyDescent="0.3">
      <c r="A412" s="3" t="s">
        <v>2365</v>
      </c>
      <c r="B412" s="3" t="s">
        <v>262</v>
      </c>
      <c r="C412" s="3" t="s">
        <v>2366</v>
      </c>
      <c r="D412" s="3" t="s">
        <v>96</v>
      </c>
      <c r="E412" s="3" t="s">
        <v>1311</v>
      </c>
      <c r="F412" s="3" t="s">
        <v>140</v>
      </c>
      <c r="G412" s="3" t="s">
        <v>384</v>
      </c>
      <c r="H412" s="3" t="s">
        <v>1311</v>
      </c>
      <c r="I412" s="3" t="s">
        <v>112</v>
      </c>
      <c r="J412" s="3" t="s">
        <v>189</v>
      </c>
      <c r="K412" s="4" t="s">
        <v>2367</v>
      </c>
      <c r="L412" s="4" t="s">
        <v>2368</v>
      </c>
      <c r="M412" s="3">
        <v>5.55415425635874</v>
      </c>
      <c r="N412" s="3" t="s">
        <v>146</v>
      </c>
      <c r="O412" s="3">
        <v>0.3361689814814815</v>
      </c>
      <c r="P412" s="3">
        <v>0.3361689814814815</v>
      </c>
      <c r="Q412" s="3">
        <v>0</v>
      </c>
      <c r="R412" s="3"/>
      <c r="S412" s="3" t="s">
        <v>2369</v>
      </c>
      <c r="T412" s="5" t="s">
        <v>2370</v>
      </c>
      <c r="U412" s="6"/>
      <c r="V412" s="5"/>
      <c r="W412" s="6"/>
      <c r="X412" s="6">
        <v>275.37</v>
      </c>
      <c r="Y412" s="6">
        <v>34.9</v>
      </c>
      <c r="Z412" s="6"/>
      <c r="AA412" s="6">
        <v>34.65</v>
      </c>
      <c r="AB412" s="7"/>
      <c r="AC412" s="7"/>
      <c r="AD412" s="7"/>
      <c r="AE412"/>
      <c r="AF412" s="5">
        <v>3.2690079132348999</v>
      </c>
      <c r="AG412" s="5"/>
      <c r="AH412" s="5"/>
      <c r="AI412" s="6" t="s">
        <v>107</v>
      </c>
      <c r="AJ412" s="6" t="s">
        <v>108</v>
      </c>
      <c r="AK412" s="8" t="b">
        <v>1</v>
      </c>
      <c r="AM412" s="3" t="s">
        <v>109</v>
      </c>
      <c r="AN412" s="3" t="s">
        <v>110</v>
      </c>
      <c r="AO412" s="3"/>
      <c r="AP412">
        <v>68.842500000000001</v>
      </c>
      <c r="AQ412">
        <v>8.7249999999999996</v>
      </c>
      <c r="AR412"/>
      <c r="AS412">
        <v>8.6624999999999996</v>
      </c>
      <c r="AT412" t="s">
        <v>1723</v>
      </c>
      <c r="CJ412" s="5" t="str" cm="1">
        <f t="array" ref="CJ41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12" t="str" cm="1">
        <f t="array" ref="CK41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412" t="str" cm="1">
        <f t="array" ref="CL41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1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1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1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13" spans="1:93" x14ac:dyDescent="0.3">
      <c r="A413" s="3" t="s">
        <v>2371</v>
      </c>
      <c r="B413" s="3" t="s">
        <v>1710</v>
      </c>
      <c r="C413" s="3" t="s">
        <v>2372</v>
      </c>
      <c r="D413" s="3" t="s">
        <v>246</v>
      </c>
      <c r="E413" s="3" t="s">
        <v>1311</v>
      </c>
      <c r="F413" s="3" t="s">
        <v>140</v>
      </c>
      <c r="G413" s="3" t="s">
        <v>384</v>
      </c>
      <c r="H413" s="3" t="s">
        <v>1311</v>
      </c>
      <c r="I413" s="3" t="s">
        <v>131</v>
      </c>
      <c r="J413" s="3" t="s">
        <v>2373</v>
      </c>
      <c r="K413" s="4" t="s">
        <v>2374</v>
      </c>
      <c r="L413" s="4" t="s">
        <v>2375</v>
      </c>
      <c r="M413" s="3">
        <v>11.978966422379001</v>
      </c>
      <c r="N413" s="3" t="s">
        <v>134</v>
      </c>
      <c r="O413" s="3">
        <v>0.3285763888888889</v>
      </c>
      <c r="P413" s="3">
        <v>0.3285763888888889</v>
      </c>
      <c r="Q413" s="3">
        <v>0</v>
      </c>
      <c r="R413" s="3"/>
      <c r="S413" s="3" t="s">
        <v>2376</v>
      </c>
      <c r="T413" s="5" t="s">
        <v>2377</v>
      </c>
      <c r="U413" s="6"/>
      <c r="V413" s="5"/>
      <c r="W413" s="6"/>
      <c r="X413" s="6">
        <v>59.609200000000001</v>
      </c>
      <c r="Y413" s="6">
        <v>56.28</v>
      </c>
      <c r="Z413" s="6">
        <v>57.2166</v>
      </c>
      <c r="AA413" s="6">
        <v>59.09</v>
      </c>
      <c r="AB413" s="7"/>
      <c r="AC413" s="7"/>
      <c r="AD413" s="7"/>
      <c r="AE413"/>
      <c r="AF413" s="5">
        <v>8.6360826769084191</v>
      </c>
      <c r="AG413" s="5"/>
      <c r="AH413" s="5"/>
      <c r="AI413" s="6" t="s">
        <v>107</v>
      </c>
      <c r="AJ413" s="6" t="s">
        <v>108</v>
      </c>
      <c r="AK413" s="8" t="b">
        <v>1</v>
      </c>
      <c r="AM413" s="3" t="s">
        <v>109</v>
      </c>
      <c r="AN413" s="3" t="s">
        <v>110</v>
      </c>
      <c r="AO413" s="3"/>
      <c r="AP413">
        <v>14.9023</v>
      </c>
      <c r="AQ413">
        <v>14.07</v>
      </c>
      <c r="AR413">
        <v>14.30415</v>
      </c>
      <c r="AS413">
        <v>14.772500000000001</v>
      </c>
      <c r="AT413" t="s">
        <v>1716</v>
      </c>
      <c r="CJ413" s="5" t="str" cm="1">
        <f t="array" ref="CJ41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13" t="str" cm="1">
        <f t="array" ref="CK41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413" t="str" cm="1">
        <f t="array" ref="CL41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1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1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1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14" spans="1:93" x14ac:dyDescent="0.3">
      <c r="A414" s="3" t="s">
        <v>2378</v>
      </c>
      <c r="B414" s="3" t="s">
        <v>2379</v>
      </c>
      <c r="C414" s="3" t="s">
        <v>95</v>
      </c>
      <c r="D414" s="3" t="s">
        <v>96</v>
      </c>
      <c r="E414" s="3" t="s">
        <v>1311</v>
      </c>
      <c r="F414" s="3" t="s">
        <v>140</v>
      </c>
      <c r="G414" s="3" t="s">
        <v>327</v>
      </c>
      <c r="H414" s="3" t="s">
        <v>202</v>
      </c>
      <c r="I414" s="3" t="s">
        <v>140</v>
      </c>
      <c r="J414" s="3" t="s">
        <v>680</v>
      </c>
      <c r="K414" s="4" t="s">
        <v>2380</v>
      </c>
      <c r="L414" s="4" t="s">
        <v>2381</v>
      </c>
      <c r="M414" s="3">
        <v>13.1939566638321</v>
      </c>
      <c r="N414" s="3" t="s">
        <v>163</v>
      </c>
      <c r="O414" s="3">
        <v>0.34533564814814816</v>
      </c>
      <c r="P414" s="3">
        <v>0.34533564814814816</v>
      </c>
      <c r="Q414" s="3">
        <v>0</v>
      </c>
      <c r="R414" s="3"/>
      <c r="S414" s="3" t="s">
        <v>2382</v>
      </c>
      <c r="T414" s="5" t="s">
        <v>2383</v>
      </c>
      <c r="U414" s="6"/>
      <c r="V414" s="5"/>
      <c r="W414" s="6"/>
      <c r="X414" s="6">
        <v>73.400000000000006</v>
      </c>
      <c r="Y414" s="6">
        <v>534.58119999999997</v>
      </c>
      <c r="Z414" s="6">
        <v>490.53649999999999</v>
      </c>
      <c r="AA414" s="6">
        <v>240.2636</v>
      </c>
      <c r="AB414" s="7"/>
      <c r="AC414" s="7"/>
      <c r="AD414" s="7"/>
      <c r="AE414"/>
      <c r="AF414" s="5">
        <v>9.7504043631406301</v>
      </c>
      <c r="AG414" s="5"/>
      <c r="AH414" s="5"/>
      <c r="AI414" s="6" t="s">
        <v>107</v>
      </c>
      <c r="AJ414" s="6" t="s">
        <v>109</v>
      </c>
      <c r="AK414" s="8" t="b">
        <v>0</v>
      </c>
      <c r="AM414" s="3" t="s">
        <v>108</v>
      </c>
      <c r="AN414" s="3" t="s">
        <v>110</v>
      </c>
      <c r="AO414" s="3"/>
      <c r="AP414">
        <v>18.350000000000001</v>
      </c>
      <c r="AQ414">
        <v>133.64529999999999</v>
      </c>
      <c r="AR414">
        <v>122.634125</v>
      </c>
      <c r="AS414">
        <v>60.065899999999999</v>
      </c>
      <c r="AT414" t="s">
        <v>1194</v>
      </c>
      <c r="CJ414" s="5" t="str" cm="1">
        <f t="array" ref="CJ41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14" t="str" cm="1">
        <f t="array" ref="CK41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414" t="str" cm="1">
        <f t="array" ref="CL41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1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1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1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15" spans="1:93" x14ac:dyDescent="0.3">
      <c r="A415" s="3" t="s">
        <v>2384</v>
      </c>
      <c r="B415" s="3" t="s">
        <v>2379</v>
      </c>
      <c r="C415" s="3" t="s">
        <v>95</v>
      </c>
      <c r="D415" s="3" t="s">
        <v>96</v>
      </c>
      <c r="E415" s="3" t="s">
        <v>1311</v>
      </c>
      <c r="F415" s="3" t="s">
        <v>140</v>
      </c>
      <c r="G415" s="3" t="s">
        <v>665</v>
      </c>
      <c r="H415" s="3" t="s">
        <v>202</v>
      </c>
      <c r="I415" s="3" t="s">
        <v>98</v>
      </c>
      <c r="J415" s="3" t="s">
        <v>680</v>
      </c>
      <c r="K415" s="4" t="s">
        <v>2380</v>
      </c>
      <c r="L415" s="4" t="s">
        <v>2381</v>
      </c>
      <c r="M415" s="3">
        <v>0</v>
      </c>
      <c r="N415" s="3" t="s">
        <v>163</v>
      </c>
      <c r="O415" s="3">
        <v>0.34533564814814816</v>
      </c>
      <c r="P415" s="3">
        <v>0.34533564814814816</v>
      </c>
      <c r="Q415" s="3">
        <v>0</v>
      </c>
      <c r="R415" s="3"/>
      <c r="S415" s="3" t="s">
        <v>2382</v>
      </c>
      <c r="T415" s="5" t="s">
        <v>2383</v>
      </c>
      <c r="U415" s="6"/>
      <c r="V415" s="5"/>
      <c r="W415" s="6"/>
      <c r="X415" s="6">
        <v>73.400000000000006</v>
      </c>
      <c r="Y415" s="6">
        <v>534.58119999999997</v>
      </c>
      <c r="Z415" s="6">
        <v>490.53649999999999</v>
      </c>
      <c r="AA415" s="6">
        <v>240.2636</v>
      </c>
      <c r="AB415" s="7"/>
      <c r="AC415" s="7"/>
      <c r="AD415" s="7"/>
      <c r="AE415"/>
      <c r="AF415" s="5"/>
      <c r="AG415" s="5"/>
      <c r="AH415" s="5"/>
      <c r="AI415" s="6" t="s">
        <v>107</v>
      </c>
      <c r="AJ415" s="6" t="s">
        <v>109</v>
      </c>
      <c r="AK415" s="8" t="b">
        <v>0</v>
      </c>
      <c r="AM415" s="3" t="s">
        <v>109</v>
      </c>
      <c r="AN415" s="3" t="s">
        <v>110</v>
      </c>
      <c r="AO415" s="3"/>
      <c r="AP415">
        <v>18.350000000000001</v>
      </c>
      <c r="AQ415">
        <v>133.64529999999999</v>
      </c>
      <c r="AR415">
        <v>122.634125</v>
      </c>
      <c r="AS415">
        <v>60.065899999999999</v>
      </c>
      <c r="AT415" t="s">
        <v>1499</v>
      </c>
      <c r="CJ415" s="5" t="str" cm="1">
        <f t="array" ref="CJ41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15" t="str" cm="1">
        <f t="array" ref="CK41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415" t="str" cm="1">
        <f t="array" ref="CL41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1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1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41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16" spans="1:93" x14ac:dyDescent="0.3">
      <c r="A416" s="3" t="s">
        <v>2385</v>
      </c>
      <c r="B416" s="3" t="s">
        <v>2386</v>
      </c>
      <c r="C416" s="3" t="s">
        <v>95</v>
      </c>
      <c r="D416" s="3" t="s">
        <v>300</v>
      </c>
      <c r="E416" s="3" t="s">
        <v>1311</v>
      </c>
      <c r="F416" s="3" t="s">
        <v>140</v>
      </c>
      <c r="G416" s="3" t="s">
        <v>665</v>
      </c>
      <c r="H416" s="3" t="s">
        <v>1311</v>
      </c>
      <c r="I416" s="3" t="s">
        <v>131</v>
      </c>
      <c r="J416" s="3" t="s">
        <v>2387</v>
      </c>
      <c r="K416" s="4" t="s">
        <v>2388</v>
      </c>
      <c r="L416" s="4" t="s">
        <v>2389</v>
      </c>
      <c r="M416" s="3">
        <v>2.01281727664173</v>
      </c>
      <c r="N416" s="3" t="s">
        <v>125</v>
      </c>
      <c r="O416" s="3">
        <v>0.34378472222222223</v>
      </c>
      <c r="P416" s="3">
        <v>0.34378472222222223</v>
      </c>
      <c r="Q416" s="3">
        <v>0</v>
      </c>
      <c r="R416" s="3"/>
      <c r="S416" s="3" t="s">
        <v>2390</v>
      </c>
      <c r="T416" s="5" t="s">
        <v>2391</v>
      </c>
      <c r="U416" s="6"/>
      <c r="V416" s="5"/>
      <c r="W416" s="6"/>
      <c r="X416" s="6">
        <v>128.91249999999999</v>
      </c>
      <c r="Y416" s="6">
        <v>120.52</v>
      </c>
      <c r="Z416" s="6">
        <v>125.74</v>
      </c>
      <c r="AA416" s="6">
        <v>128.35</v>
      </c>
      <c r="AB416" s="7"/>
      <c r="AC416" s="7"/>
      <c r="AD416" s="7"/>
      <c r="AE416"/>
      <c r="AF416" s="5">
        <v>0.53825402323148896</v>
      </c>
      <c r="AG416" s="5"/>
      <c r="AH416" s="5"/>
      <c r="AI416" s="6" t="s">
        <v>107</v>
      </c>
      <c r="AJ416" s="6" t="s">
        <v>108</v>
      </c>
      <c r="AK416" s="8" t="b">
        <v>1</v>
      </c>
      <c r="AM416" s="3" t="s">
        <v>109</v>
      </c>
      <c r="AN416" s="3" t="s">
        <v>110</v>
      </c>
      <c r="AO416" s="3"/>
      <c r="AP416">
        <v>32.228124999999999</v>
      </c>
      <c r="AQ416">
        <v>30.13</v>
      </c>
      <c r="AR416">
        <v>31.434999999999999</v>
      </c>
      <c r="AS416">
        <v>32.087499999999999</v>
      </c>
      <c r="AT416" t="s">
        <v>1708</v>
      </c>
      <c r="CJ416" s="5" t="str" cm="1">
        <f t="array" ref="CJ41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16" t="str" cm="1">
        <f t="array" ref="CK41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416" t="str" cm="1">
        <f t="array" ref="CL41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1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1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1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17" spans="1:93" x14ac:dyDescent="0.3">
      <c r="A417" s="3" t="s">
        <v>2392</v>
      </c>
      <c r="B417" s="3" t="s">
        <v>2393</v>
      </c>
      <c r="C417" s="3" t="s">
        <v>95</v>
      </c>
      <c r="D417" s="3" t="s">
        <v>96</v>
      </c>
      <c r="E417" s="3" t="s">
        <v>1311</v>
      </c>
      <c r="F417" s="3" t="s">
        <v>140</v>
      </c>
      <c r="G417" s="3" t="s">
        <v>672</v>
      </c>
      <c r="H417" s="3" t="s">
        <v>202</v>
      </c>
      <c r="I417" s="3" t="s">
        <v>100</v>
      </c>
      <c r="J417" s="3" t="s">
        <v>665</v>
      </c>
      <c r="K417" s="4" t="s">
        <v>2380</v>
      </c>
      <c r="L417" s="4" t="s">
        <v>2381</v>
      </c>
      <c r="M417" s="3">
        <v>0</v>
      </c>
      <c r="N417" s="3" t="s">
        <v>120</v>
      </c>
      <c r="O417" s="3">
        <v>0.34533564814814816</v>
      </c>
      <c r="P417" s="3">
        <v>0.34533564814814816</v>
      </c>
      <c r="Q417" s="3">
        <v>0</v>
      </c>
      <c r="R417" s="3"/>
      <c r="S417" s="3" t="s">
        <v>2382</v>
      </c>
      <c r="T417" s="5" t="s">
        <v>2383</v>
      </c>
      <c r="U417" s="6"/>
      <c r="V417" s="5"/>
      <c r="W417" s="6">
        <v>24</v>
      </c>
      <c r="X417" s="6">
        <v>305.52539999999999</v>
      </c>
      <c r="Y417" s="6">
        <v>272.78070000000002</v>
      </c>
      <c r="Z417" s="6">
        <v>282.6515</v>
      </c>
      <c r="AA417" s="6">
        <v>286.67</v>
      </c>
      <c r="AB417" s="7"/>
      <c r="AC417" s="7"/>
      <c r="AD417" s="7"/>
      <c r="AE417"/>
      <c r="AF417" s="5"/>
      <c r="AG417" s="5">
        <v>545</v>
      </c>
      <c r="AH417" s="5"/>
      <c r="AI417" s="6" t="s">
        <v>107</v>
      </c>
      <c r="AJ417" s="6" t="s">
        <v>109</v>
      </c>
      <c r="AK417" s="8" t="b">
        <v>1</v>
      </c>
      <c r="AM417" s="3" t="s">
        <v>109</v>
      </c>
      <c r="AN417" s="3" t="s">
        <v>110</v>
      </c>
      <c r="AO417" s="3">
        <v>545</v>
      </c>
      <c r="AP417">
        <v>76.381349999999998</v>
      </c>
      <c r="AQ417">
        <v>68.195175000000006</v>
      </c>
      <c r="AR417">
        <v>70.662875</v>
      </c>
      <c r="AS417">
        <v>71.667500000000004</v>
      </c>
      <c r="AT417" t="s">
        <v>1221</v>
      </c>
      <c r="CJ417" s="5" t="str" cm="1">
        <f t="array" ref="CJ41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K417" t="str" cm="1">
        <f t="array" ref="CK41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417" t="str" cm="1">
        <f t="array" ref="CL41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M41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41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1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18" spans="1:93" x14ac:dyDescent="0.3">
      <c r="A418" s="3" t="s">
        <v>2394</v>
      </c>
      <c r="B418" s="3" t="s">
        <v>2395</v>
      </c>
      <c r="C418" s="3" t="s">
        <v>95</v>
      </c>
      <c r="D418" s="3" t="s">
        <v>96</v>
      </c>
      <c r="E418" s="3" t="s">
        <v>1311</v>
      </c>
      <c r="F418" s="3" t="s">
        <v>140</v>
      </c>
      <c r="G418" s="3" t="s">
        <v>680</v>
      </c>
      <c r="H418" s="3" t="s">
        <v>202</v>
      </c>
      <c r="I418" s="3" t="s">
        <v>100</v>
      </c>
      <c r="J418" s="3" t="s">
        <v>327</v>
      </c>
      <c r="K418" s="4" t="s">
        <v>2396</v>
      </c>
      <c r="L418" s="4" t="s">
        <v>2381</v>
      </c>
      <c r="M418" s="3">
        <v>0</v>
      </c>
      <c r="N418" s="3" t="s">
        <v>120</v>
      </c>
      <c r="O418" s="3">
        <v>0.34533564814814816</v>
      </c>
      <c r="P418" s="3">
        <v>0.34533564814814816</v>
      </c>
      <c r="Q418" s="3">
        <v>0</v>
      </c>
      <c r="R418" s="3"/>
      <c r="S418" s="3" t="s">
        <v>2382</v>
      </c>
      <c r="T418" s="5" t="s">
        <v>2383</v>
      </c>
      <c r="U418" s="6"/>
      <c r="V418" s="5"/>
      <c r="W418" s="6"/>
      <c r="X418" s="6">
        <v>22.526900000000001</v>
      </c>
      <c r="Y418" s="6">
        <v>20.69</v>
      </c>
      <c r="Z418" s="6">
        <v>21.416899999999998</v>
      </c>
      <c r="AA418" s="6">
        <v>21.74</v>
      </c>
      <c r="AB418" s="7"/>
      <c r="AC418" s="7"/>
      <c r="AD418" s="7"/>
      <c r="AE418"/>
      <c r="AF418" s="5"/>
      <c r="AG418" s="5"/>
      <c r="AH418" s="5"/>
      <c r="AI418" s="6" t="s">
        <v>107</v>
      </c>
      <c r="AJ418" s="6" t="s">
        <v>109</v>
      </c>
      <c r="AK418" s="8" t="b">
        <v>1</v>
      </c>
      <c r="AM418" s="3" t="s">
        <v>109</v>
      </c>
      <c r="AN418" s="3" t="s">
        <v>110</v>
      </c>
      <c r="AO418" s="3"/>
      <c r="AP418">
        <v>5.6317250000000003</v>
      </c>
      <c r="AQ418">
        <v>5.1725000000000003</v>
      </c>
      <c r="AR418">
        <v>5.3542249999999996</v>
      </c>
      <c r="AS418">
        <v>5.4349999999999996</v>
      </c>
      <c r="AT418" t="s">
        <v>1221</v>
      </c>
      <c r="CJ418" s="5" t="str" cm="1">
        <f t="array" ref="CJ41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18" t="str" cm="1">
        <f t="array" ref="CK41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418" t="str" cm="1">
        <f t="array" ref="CL41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1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41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1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19" spans="1:93" x14ac:dyDescent="0.3">
      <c r="A419" s="3" t="s">
        <v>2397</v>
      </c>
      <c r="B419" s="3" t="s">
        <v>2379</v>
      </c>
      <c r="C419" s="3" t="s">
        <v>95</v>
      </c>
      <c r="D419" s="3" t="s">
        <v>96</v>
      </c>
      <c r="E419" s="3" t="s">
        <v>1311</v>
      </c>
      <c r="F419" s="3" t="s">
        <v>140</v>
      </c>
      <c r="G419" s="3" t="s">
        <v>686</v>
      </c>
      <c r="H419" s="3" t="s">
        <v>202</v>
      </c>
      <c r="I419" s="3" t="s">
        <v>100</v>
      </c>
      <c r="J419" s="3" t="s">
        <v>680</v>
      </c>
      <c r="K419" s="4" t="s">
        <v>2380</v>
      </c>
      <c r="L419" s="4" t="s">
        <v>2381</v>
      </c>
      <c r="M419" s="3">
        <v>0</v>
      </c>
      <c r="N419" s="3" t="s">
        <v>163</v>
      </c>
      <c r="O419" s="3">
        <v>0.34533564814814816</v>
      </c>
      <c r="P419" s="3">
        <v>0.34533564814814816</v>
      </c>
      <c r="Q419" s="3">
        <v>0</v>
      </c>
      <c r="R419" s="3"/>
      <c r="S419" s="3" t="s">
        <v>2382</v>
      </c>
      <c r="T419" s="5" t="s">
        <v>2383</v>
      </c>
      <c r="U419" s="6"/>
      <c r="V419" s="5"/>
      <c r="W419" s="6"/>
      <c r="X419" s="6">
        <v>73.400000000000006</v>
      </c>
      <c r="Y419" s="6">
        <v>534.58119999999997</v>
      </c>
      <c r="Z419" s="6">
        <v>490.53649999999999</v>
      </c>
      <c r="AA419" s="6">
        <v>240.2636</v>
      </c>
      <c r="AB419" s="7"/>
      <c r="AC419" s="7"/>
      <c r="AD419" s="7"/>
      <c r="AE419"/>
      <c r="AF419" s="5"/>
      <c r="AG419" s="5"/>
      <c r="AH419" s="5"/>
      <c r="AI419" s="6" t="s">
        <v>107</v>
      </c>
      <c r="AJ419" s="6" t="s">
        <v>109</v>
      </c>
      <c r="AK419" s="8" t="b">
        <v>0</v>
      </c>
      <c r="AM419" s="3" t="s">
        <v>109</v>
      </c>
      <c r="AN419" s="3" t="s">
        <v>110</v>
      </c>
      <c r="AO419" s="3"/>
      <c r="AP419">
        <v>18.350000000000001</v>
      </c>
      <c r="AQ419">
        <v>133.64529999999999</v>
      </c>
      <c r="AR419">
        <v>122.634125</v>
      </c>
      <c r="AS419">
        <v>60.065899999999999</v>
      </c>
      <c r="AT419" t="s">
        <v>1221</v>
      </c>
      <c r="CJ419" s="5" t="str" cm="1">
        <f t="array" ref="CJ41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19" t="str" cm="1">
        <f t="array" ref="CK41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419" t="str" cm="1">
        <f t="array" ref="CL41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1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41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1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20" spans="1:93" x14ac:dyDescent="0.3">
      <c r="A420" s="3" t="s">
        <v>2398</v>
      </c>
      <c r="B420" s="3" t="s">
        <v>298</v>
      </c>
      <c r="C420" s="3" t="s">
        <v>1349</v>
      </c>
      <c r="D420" s="3" t="s">
        <v>300</v>
      </c>
      <c r="E420" s="3" t="s">
        <v>1311</v>
      </c>
      <c r="F420" s="3" t="s">
        <v>140</v>
      </c>
      <c r="G420" s="3" t="s">
        <v>686</v>
      </c>
      <c r="H420" s="3" t="s">
        <v>202</v>
      </c>
      <c r="I420" s="3" t="s">
        <v>140</v>
      </c>
      <c r="J420" s="3" t="s">
        <v>104</v>
      </c>
      <c r="K420" s="4" t="s">
        <v>302</v>
      </c>
      <c r="L420" s="4" t="s">
        <v>2399</v>
      </c>
      <c r="M420" s="3">
        <v>1.3741435240954201</v>
      </c>
      <c r="N420" s="3" t="s">
        <v>125</v>
      </c>
      <c r="O420" s="3">
        <v>0.3498148148148148</v>
      </c>
      <c r="P420" s="3">
        <v>0.3498148148148148</v>
      </c>
      <c r="Q420" s="3">
        <v>0</v>
      </c>
      <c r="R420" s="3"/>
      <c r="S420" s="3" t="s">
        <v>2400</v>
      </c>
      <c r="T420" s="5" t="s">
        <v>2401</v>
      </c>
      <c r="U420" s="6"/>
      <c r="V420" s="5"/>
      <c r="W420" s="6"/>
      <c r="X420" s="6">
        <v>24.68</v>
      </c>
      <c r="Y420" s="6">
        <v>17.8157</v>
      </c>
      <c r="Z420" s="6">
        <v>18.0885</v>
      </c>
      <c r="AA420" s="6">
        <v>36.659999999999997</v>
      </c>
      <c r="AB420" s="7"/>
      <c r="AC420" s="7"/>
      <c r="AD420" s="7"/>
      <c r="AE420"/>
      <c r="AF420" s="5">
        <v>0.142312281844648</v>
      </c>
      <c r="AG420" s="5"/>
      <c r="AH420" s="5"/>
      <c r="AI420" s="6" t="s">
        <v>107</v>
      </c>
      <c r="AJ420" s="6" t="s">
        <v>109</v>
      </c>
      <c r="AK420" s="8" t="b">
        <v>1</v>
      </c>
      <c r="AM420" s="3" t="s">
        <v>108</v>
      </c>
      <c r="AN420" s="3" t="s">
        <v>110</v>
      </c>
      <c r="AO420" s="3"/>
      <c r="AP420">
        <v>6.17</v>
      </c>
      <c r="AQ420">
        <v>4.4539249999999999</v>
      </c>
      <c r="AR420">
        <v>4.522125</v>
      </c>
      <c r="AS420">
        <v>9.1649999999999991</v>
      </c>
      <c r="AT420" t="s">
        <v>1285</v>
      </c>
      <c r="CJ420" s="5" t="str" cm="1">
        <f t="array" ref="CJ42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20" t="str" cm="1">
        <f t="array" ref="CK42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420" t="str" cm="1">
        <f t="array" ref="CL42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2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2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2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21" spans="1:93" x14ac:dyDescent="0.3">
      <c r="A421" s="3" t="s">
        <v>2402</v>
      </c>
      <c r="B421" s="3" t="s">
        <v>2403</v>
      </c>
      <c r="C421" s="3" t="s">
        <v>95</v>
      </c>
      <c r="D421" s="3" t="s">
        <v>96</v>
      </c>
      <c r="E421" s="3" t="s">
        <v>1311</v>
      </c>
      <c r="F421" s="3" t="s">
        <v>140</v>
      </c>
      <c r="G421" s="3" t="s">
        <v>301</v>
      </c>
      <c r="H421" s="3" t="s">
        <v>202</v>
      </c>
      <c r="I421" s="3" t="s">
        <v>100</v>
      </c>
      <c r="J421" s="3" t="s">
        <v>672</v>
      </c>
      <c r="K421" s="4" t="s">
        <v>2404</v>
      </c>
      <c r="L421" s="4" t="s">
        <v>2405</v>
      </c>
      <c r="M421" s="3">
        <v>0</v>
      </c>
      <c r="N421" s="3" t="s">
        <v>120</v>
      </c>
      <c r="O421" s="3">
        <v>0.34533564814814816</v>
      </c>
      <c r="P421" s="3">
        <v>0.34533564814814816</v>
      </c>
      <c r="Q421" s="3">
        <v>0</v>
      </c>
      <c r="R421" s="3"/>
      <c r="S421" s="3" t="s">
        <v>2382</v>
      </c>
      <c r="T421" s="5" t="s">
        <v>2383</v>
      </c>
      <c r="U421" s="6"/>
      <c r="V421" s="5"/>
      <c r="W421" s="6">
        <v>4</v>
      </c>
      <c r="X421" s="6">
        <v>45.08</v>
      </c>
      <c r="Y421" s="6">
        <v>25.77</v>
      </c>
      <c r="Z421" s="6">
        <v>69.790700000000001</v>
      </c>
      <c r="AA421" s="6">
        <v>43.68</v>
      </c>
      <c r="AB421" s="7"/>
      <c r="AC421" s="7"/>
      <c r="AD421" s="7"/>
      <c r="AE421"/>
      <c r="AF421" s="5"/>
      <c r="AG421" s="5">
        <v>88</v>
      </c>
      <c r="AH421" s="5"/>
      <c r="AI421" s="6" t="s">
        <v>107</v>
      </c>
      <c r="AJ421" s="6" t="s">
        <v>109</v>
      </c>
      <c r="AK421" s="8" t="b">
        <v>1</v>
      </c>
      <c r="AM421" s="3" t="s">
        <v>109</v>
      </c>
      <c r="AN421" s="3" t="s">
        <v>110</v>
      </c>
      <c r="AO421" s="3">
        <v>88</v>
      </c>
      <c r="AP421">
        <v>11.27</v>
      </c>
      <c r="AQ421">
        <v>6.4424999999999999</v>
      </c>
      <c r="AR421">
        <v>17.447675</v>
      </c>
      <c r="AS421">
        <v>10.92</v>
      </c>
      <c r="AT421" t="s">
        <v>1221</v>
      </c>
      <c r="CJ421" s="5" t="str" cm="1">
        <f t="array" ref="CJ42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K421" t="str" cm="1">
        <f t="array" ref="CK42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421" t="str" cm="1">
        <f t="array" ref="CL42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M42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42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2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22" spans="1:93" x14ac:dyDescent="0.3">
      <c r="A422" s="3" t="s">
        <v>2406</v>
      </c>
      <c r="B422" s="3" t="s">
        <v>2407</v>
      </c>
      <c r="C422" s="3" t="s">
        <v>95</v>
      </c>
      <c r="D422" s="3" t="s">
        <v>96</v>
      </c>
      <c r="E422" s="3" t="s">
        <v>1311</v>
      </c>
      <c r="F422" s="3" t="s">
        <v>140</v>
      </c>
      <c r="G422" s="3" t="s">
        <v>701</v>
      </c>
      <c r="H422" s="3" t="s">
        <v>1311</v>
      </c>
      <c r="I422" s="3" t="s">
        <v>131</v>
      </c>
      <c r="J422" s="3" t="s">
        <v>210</v>
      </c>
      <c r="K422" s="4" t="s">
        <v>2408</v>
      </c>
      <c r="L422" s="4" t="s">
        <v>2409</v>
      </c>
      <c r="M422" s="3">
        <v>10.553276091814</v>
      </c>
      <c r="N422" s="3" t="s">
        <v>104</v>
      </c>
      <c r="O422" s="3">
        <v>0.35266203703703702</v>
      </c>
      <c r="P422" s="3">
        <v>0.35266203703703702</v>
      </c>
      <c r="Q422" s="3">
        <v>0</v>
      </c>
      <c r="R422" s="3"/>
      <c r="S422" s="3" t="s">
        <v>2410</v>
      </c>
      <c r="T422" s="5" t="s">
        <v>2411</v>
      </c>
      <c r="U422" s="6"/>
      <c r="V422" s="5"/>
      <c r="W422" s="6"/>
      <c r="X422" s="6">
        <v>111.8728</v>
      </c>
      <c r="Y422" s="6">
        <v>105.89</v>
      </c>
      <c r="Z422" s="6">
        <v>109.7042</v>
      </c>
      <c r="AA422" s="6">
        <v>104.5733</v>
      </c>
      <c r="AB422" s="7"/>
      <c r="AC422" s="7"/>
      <c r="AD422" s="7"/>
      <c r="AE422"/>
      <c r="AF422" s="5">
        <v>6.5411110298323196</v>
      </c>
      <c r="AG422" s="5"/>
      <c r="AH422" s="5"/>
      <c r="AI422" s="6" t="s">
        <v>107</v>
      </c>
      <c r="AJ422" s="6" t="s">
        <v>108</v>
      </c>
      <c r="AK422" s="8" t="b">
        <v>1</v>
      </c>
      <c r="AM422" s="3" t="s">
        <v>109</v>
      </c>
      <c r="AN422" s="3" t="s">
        <v>110</v>
      </c>
      <c r="AO422" s="3"/>
      <c r="AP422">
        <v>27.9682</v>
      </c>
      <c r="AQ422">
        <v>26.4725</v>
      </c>
      <c r="AR422">
        <v>27.42605</v>
      </c>
      <c r="AS422">
        <v>26.143325000000001</v>
      </c>
      <c r="AT422" t="s">
        <v>1317</v>
      </c>
      <c r="CJ422" s="5" t="str" cm="1">
        <f t="array" ref="CJ42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22" t="str" cm="1">
        <f t="array" ref="CK42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422" t="str" cm="1">
        <f t="array" ref="CL42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2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2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2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23" spans="1:93" x14ac:dyDescent="0.3">
      <c r="A423" s="3" t="s">
        <v>2412</v>
      </c>
      <c r="B423" s="3" t="s">
        <v>268</v>
      </c>
      <c r="C423" s="3" t="s">
        <v>2413</v>
      </c>
      <c r="D423" s="3" t="s">
        <v>96</v>
      </c>
      <c r="E423" s="3" t="s">
        <v>1311</v>
      </c>
      <c r="F423" s="3" t="s">
        <v>140</v>
      </c>
      <c r="G423" s="3" t="s">
        <v>313</v>
      </c>
      <c r="H423" s="3" t="s">
        <v>1311</v>
      </c>
      <c r="I423" s="3" t="s">
        <v>131</v>
      </c>
      <c r="J423" s="3" t="s">
        <v>218</v>
      </c>
      <c r="K423" s="4" t="s">
        <v>2414</v>
      </c>
      <c r="L423" s="4" t="s">
        <v>2415</v>
      </c>
      <c r="M423" s="3">
        <v>1.93292913772166</v>
      </c>
      <c r="N423" s="3" t="s">
        <v>120</v>
      </c>
      <c r="O423" s="3">
        <v>0.35400462962962964</v>
      </c>
      <c r="P423" s="3">
        <v>0.35400462962962964</v>
      </c>
      <c r="Q423" s="3">
        <v>0</v>
      </c>
      <c r="R423" s="3"/>
      <c r="S423" s="3" t="s">
        <v>2416</v>
      </c>
      <c r="T423" s="5" t="s">
        <v>2417</v>
      </c>
      <c r="U423" s="6"/>
      <c r="V423" s="5"/>
      <c r="W423" s="6"/>
      <c r="X423" s="6">
        <v>5.51</v>
      </c>
      <c r="Y423" s="6">
        <v>5.2</v>
      </c>
      <c r="Z423" s="6">
        <v>5.2</v>
      </c>
      <c r="AA423" s="6">
        <v>5.2369000000000003</v>
      </c>
      <c r="AB423" s="7"/>
      <c r="AC423" s="7"/>
      <c r="AD423" s="7"/>
      <c r="AE423"/>
      <c r="AF423" s="5">
        <v>0.94237494150790002</v>
      </c>
      <c r="AG423" s="5"/>
      <c r="AH423" s="5"/>
      <c r="AI423" s="6" t="s">
        <v>107</v>
      </c>
      <c r="AJ423" s="6" t="s">
        <v>108</v>
      </c>
      <c r="AK423" s="8" t="b">
        <v>1</v>
      </c>
      <c r="AM423" s="3" t="s">
        <v>109</v>
      </c>
      <c r="AN423" s="3" t="s">
        <v>110</v>
      </c>
      <c r="AO423" s="3"/>
      <c r="AP423">
        <v>1.3774999999999999</v>
      </c>
      <c r="AQ423">
        <v>1.3</v>
      </c>
      <c r="AR423">
        <v>1.3</v>
      </c>
      <c r="AS423">
        <v>1.3092250000000001</v>
      </c>
      <c r="AT423" t="s">
        <v>1317</v>
      </c>
      <c r="CJ423" s="5" t="str" cm="1">
        <f t="array" ref="CJ42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23" t="str" cm="1">
        <f t="array" ref="CK42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423" t="str" cm="1">
        <f t="array" ref="CL42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2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42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2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24" spans="1:93" x14ac:dyDescent="0.3">
      <c r="A424" s="3" t="s">
        <v>2418</v>
      </c>
      <c r="B424" s="3" t="s">
        <v>268</v>
      </c>
      <c r="C424" s="3" t="s">
        <v>2419</v>
      </c>
      <c r="D424" s="3" t="s">
        <v>96</v>
      </c>
      <c r="E424" s="3" t="s">
        <v>1311</v>
      </c>
      <c r="F424" s="3" t="s">
        <v>140</v>
      </c>
      <c r="G424" s="3" t="s">
        <v>886</v>
      </c>
      <c r="H424" s="3" t="s">
        <v>1311</v>
      </c>
      <c r="I424" s="3" t="s">
        <v>131</v>
      </c>
      <c r="J424" s="3" t="s">
        <v>218</v>
      </c>
      <c r="K424" s="4" t="s">
        <v>2420</v>
      </c>
      <c r="L424" s="4" t="s">
        <v>2415</v>
      </c>
      <c r="M424" s="3">
        <v>0</v>
      </c>
      <c r="N424" s="3" t="s">
        <v>120</v>
      </c>
      <c r="O424" s="3">
        <v>0.35400462962962964</v>
      </c>
      <c r="P424" s="3">
        <v>0.35400462962962964</v>
      </c>
      <c r="Q424" s="3">
        <v>0</v>
      </c>
      <c r="R424" s="3"/>
      <c r="S424" s="3" t="s">
        <v>2416</v>
      </c>
      <c r="T424" s="5" t="s">
        <v>2417</v>
      </c>
      <c r="U424" s="6"/>
      <c r="V424" s="5"/>
      <c r="W424" s="6"/>
      <c r="X424" s="6">
        <v>43.02</v>
      </c>
      <c r="Y424" s="6">
        <v>52.31</v>
      </c>
      <c r="Z424" s="6">
        <v>52.824199999999998</v>
      </c>
      <c r="AA424" s="6">
        <v>47.732300000000002</v>
      </c>
      <c r="AB424" s="7"/>
      <c r="AC424" s="7"/>
      <c r="AD424" s="7"/>
      <c r="AE424"/>
      <c r="AF424" s="5"/>
      <c r="AG424" s="5"/>
      <c r="AH424" s="5"/>
      <c r="AI424" s="6" t="s">
        <v>107</v>
      </c>
      <c r="AJ424" s="6" t="s">
        <v>108</v>
      </c>
      <c r="AK424" s="8" t="b">
        <v>1</v>
      </c>
      <c r="AM424" s="3" t="s">
        <v>109</v>
      </c>
      <c r="AN424" s="3" t="s">
        <v>110</v>
      </c>
      <c r="AO424" s="3"/>
      <c r="AP424">
        <v>10.755000000000001</v>
      </c>
      <c r="AQ424">
        <v>13.077500000000001</v>
      </c>
      <c r="AR424">
        <v>13.206049999999999</v>
      </c>
      <c r="AS424">
        <v>11.933075000000001</v>
      </c>
      <c r="AT424" t="s">
        <v>1317</v>
      </c>
      <c r="CJ424" s="5" t="str" cm="1">
        <f t="array" ref="CJ42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24" t="str" cm="1">
        <f t="array" ref="CK42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424" t="str" cm="1">
        <f t="array" ref="CL42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2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42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2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25" spans="1:93" x14ac:dyDescent="0.3">
      <c r="A425" s="3" t="s">
        <v>2421</v>
      </c>
      <c r="B425" s="3" t="s">
        <v>268</v>
      </c>
      <c r="C425" s="3" t="s">
        <v>2422</v>
      </c>
      <c r="D425" s="3" t="s">
        <v>96</v>
      </c>
      <c r="E425" s="3" t="s">
        <v>1311</v>
      </c>
      <c r="F425" s="3" t="s">
        <v>140</v>
      </c>
      <c r="G425" s="3" t="s">
        <v>890</v>
      </c>
      <c r="H425" s="3" t="s">
        <v>1311</v>
      </c>
      <c r="I425" s="3" t="s">
        <v>131</v>
      </c>
      <c r="J425" s="3" t="s">
        <v>218</v>
      </c>
      <c r="K425" s="4" t="s">
        <v>2423</v>
      </c>
      <c r="L425" s="4" t="s">
        <v>2415</v>
      </c>
      <c r="M425" s="3">
        <v>0</v>
      </c>
      <c r="N425" s="3" t="s">
        <v>120</v>
      </c>
      <c r="O425" s="3">
        <v>0.35400462962962964</v>
      </c>
      <c r="P425" s="3">
        <v>0.35400462962962964</v>
      </c>
      <c r="Q425" s="3">
        <v>0</v>
      </c>
      <c r="R425" s="3"/>
      <c r="S425" s="3" t="s">
        <v>2416</v>
      </c>
      <c r="T425" s="5" t="s">
        <v>2417</v>
      </c>
      <c r="U425" s="6"/>
      <c r="V425" s="5"/>
      <c r="W425" s="6"/>
      <c r="X425" s="6">
        <v>24.4223</v>
      </c>
      <c r="Y425" s="6">
        <v>22.03</v>
      </c>
      <c r="Z425" s="6">
        <v>20.88</v>
      </c>
      <c r="AA425" s="6">
        <v>22.5946</v>
      </c>
      <c r="AB425" s="7"/>
      <c r="AC425" s="7"/>
      <c r="AD425" s="7"/>
      <c r="AE425"/>
      <c r="AF425" s="5"/>
      <c r="AG425" s="5"/>
      <c r="AH425" s="5"/>
      <c r="AI425" s="6" t="s">
        <v>107</v>
      </c>
      <c r="AJ425" s="6" t="s">
        <v>108</v>
      </c>
      <c r="AK425" s="8" t="b">
        <v>1</v>
      </c>
      <c r="AM425" s="3" t="s">
        <v>109</v>
      </c>
      <c r="AN425" s="3" t="s">
        <v>110</v>
      </c>
      <c r="AO425" s="3"/>
      <c r="AP425">
        <v>6.105575</v>
      </c>
      <c r="AQ425">
        <v>5.5075000000000003</v>
      </c>
      <c r="AR425">
        <v>5.22</v>
      </c>
      <c r="AS425">
        <v>5.6486499999999999</v>
      </c>
      <c r="AT425" t="s">
        <v>1317</v>
      </c>
      <c r="CJ425" s="5" t="str" cm="1">
        <f t="array" ref="CJ42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25" t="str" cm="1">
        <f t="array" ref="CK42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425" t="str" cm="1">
        <f t="array" ref="CL42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2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42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2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26" spans="1:93" x14ac:dyDescent="0.3">
      <c r="A426" s="3" t="s">
        <v>2424</v>
      </c>
      <c r="B426" s="3" t="s">
        <v>268</v>
      </c>
      <c r="C426" s="3" t="s">
        <v>2425</v>
      </c>
      <c r="D426" s="3" t="s">
        <v>96</v>
      </c>
      <c r="E426" s="3" t="s">
        <v>1311</v>
      </c>
      <c r="F426" s="3" t="s">
        <v>140</v>
      </c>
      <c r="G426" s="3" t="s">
        <v>256</v>
      </c>
      <c r="H426" s="3" t="s">
        <v>1311</v>
      </c>
      <c r="I426" s="3" t="s">
        <v>131</v>
      </c>
      <c r="J426" s="3" t="s">
        <v>218</v>
      </c>
      <c r="K426" s="4" t="s">
        <v>2426</v>
      </c>
      <c r="L426" s="4" t="s">
        <v>2415</v>
      </c>
      <c r="M426" s="3">
        <v>0</v>
      </c>
      <c r="N426" s="3" t="s">
        <v>120</v>
      </c>
      <c r="O426" s="3">
        <v>0.35400462962962964</v>
      </c>
      <c r="P426" s="3">
        <v>0.35400462962962964</v>
      </c>
      <c r="Q426" s="3">
        <v>0</v>
      </c>
      <c r="R426" s="3"/>
      <c r="S426" s="3" t="s">
        <v>2416</v>
      </c>
      <c r="T426" s="5" t="s">
        <v>2417</v>
      </c>
      <c r="U426" s="6"/>
      <c r="V426" s="5"/>
      <c r="W426" s="6"/>
      <c r="X426" s="6">
        <v>6.98</v>
      </c>
      <c r="Y426" s="6">
        <v>6.75</v>
      </c>
      <c r="Z426" s="6">
        <v>6.8428000000000004</v>
      </c>
      <c r="AA426" s="6">
        <v>7.0091999999999999</v>
      </c>
      <c r="AB426" s="7"/>
      <c r="AC426" s="7"/>
      <c r="AD426" s="7"/>
      <c r="AE426"/>
      <c r="AF426" s="5"/>
      <c r="AG426" s="5"/>
      <c r="AH426" s="5"/>
      <c r="AI426" s="6" t="s">
        <v>107</v>
      </c>
      <c r="AJ426" s="6" t="s">
        <v>108</v>
      </c>
      <c r="AK426" s="8" t="b">
        <v>1</v>
      </c>
      <c r="AM426" s="3" t="s">
        <v>109</v>
      </c>
      <c r="AN426" s="3" t="s">
        <v>110</v>
      </c>
      <c r="AO426" s="3"/>
      <c r="AP426">
        <v>1.7450000000000001</v>
      </c>
      <c r="AQ426">
        <v>1.6875</v>
      </c>
      <c r="AR426">
        <v>1.7107000000000001</v>
      </c>
      <c r="AS426">
        <v>1.7523</v>
      </c>
      <c r="AT426" t="s">
        <v>1317</v>
      </c>
      <c r="CJ426" s="5" t="str" cm="1">
        <f t="array" ref="CJ42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26" t="str" cm="1">
        <f t="array" ref="CK42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426" t="str" cm="1">
        <f t="array" ref="CL42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2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42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2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27" spans="1:93" x14ac:dyDescent="0.3">
      <c r="A427" s="3" t="s">
        <v>2427</v>
      </c>
      <c r="B427" s="3" t="s">
        <v>268</v>
      </c>
      <c r="C427" s="3" t="s">
        <v>2428</v>
      </c>
      <c r="D427" s="3" t="s">
        <v>96</v>
      </c>
      <c r="E427" s="3" t="s">
        <v>1311</v>
      </c>
      <c r="F427" s="3" t="s">
        <v>140</v>
      </c>
      <c r="G427" s="3" t="s">
        <v>896</v>
      </c>
      <c r="H427" s="3" t="s">
        <v>1311</v>
      </c>
      <c r="I427" s="3" t="s">
        <v>131</v>
      </c>
      <c r="J427" s="3" t="s">
        <v>218</v>
      </c>
      <c r="K427" s="4" t="s">
        <v>2429</v>
      </c>
      <c r="L427" s="4" t="s">
        <v>2415</v>
      </c>
      <c r="M427" s="3">
        <v>0</v>
      </c>
      <c r="N427" s="3" t="s">
        <v>120</v>
      </c>
      <c r="O427" s="3">
        <v>0.35400462962962964</v>
      </c>
      <c r="P427" s="3">
        <v>0.35400462962962964</v>
      </c>
      <c r="Q427" s="3">
        <v>0</v>
      </c>
      <c r="R427" s="3"/>
      <c r="S427" s="3" t="s">
        <v>2416</v>
      </c>
      <c r="T427" s="5" t="s">
        <v>2417</v>
      </c>
      <c r="U427" s="6"/>
      <c r="V427" s="5"/>
      <c r="W427" s="6">
        <v>2</v>
      </c>
      <c r="X427" s="6">
        <v>53.456899999999997</v>
      </c>
      <c r="Y427" s="6">
        <v>41.546100000000003</v>
      </c>
      <c r="Z427" s="6">
        <v>56.692799999999998</v>
      </c>
      <c r="AA427" s="6">
        <v>61.326099999999997</v>
      </c>
      <c r="AB427" s="7"/>
      <c r="AC427" s="7"/>
      <c r="AD427" s="7"/>
      <c r="AE427"/>
      <c r="AF427" s="5"/>
      <c r="AG427" s="5">
        <v>22</v>
      </c>
      <c r="AH427" s="5"/>
      <c r="AI427" s="6" t="s">
        <v>107</v>
      </c>
      <c r="AJ427" s="6" t="s">
        <v>108</v>
      </c>
      <c r="AK427" s="8" t="b">
        <v>1</v>
      </c>
      <c r="AM427" s="3" t="s">
        <v>109</v>
      </c>
      <c r="AN427" s="3" t="s">
        <v>110</v>
      </c>
      <c r="AO427" s="3">
        <v>22</v>
      </c>
      <c r="AP427">
        <v>13.364224999999999</v>
      </c>
      <c r="AQ427">
        <v>10.386525000000001</v>
      </c>
      <c r="AR427">
        <v>14.1732</v>
      </c>
      <c r="AS427">
        <v>15.331524999999999</v>
      </c>
      <c r="AT427" t="s">
        <v>1317</v>
      </c>
      <c r="CJ427" s="5" t="str" cm="1">
        <f t="array" ref="CJ42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K427" t="str" cm="1">
        <f t="array" ref="CK42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427" t="str" cm="1">
        <f t="array" ref="CL42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M42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42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2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28" spans="1:93" x14ac:dyDescent="0.3">
      <c r="A428" s="3" t="s">
        <v>2430</v>
      </c>
      <c r="B428" s="3" t="s">
        <v>288</v>
      </c>
      <c r="C428" s="3" t="s">
        <v>2419</v>
      </c>
      <c r="D428" s="3" t="s">
        <v>96</v>
      </c>
      <c r="E428" s="3" t="s">
        <v>1311</v>
      </c>
      <c r="F428" s="3" t="s">
        <v>140</v>
      </c>
      <c r="G428" s="3" t="s">
        <v>899</v>
      </c>
      <c r="H428" s="3" t="s">
        <v>1311</v>
      </c>
      <c r="I428" s="3" t="s">
        <v>131</v>
      </c>
      <c r="J428" s="3" t="s">
        <v>218</v>
      </c>
      <c r="K428" s="4" t="s">
        <v>2431</v>
      </c>
      <c r="L428" s="4" t="s">
        <v>2415</v>
      </c>
      <c r="M428" s="3">
        <v>0</v>
      </c>
      <c r="N428" s="3" t="s">
        <v>120</v>
      </c>
      <c r="O428" s="3">
        <v>0.35400462962962964</v>
      </c>
      <c r="P428" s="3">
        <v>0.35400462962962964</v>
      </c>
      <c r="Q428" s="3">
        <v>0</v>
      </c>
      <c r="R428" s="3"/>
      <c r="S428" s="3" t="s">
        <v>2416</v>
      </c>
      <c r="T428" s="5" t="s">
        <v>2417</v>
      </c>
      <c r="U428" s="6"/>
      <c r="V428" s="5"/>
      <c r="W428" s="6"/>
      <c r="X428" s="6">
        <v>47.19</v>
      </c>
      <c r="Y428" s="6"/>
      <c r="Z428" s="6"/>
      <c r="AA428" s="6"/>
      <c r="AB428" s="7"/>
      <c r="AC428" s="7"/>
      <c r="AD428" s="7"/>
      <c r="AE428"/>
      <c r="AF428" s="5"/>
      <c r="AG428" s="5"/>
      <c r="AH428" s="5"/>
      <c r="AI428" s="6" t="s">
        <v>107</v>
      </c>
      <c r="AJ428" s="6" t="s">
        <v>108</v>
      </c>
      <c r="AK428" s="8" t="b">
        <v>1</v>
      </c>
      <c r="AM428" s="3" t="s">
        <v>109</v>
      </c>
      <c r="AN428" s="3" t="s">
        <v>110</v>
      </c>
      <c r="AO428" s="3"/>
      <c r="AP428">
        <v>11.797499999999999</v>
      </c>
      <c r="AQ428"/>
      <c r="AR428"/>
      <c r="AT428" t="s">
        <v>1317</v>
      </c>
      <c r="CJ428" s="5" t="str" cm="1">
        <f t="array" ref="CJ42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28" t="str" cm="1">
        <f t="array" ref="CK42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428" t="str" cm="1">
        <f t="array" ref="CL42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2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42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2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29" spans="1:93" x14ac:dyDescent="0.3">
      <c r="A429" s="3" t="s">
        <v>2432</v>
      </c>
      <c r="B429" s="3" t="s">
        <v>2433</v>
      </c>
      <c r="C429" s="3" t="s">
        <v>95</v>
      </c>
      <c r="D429" s="3" t="s">
        <v>96</v>
      </c>
      <c r="E429" s="3" t="s">
        <v>1311</v>
      </c>
      <c r="F429" s="3" t="s">
        <v>140</v>
      </c>
      <c r="G429" s="3" t="s">
        <v>907</v>
      </c>
      <c r="H429" s="3" t="s">
        <v>1311</v>
      </c>
      <c r="I429" s="3" t="s">
        <v>131</v>
      </c>
      <c r="J429" s="3" t="s">
        <v>2434</v>
      </c>
      <c r="K429" s="4" t="s">
        <v>2435</v>
      </c>
      <c r="L429" s="4" t="s">
        <v>2436</v>
      </c>
      <c r="M429" s="3">
        <v>0.51111302524805102</v>
      </c>
      <c r="N429" s="3" t="s">
        <v>120</v>
      </c>
      <c r="O429" s="3">
        <v>0.35435185185185186</v>
      </c>
      <c r="P429" s="3">
        <v>0.35435185185185186</v>
      </c>
      <c r="Q429" s="3">
        <v>0</v>
      </c>
      <c r="R429" s="3"/>
      <c r="S429" s="3" t="s">
        <v>2437</v>
      </c>
      <c r="T429" s="5" t="s">
        <v>2438</v>
      </c>
      <c r="U429" s="6"/>
      <c r="V429" s="5"/>
      <c r="W429" s="6"/>
      <c r="X429" s="6">
        <v>328.96</v>
      </c>
      <c r="Y429" s="6"/>
      <c r="Z429" s="6"/>
      <c r="AA429" s="6">
        <v>282.18</v>
      </c>
      <c r="AB429" s="7"/>
      <c r="AC429" s="7"/>
      <c r="AD429" s="7"/>
      <c r="AE429"/>
      <c r="AF429" s="5">
        <v>0.106288329698837</v>
      </c>
      <c r="AG429" s="5"/>
      <c r="AH429" s="5"/>
      <c r="AI429" s="6" t="s">
        <v>107</v>
      </c>
      <c r="AJ429" s="6" t="s">
        <v>108</v>
      </c>
      <c r="AK429" s="8" t="b">
        <v>1</v>
      </c>
      <c r="AM429" s="3" t="s">
        <v>109</v>
      </c>
      <c r="AN429" s="3" t="s">
        <v>110</v>
      </c>
      <c r="AO429" s="3"/>
      <c r="AP429">
        <v>82.24</v>
      </c>
      <c r="AQ429"/>
      <c r="AR429"/>
      <c r="AS429">
        <v>70.545000000000002</v>
      </c>
      <c r="AT429" t="s">
        <v>1317</v>
      </c>
      <c r="CJ429" s="5" t="str" cm="1">
        <f t="array" ref="CJ42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29" t="str" cm="1">
        <f t="array" ref="CK42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429" t="str" cm="1">
        <f t="array" ref="CL42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2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42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2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30" spans="1:93" x14ac:dyDescent="0.3">
      <c r="A430" s="3" t="s">
        <v>2439</v>
      </c>
      <c r="B430" s="3" t="s">
        <v>2440</v>
      </c>
      <c r="C430" s="3" t="s">
        <v>95</v>
      </c>
      <c r="D430" s="3" t="s">
        <v>96</v>
      </c>
      <c r="E430" s="3" t="s">
        <v>1311</v>
      </c>
      <c r="F430" s="3" t="s">
        <v>140</v>
      </c>
      <c r="G430" s="3" t="s">
        <v>914</v>
      </c>
      <c r="H430" s="3" t="s">
        <v>385</v>
      </c>
      <c r="I430" s="3" t="s">
        <v>140</v>
      </c>
      <c r="J430" s="3" t="s">
        <v>189</v>
      </c>
      <c r="K430" s="4" t="s">
        <v>2441</v>
      </c>
      <c r="L430" s="4" t="s">
        <v>2442</v>
      </c>
      <c r="M430" s="3">
        <v>11.896266900003001</v>
      </c>
      <c r="N430" s="3" t="s">
        <v>120</v>
      </c>
      <c r="O430" s="3">
        <v>0.36261574074074077</v>
      </c>
      <c r="P430" s="3">
        <v>0.36261574074074077</v>
      </c>
      <c r="Q430" s="3">
        <v>0</v>
      </c>
      <c r="R430" s="3"/>
      <c r="S430" s="3" t="s">
        <v>2443</v>
      </c>
      <c r="T430" s="5" t="s">
        <v>2444</v>
      </c>
      <c r="U430" s="6"/>
      <c r="V430" s="5"/>
      <c r="W430" s="6">
        <v>2</v>
      </c>
      <c r="X430" s="6">
        <v>52.732500000000002</v>
      </c>
      <c r="Y430" s="6"/>
      <c r="Z430" s="6">
        <v>43.246000000000002</v>
      </c>
      <c r="AA430" s="6">
        <v>47.0428</v>
      </c>
      <c r="AB430" s="7"/>
      <c r="AC430" s="7"/>
      <c r="AD430" s="7"/>
      <c r="AE430"/>
      <c r="AF430" s="5">
        <v>8.4060034827553896</v>
      </c>
      <c r="AG430" s="5">
        <v>33</v>
      </c>
      <c r="AH430" s="5"/>
      <c r="AI430" s="6" t="s">
        <v>107</v>
      </c>
      <c r="AJ430" s="6" t="s">
        <v>109</v>
      </c>
      <c r="AK430" s="8" t="b">
        <v>1</v>
      </c>
      <c r="AM430" s="3" t="s">
        <v>108</v>
      </c>
      <c r="AN430" s="3" t="s">
        <v>110</v>
      </c>
      <c r="AO430" s="3">
        <v>33</v>
      </c>
      <c r="AP430">
        <v>13.183125</v>
      </c>
      <c r="AQ430"/>
      <c r="AR430">
        <v>10.811500000000001</v>
      </c>
      <c r="AS430">
        <v>11.7607</v>
      </c>
      <c r="AT430" t="s">
        <v>942</v>
      </c>
      <c r="CJ430" s="5" t="str" cm="1">
        <f t="array" ref="CJ43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30" t="str" cm="1">
        <f t="array" ref="CK43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430" t="str" cm="1">
        <f t="array" ref="CL43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3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3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3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31" spans="1:93" x14ac:dyDescent="0.3">
      <c r="A431" s="3" t="s">
        <v>2445</v>
      </c>
      <c r="B431" s="3" t="s">
        <v>2446</v>
      </c>
      <c r="C431" s="3" t="s">
        <v>95</v>
      </c>
      <c r="D431" s="3" t="s">
        <v>96</v>
      </c>
      <c r="E431" s="3" t="s">
        <v>1311</v>
      </c>
      <c r="F431" s="3" t="s">
        <v>140</v>
      </c>
      <c r="G431" s="3" t="s">
        <v>264</v>
      </c>
      <c r="H431" s="3" t="s">
        <v>385</v>
      </c>
      <c r="I431" s="3" t="s">
        <v>140</v>
      </c>
      <c r="J431" s="3" t="s">
        <v>195</v>
      </c>
      <c r="K431" s="4" t="s">
        <v>2447</v>
      </c>
      <c r="L431" s="4" t="s">
        <v>2448</v>
      </c>
      <c r="M431" s="3">
        <v>0.17882578633725599</v>
      </c>
      <c r="N431" s="3" t="s">
        <v>120</v>
      </c>
      <c r="O431" s="3">
        <v>0.36274305555555558</v>
      </c>
      <c r="P431" s="3">
        <v>0.36274305555555558</v>
      </c>
      <c r="Q431" s="3">
        <v>0</v>
      </c>
      <c r="R431" s="3"/>
      <c r="S431" s="3" t="s">
        <v>2449</v>
      </c>
      <c r="T431" s="5" t="s">
        <v>2450</v>
      </c>
      <c r="U431" s="6"/>
      <c r="V431" s="5"/>
      <c r="W431" s="6">
        <v>6</v>
      </c>
      <c r="X431" s="6">
        <v>82.19</v>
      </c>
      <c r="Y431" s="6">
        <v>67.490700000000004</v>
      </c>
      <c r="Z431" s="6">
        <v>82.218400000000003</v>
      </c>
      <c r="AA431" s="6">
        <v>89.591399999999993</v>
      </c>
      <c r="AB431" s="7"/>
      <c r="AC431" s="7"/>
      <c r="AD431" s="7"/>
      <c r="AE431"/>
      <c r="AF431" s="5">
        <v>0.15668886037674701</v>
      </c>
      <c r="AG431" s="5">
        <v>120</v>
      </c>
      <c r="AH431" s="5"/>
      <c r="AI431" s="6" t="s">
        <v>107</v>
      </c>
      <c r="AJ431" s="6" t="s">
        <v>109</v>
      </c>
      <c r="AK431" s="8" t="b">
        <v>1</v>
      </c>
      <c r="AM431" s="3" t="s">
        <v>108</v>
      </c>
      <c r="AN431" s="3" t="s">
        <v>110</v>
      </c>
      <c r="AO431" s="3">
        <v>120</v>
      </c>
      <c r="AP431">
        <v>20.547499999999999</v>
      </c>
      <c r="AQ431">
        <v>16.872675000000001</v>
      </c>
      <c r="AR431">
        <v>20.554600000000001</v>
      </c>
      <c r="AS431">
        <v>22.397849999999998</v>
      </c>
      <c r="AT431" t="s">
        <v>942</v>
      </c>
      <c r="CJ431" s="5" t="str" cm="1">
        <f t="array" ref="CJ43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31" t="str" cm="1">
        <f t="array" ref="CK43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431" t="str" cm="1">
        <f t="array" ref="CL43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3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3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3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32" spans="1:93" x14ac:dyDescent="0.3">
      <c r="A432" s="3" t="s">
        <v>2451</v>
      </c>
      <c r="B432" s="3" t="s">
        <v>2452</v>
      </c>
      <c r="C432" s="3" t="s">
        <v>95</v>
      </c>
      <c r="D432" s="3" t="s">
        <v>96</v>
      </c>
      <c r="E432" s="3" t="s">
        <v>1311</v>
      </c>
      <c r="F432" s="3" t="s">
        <v>140</v>
      </c>
      <c r="G432" s="3" t="s">
        <v>393</v>
      </c>
      <c r="H432" s="3" t="s">
        <v>385</v>
      </c>
      <c r="I432" s="3" t="s">
        <v>140</v>
      </c>
      <c r="J432" s="3" t="s">
        <v>218</v>
      </c>
      <c r="K432" s="4" t="s">
        <v>2453</v>
      </c>
      <c r="L432" s="4" t="s">
        <v>2454</v>
      </c>
      <c r="M432" s="3">
        <v>0.47539290413260499</v>
      </c>
      <c r="N432" s="3" t="s">
        <v>120</v>
      </c>
      <c r="O432" s="3">
        <v>0.36306712962962961</v>
      </c>
      <c r="P432" s="3">
        <v>0.36306712962962961</v>
      </c>
      <c r="Q432" s="3">
        <v>0</v>
      </c>
      <c r="R432" s="3"/>
      <c r="S432" s="3" t="s">
        <v>2455</v>
      </c>
      <c r="T432" s="5" t="s">
        <v>2456</v>
      </c>
      <c r="U432" s="6"/>
      <c r="V432" s="5"/>
      <c r="W432" s="6"/>
      <c r="X432" s="6">
        <v>46.354999999999997</v>
      </c>
      <c r="Y432" s="6">
        <v>43.98</v>
      </c>
      <c r="Z432" s="6">
        <v>44.386899999999997</v>
      </c>
      <c r="AA432" s="6">
        <v>45.156100000000002</v>
      </c>
      <c r="AB432" s="7"/>
      <c r="AC432" s="7"/>
      <c r="AD432" s="7"/>
      <c r="AE432"/>
      <c r="AF432" s="5">
        <v>0.41654965377282399</v>
      </c>
      <c r="AG432" s="5"/>
      <c r="AH432" s="5"/>
      <c r="AI432" s="6" t="s">
        <v>107</v>
      </c>
      <c r="AJ432" s="6" t="s">
        <v>109</v>
      </c>
      <c r="AK432" s="8" t="b">
        <v>1</v>
      </c>
      <c r="AM432" s="3" t="s">
        <v>108</v>
      </c>
      <c r="AN432" s="3" t="s">
        <v>110</v>
      </c>
      <c r="AO432" s="3"/>
      <c r="AP432">
        <v>11.588749999999999</v>
      </c>
      <c r="AQ432">
        <v>10.994999999999999</v>
      </c>
      <c r="AR432">
        <v>11.096724999999999</v>
      </c>
      <c r="AS432">
        <v>11.289025000000001</v>
      </c>
      <c r="AT432" t="s">
        <v>942</v>
      </c>
      <c r="CJ432" s="5" t="str" cm="1">
        <f t="array" ref="CJ43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32" t="str" cm="1">
        <f t="array" ref="CK43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432" t="str" cm="1">
        <f t="array" ref="CL43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3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3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3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33" spans="1:93" x14ac:dyDescent="0.3">
      <c r="A433" s="3" t="s">
        <v>2457</v>
      </c>
      <c r="B433" s="3" t="s">
        <v>268</v>
      </c>
      <c r="C433" s="3" t="s">
        <v>2458</v>
      </c>
      <c r="D433" s="3" t="s">
        <v>96</v>
      </c>
      <c r="E433" s="3" t="s">
        <v>1311</v>
      </c>
      <c r="F433" s="3" t="s">
        <v>140</v>
      </c>
      <c r="G433" s="3" t="s">
        <v>921</v>
      </c>
      <c r="H433" s="3" t="s">
        <v>202</v>
      </c>
      <c r="I433" s="3" t="s">
        <v>140</v>
      </c>
      <c r="J433" s="3" t="s">
        <v>1647</v>
      </c>
      <c r="K433" s="4" t="s">
        <v>2459</v>
      </c>
      <c r="L433" s="4" t="s">
        <v>2460</v>
      </c>
      <c r="M433" s="3">
        <v>8.5421494320034999</v>
      </c>
      <c r="N433" s="3" t="s">
        <v>120</v>
      </c>
      <c r="O433" s="3">
        <v>0.36900462962962965</v>
      </c>
      <c r="P433" s="3">
        <v>0.36900462962962965</v>
      </c>
      <c r="Q433" s="3">
        <v>0</v>
      </c>
      <c r="R433" s="3"/>
      <c r="S433" s="3" t="s">
        <v>2461</v>
      </c>
      <c r="T433" s="5" t="s">
        <v>2462</v>
      </c>
      <c r="U433" s="6"/>
      <c r="V433" s="5"/>
      <c r="W433" s="6"/>
      <c r="X433" s="6">
        <v>33.752499999999998</v>
      </c>
      <c r="Y433" s="6">
        <v>26.726099999999999</v>
      </c>
      <c r="Z433" s="6">
        <v>27.3523</v>
      </c>
      <c r="AA433" s="6">
        <v>29.298500000000001</v>
      </c>
      <c r="AB433" s="7"/>
      <c r="AC433" s="7"/>
      <c r="AD433" s="7"/>
      <c r="AE433"/>
      <c r="AF433" s="5">
        <v>6.3808761208174696</v>
      </c>
      <c r="AG433" s="5"/>
      <c r="AH433" s="5"/>
      <c r="AI433" s="6" t="s">
        <v>107</v>
      </c>
      <c r="AJ433" s="6" t="s">
        <v>109</v>
      </c>
      <c r="AK433" s="8" t="b">
        <v>1</v>
      </c>
      <c r="AM433" s="3" t="s">
        <v>108</v>
      </c>
      <c r="AN433" s="3" t="s">
        <v>110</v>
      </c>
      <c r="AO433" s="3"/>
      <c r="AP433">
        <v>8.4381249999999994</v>
      </c>
      <c r="AQ433">
        <v>6.6815249999999997</v>
      </c>
      <c r="AR433">
        <v>6.8380749999999999</v>
      </c>
      <c r="AS433">
        <v>7.3246250000000002</v>
      </c>
      <c r="AT433" t="s">
        <v>1194</v>
      </c>
      <c r="CJ433" s="5" t="str" cm="1">
        <f t="array" ref="CJ43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33" t="str" cm="1">
        <f t="array" ref="CK43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433" t="str" cm="1">
        <f t="array" ref="CL43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3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3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3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34" spans="1:93" x14ac:dyDescent="0.3">
      <c r="A434" s="3" t="s">
        <v>2463</v>
      </c>
      <c r="B434" s="3" t="s">
        <v>288</v>
      </c>
      <c r="C434" s="3" t="s">
        <v>2458</v>
      </c>
      <c r="D434" s="3" t="s">
        <v>96</v>
      </c>
      <c r="E434" s="3" t="s">
        <v>1311</v>
      </c>
      <c r="F434" s="3" t="s">
        <v>140</v>
      </c>
      <c r="G434" s="3" t="s">
        <v>2464</v>
      </c>
      <c r="H434" s="3" t="s">
        <v>202</v>
      </c>
      <c r="I434" s="3" t="s">
        <v>140</v>
      </c>
      <c r="J434" s="3" t="s">
        <v>99</v>
      </c>
      <c r="K434" s="4" t="s">
        <v>2465</v>
      </c>
      <c r="L434" s="4" t="s">
        <v>2460</v>
      </c>
      <c r="M434" s="3">
        <v>0</v>
      </c>
      <c r="N434" s="3" t="s">
        <v>120</v>
      </c>
      <c r="O434" s="3">
        <v>0.36900462962962965</v>
      </c>
      <c r="P434" s="3">
        <v>0.36900462962962965</v>
      </c>
      <c r="Q434" s="3">
        <v>0</v>
      </c>
      <c r="R434" s="3"/>
      <c r="S434" s="3" t="s">
        <v>2461</v>
      </c>
      <c r="T434" s="5" t="s">
        <v>2462</v>
      </c>
      <c r="U434" s="6"/>
      <c r="V434" s="5"/>
      <c r="W434" s="6"/>
      <c r="X434" s="6">
        <v>201.43</v>
      </c>
      <c r="Y434" s="6"/>
      <c r="Z434" s="6"/>
      <c r="AA434" s="6"/>
      <c r="AB434" s="7"/>
      <c r="AC434" s="7"/>
      <c r="AD434" s="7"/>
      <c r="AE434"/>
      <c r="AF434" s="5"/>
      <c r="AG434" s="5"/>
      <c r="AH434" s="5"/>
      <c r="AI434" s="6" t="s">
        <v>107</v>
      </c>
      <c r="AJ434" s="6" t="s">
        <v>109</v>
      </c>
      <c r="AK434" s="8" t="b">
        <v>1</v>
      </c>
      <c r="AM434" s="3" t="s">
        <v>108</v>
      </c>
      <c r="AN434" s="3" t="s">
        <v>110</v>
      </c>
      <c r="AO434" s="3"/>
      <c r="AP434">
        <v>50.357500000000002</v>
      </c>
      <c r="AQ434"/>
      <c r="AR434"/>
      <c r="AT434" t="s">
        <v>1194</v>
      </c>
      <c r="CJ434" s="5" t="str" cm="1">
        <f t="array" ref="CJ43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34" t="str" cm="1">
        <f t="array" ref="CK43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434" t="str" cm="1">
        <f t="array" ref="CL43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3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3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3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35" spans="1:93" x14ac:dyDescent="0.3">
      <c r="A435" s="3" t="s">
        <v>2466</v>
      </c>
      <c r="B435" s="3" t="s">
        <v>2467</v>
      </c>
      <c r="C435" s="3" t="s">
        <v>95</v>
      </c>
      <c r="D435" s="3" t="s">
        <v>96</v>
      </c>
      <c r="E435" s="3" t="s">
        <v>1311</v>
      </c>
      <c r="F435" s="3" t="s">
        <v>140</v>
      </c>
      <c r="G435" s="3" t="s">
        <v>2468</v>
      </c>
      <c r="H435" s="3" t="s">
        <v>202</v>
      </c>
      <c r="I435" s="3" t="s">
        <v>140</v>
      </c>
      <c r="J435" s="3" t="s">
        <v>458</v>
      </c>
      <c r="K435" s="4" t="s">
        <v>2469</v>
      </c>
      <c r="L435" s="4" t="s">
        <v>2470</v>
      </c>
      <c r="M435" s="3">
        <v>1.3787544015794999</v>
      </c>
      <c r="N435" s="3" t="s">
        <v>120</v>
      </c>
      <c r="O435" s="3">
        <v>0.36996527777777777</v>
      </c>
      <c r="P435" s="3">
        <v>0.36996527777777777</v>
      </c>
      <c r="Q435" s="3">
        <v>0</v>
      </c>
      <c r="R435" s="3"/>
      <c r="S435" s="3" t="s">
        <v>2471</v>
      </c>
      <c r="T435" s="5" t="s">
        <v>2472</v>
      </c>
      <c r="U435" s="6"/>
      <c r="V435" s="5"/>
      <c r="W435" s="6"/>
      <c r="X435" s="6">
        <v>82.9054</v>
      </c>
      <c r="Y435" s="6">
        <v>224.375</v>
      </c>
      <c r="Z435" s="6">
        <v>164.89660000000001</v>
      </c>
      <c r="AA435" s="6">
        <v>140.92660000000001</v>
      </c>
      <c r="AB435" s="7"/>
      <c r="AC435" s="7"/>
      <c r="AD435" s="7"/>
      <c r="AE435"/>
      <c r="AF435" s="5">
        <v>0.58888397209769505</v>
      </c>
      <c r="AG435" s="5"/>
      <c r="AH435" s="5"/>
      <c r="AI435" s="6" t="s">
        <v>107</v>
      </c>
      <c r="AJ435" s="6" t="s">
        <v>109</v>
      </c>
      <c r="AK435" s="8" t="b">
        <v>1</v>
      </c>
      <c r="AM435" s="3" t="s">
        <v>108</v>
      </c>
      <c r="AN435" s="3" t="s">
        <v>110</v>
      </c>
      <c r="AO435" s="3"/>
      <c r="AP435">
        <v>20.72635</v>
      </c>
      <c r="AQ435">
        <v>56.09375</v>
      </c>
      <c r="AR435">
        <v>41.224150000000002</v>
      </c>
      <c r="AS435">
        <v>35.231650000000002</v>
      </c>
      <c r="AT435" t="s">
        <v>1194</v>
      </c>
      <c r="CJ435" s="5" t="str" cm="1">
        <f t="array" ref="CJ43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35" t="str" cm="1">
        <f t="array" ref="CK43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435" t="str" cm="1">
        <f t="array" ref="CL43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3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3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3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36" spans="1:93" x14ac:dyDescent="0.3">
      <c r="A436" s="3" t="s">
        <v>2473</v>
      </c>
      <c r="B436" s="3" t="s">
        <v>268</v>
      </c>
      <c r="C436" s="3" t="s">
        <v>664</v>
      </c>
      <c r="D436" s="3" t="s">
        <v>96</v>
      </c>
      <c r="E436" s="3" t="s">
        <v>1311</v>
      </c>
      <c r="F436" s="3" t="s">
        <v>140</v>
      </c>
      <c r="G436" s="3" t="s">
        <v>687</v>
      </c>
      <c r="H436" s="3" t="s">
        <v>202</v>
      </c>
      <c r="I436" s="3" t="s">
        <v>140</v>
      </c>
      <c r="J436" s="3" t="s">
        <v>2474</v>
      </c>
      <c r="K436" s="4" t="s">
        <v>2475</v>
      </c>
      <c r="L436" s="4" t="s">
        <v>2476</v>
      </c>
      <c r="M436" s="3">
        <v>0.81268318556249097</v>
      </c>
      <c r="N436" s="3" t="s">
        <v>120</v>
      </c>
      <c r="O436" s="3">
        <v>0.37053240740740739</v>
      </c>
      <c r="P436" s="3">
        <v>0.37053240740740739</v>
      </c>
      <c r="Q436" s="3">
        <v>0</v>
      </c>
      <c r="R436" s="3"/>
      <c r="S436" s="3" t="s">
        <v>2477</v>
      </c>
      <c r="T436" s="5" t="s">
        <v>2478</v>
      </c>
      <c r="U436" s="6"/>
      <c r="V436" s="5"/>
      <c r="W436" s="6">
        <v>2</v>
      </c>
      <c r="X436" s="6">
        <v>64.636600000000001</v>
      </c>
      <c r="Y436" s="6">
        <v>64.736099999999993</v>
      </c>
      <c r="Z436" s="6">
        <v>63.133000000000003</v>
      </c>
      <c r="AA436" s="6">
        <v>63.485700000000001</v>
      </c>
      <c r="AB436" s="7"/>
      <c r="AC436" s="7"/>
      <c r="AD436" s="7"/>
      <c r="AE436"/>
      <c r="AF436" s="5">
        <v>0.20781253848155501</v>
      </c>
      <c r="AG436" s="5">
        <v>44</v>
      </c>
      <c r="AH436" s="5"/>
      <c r="AI436" s="6" t="s">
        <v>107</v>
      </c>
      <c r="AJ436" s="6" t="s">
        <v>109</v>
      </c>
      <c r="AK436" s="8" t="b">
        <v>1</v>
      </c>
      <c r="AM436" s="3" t="s">
        <v>108</v>
      </c>
      <c r="AN436" s="3" t="s">
        <v>110</v>
      </c>
      <c r="AO436" s="3">
        <v>44</v>
      </c>
      <c r="AP436">
        <v>16.15915</v>
      </c>
      <c r="AQ436">
        <v>16.184024999999998</v>
      </c>
      <c r="AR436">
        <v>15.783250000000001</v>
      </c>
      <c r="AS436">
        <v>15.871425</v>
      </c>
      <c r="AT436" t="s">
        <v>1194</v>
      </c>
      <c r="CJ436" s="5" t="str" cm="1">
        <f t="array" ref="CJ43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36" t="str" cm="1">
        <f t="array" ref="CK43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436" t="str" cm="1">
        <f t="array" ref="CL43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3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3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3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37" spans="1:93" x14ac:dyDescent="0.3">
      <c r="A437" s="3" t="s">
        <v>2479</v>
      </c>
      <c r="B437" s="3" t="s">
        <v>268</v>
      </c>
      <c r="C437" s="3" t="s">
        <v>2480</v>
      </c>
      <c r="D437" s="3" t="s">
        <v>96</v>
      </c>
      <c r="E437" s="3" t="s">
        <v>1311</v>
      </c>
      <c r="F437" s="3" t="s">
        <v>140</v>
      </c>
      <c r="G437" s="3" t="s">
        <v>837</v>
      </c>
      <c r="H437" s="3" t="s">
        <v>202</v>
      </c>
      <c r="I437" s="3" t="s">
        <v>140</v>
      </c>
      <c r="J437" s="3" t="s">
        <v>2474</v>
      </c>
      <c r="K437" s="4" t="s">
        <v>2481</v>
      </c>
      <c r="L437" s="4" t="s">
        <v>2476</v>
      </c>
      <c r="M437" s="3">
        <v>0</v>
      </c>
      <c r="N437" s="3" t="s">
        <v>120</v>
      </c>
      <c r="O437" s="3">
        <v>0.37053240740740739</v>
      </c>
      <c r="P437" s="3">
        <v>0.37053240740740739</v>
      </c>
      <c r="Q437" s="3">
        <v>0</v>
      </c>
      <c r="R437" s="3"/>
      <c r="S437" s="3" t="s">
        <v>2477</v>
      </c>
      <c r="T437" s="5" t="s">
        <v>2478</v>
      </c>
      <c r="U437" s="6"/>
      <c r="V437" s="5"/>
      <c r="W437" s="6"/>
      <c r="X437" s="6">
        <v>155.0033</v>
      </c>
      <c r="Y437" s="6">
        <v>130.24350000000001</v>
      </c>
      <c r="Z437" s="6">
        <v>172.8586</v>
      </c>
      <c r="AA437" s="6">
        <v>152</v>
      </c>
      <c r="AB437" s="7"/>
      <c r="AC437" s="7"/>
      <c r="AD437" s="7"/>
      <c r="AE437"/>
      <c r="AF437" s="5"/>
      <c r="AG437" s="5"/>
      <c r="AH437" s="5"/>
      <c r="AI437" s="6" t="s">
        <v>107</v>
      </c>
      <c r="AJ437" s="6" t="s">
        <v>109</v>
      </c>
      <c r="AK437" s="8" t="b">
        <v>1</v>
      </c>
      <c r="AM437" s="3" t="s">
        <v>108</v>
      </c>
      <c r="AN437" s="3" t="s">
        <v>110</v>
      </c>
      <c r="AO437" s="3"/>
      <c r="AP437">
        <v>38.750824999999999</v>
      </c>
      <c r="AQ437">
        <v>32.560875000000003</v>
      </c>
      <c r="AR437">
        <v>43.214649999999999</v>
      </c>
      <c r="AS437">
        <v>38</v>
      </c>
      <c r="AT437" t="s">
        <v>1194</v>
      </c>
      <c r="CJ437" s="5" t="str" cm="1">
        <f t="array" ref="CJ43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37" t="str" cm="1">
        <f t="array" ref="CK43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437" t="str" cm="1">
        <f t="array" ref="CL43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3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3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3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38" spans="1:93" x14ac:dyDescent="0.3">
      <c r="A438" s="3" t="s">
        <v>2482</v>
      </c>
      <c r="B438" s="3" t="s">
        <v>288</v>
      </c>
      <c r="C438" s="3" t="s">
        <v>664</v>
      </c>
      <c r="D438" s="3" t="s">
        <v>96</v>
      </c>
      <c r="E438" s="3" t="s">
        <v>1311</v>
      </c>
      <c r="F438" s="3" t="s">
        <v>140</v>
      </c>
      <c r="G438" s="3" t="s">
        <v>2483</v>
      </c>
      <c r="H438" s="3" t="s">
        <v>202</v>
      </c>
      <c r="I438" s="3" t="s">
        <v>140</v>
      </c>
      <c r="J438" s="3" t="s">
        <v>99</v>
      </c>
      <c r="K438" s="4" t="s">
        <v>2484</v>
      </c>
      <c r="L438" s="4" t="s">
        <v>2476</v>
      </c>
      <c r="M438" s="3">
        <v>0</v>
      </c>
      <c r="N438" s="3" t="s">
        <v>120</v>
      </c>
      <c r="O438" s="3">
        <v>0.37053240740740739</v>
      </c>
      <c r="P438" s="3">
        <v>0.37053240740740739</v>
      </c>
      <c r="Q438" s="3">
        <v>0</v>
      </c>
      <c r="R438" s="3"/>
      <c r="S438" s="3" t="s">
        <v>2477</v>
      </c>
      <c r="T438" s="5" t="s">
        <v>2478</v>
      </c>
      <c r="U438" s="6"/>
      <c r="V438" s="5"/>
      <c r="W438" s="6"/>
      <c r="X438" s="6">
        <v>170.19</v>
      </c>
      <c r="Y438" s="6">
        <v>218.96</v>
      </c>
      <c r="Z438" s="6">
        <v>62.305</v>
      </c>
      <c r="AA438" s="6">
        <v>63.48</v>
      </c>
      <c r="AB438" s="7"/>
      <c r="AC438" s="7"/>
      <c r="AD438" s="7"/>
      <c r="AE438"/>
      <c r="AF438" s="5"/>
      <c r="AG438" s="5"/>
      <c r="AH438" s="5"/>
      <c r="AI438" s="6" t="s">
        <v>107</v>
      </c>
      <c r="AJ438" s="6" t="s">
        <v>109</v>
      </c>
      <c r="AK438" s="8" t="b">
        <v>1</v>
      </c>
      <c r="AM438" s="3" t="s">
        <v>108</v>
      </c>
      <c r="AN438" s="3" t="s">
        <v>110</v>
      </c>
      <c r="AO438" s="3"/>
      <c r="AP438">
        <v>42.547499999999999</v>
      </c>
      <c r="AQ438">
        <v>54.74</v>
      </c>
      <c r="AR438">
        <v>15.57625</v>
      </c>
      <c r="AS438">
        <v>15.87</v>
      </c>
      <c r="AT438" t="s">
        <v>1194</v>
      </c>
      <c r="CJ438" s="5" t="str" cm="1">
        <f t="array" ref="CJ43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38" t="str" cm="1">
        <f t="array" ref="CK43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438" t="str" cm="1">
        <f t="array" ref="CL43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3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3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3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39" spans="1:93" x14ac:dyDescent="0.3">
      <c r="A439" s="3" t="s">
        <v>2485</v>
      </c>
      <c r="B439" s="3" t="s">
        <v>1249</v>
      </c>
      <c r="C439" s="3" t="s">
        <v>1424</v>
      </c>
      <c r="D439" s="3" t="s">
        <v>96</v>
      </c>
      <c r="E439" s="3" t="s">
        <v>1311</v>
      </c>
      <c r="F439" s="3" t="s">
        <v>140</v>
      </c>
      <c r="G439" s="3" t="s">
        <v>2486</v>
      </c>
      <c r="H439" s="3" t="s">
        <v>202</v>
      </c>
      <c r="I439" s="3" t="s">
        <v>140</v>
      </c>
      <c r="J439" s="3" t="s">
        <v>135</v>
      </c>
      <c r="K439" s="4" t="s">
        <v>2487</v>
      </c>
      <c r="L439" s="4" t="s">
        <v>2488</v>
      </c>
      <c r="M439" s="3">
        <v>0.87153810635209095</v>
      </c>
      <c r="N439" s="3" t="s">
        <v>120</v>
      </c>
      <c r="O439" s="3">
        <v>0.37113425925925925</v>
      </c>
      <c r="P439" s="3">
        <v>0.37113425925925925</v>
      </c>
      <c r="Q439" s="3">
        <v>0</v>
      </c>
      <c r="R439" s="3"/>
      <c r="S439" s="3" t="s">
        <v>2489</v>
      </c>
      <c r="T439" s="5" t="s">
        <v>2490</v>
      </c>
      <c r="U439" s="6"/>
      <c r="V439" s="5"/>
      <c r="W439" s="6">
        <v>3</v>
      </c>
      <c r="X439" s="6">
        <v>40.984099999999998</v>
      </c>
      <c r="Y439" s="6">
        <v>40.6</v>
      </c>
      <c r="Z439" s="6">
        <v>42.298400000000001</v>
      </c>
      <c r="AA439" s="6">
        <v>43.36</v>
      </c>
      <c r="AB439" s="7"/>
      <c r="AC439" s="7"/>
      <c r="AD439" s="7"/>
      <c r="AE439"/>
      <c r="AF439" s="5">
        <v>0.29718286069733202</v>
      </c>
      <c r="AG439" s="5">
        <v>78</v>
      </c>
      <c r="AH439" s="5"/>
      <c r="AI439" s="6" t="s">
        <v>107</v>
      </c>
      <c r="AJ439" s="6" t="s">
        <v>109</v>
      </c>
      <c r="AK439" s="8" t="b">
        <v>1</v>
      </c>
      <c r="AM439" s="3" t="s">
        <v>108</v>
      </c>
      <c r="AN439" s="3" t="s">
        <v>110</v>
      </c>
      <c r="AO439" s="3">
        <v>78</v>
      </c>
      <c r="AP439">
        <v>10.246024999999999</v>
      </c>
      <c r="AQ439">
        <v>10.15</v>
      </c>
      <c r="AR439">
        <v>10.5746</v>
      </c>
      <c r="AS439">
        <v>10.84</v>
      </c>
      <c r="AT439" t="s">
        <v>1194</v>
      </c>
      <c r="CJ439" s="5" t="str" cm="1">
        <f t="array" ref="CJ43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39" t="str" cm="1">
        <f t="array" ref="CK43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439" t="str" cm="1">
        <f t="array" ref="CL43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3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3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3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40" spans="1:93" x14ac:dyDescent="0.3">
      <c r="A440" s="3" t="s">
        <v>2491</v>
      </c>
      <c r="B440" s="3" t="s">
        <v>2492</v>
      </c>
      <c r="C440" s="3" t="s">
        <v>95</v>
      </c>
      <c r="D440" s="3" t="s">
        <v>96</v>
      </c>
      <c r="E440" s="3" t="s">
        <v>1311</v>
      </c>
      <c r="F440" s="3" t="s">
        <v>140</v>
      </c>
      <c r="G440" s="3" t="s">
        <v>2493</v>
      </c>
      <c r="H440" s="3" t="s">
        <v>202</v>
      </c>
      <c r="I440" s="3" t="s">
        <v>140</v>
      </c>
      <c r="J440" s="3" t="s">
        <v>2494</v>
      </c>
      <c r="K440" s="4" t="s">
        <v>2495</v>
      </c>
      <c r="L440" s="4" t="s">
        <v>2496</v>
      </c>
      <c r="M440" s="3">
        <v>0.313651127740741</v>
      </c>
      <c r="N440" s="3" t="s">
        <v>120</v>
      </c>
      <c r="O440" s="3">
        <v>0.37135416666666665</v>
      </c>
      <c r="P440" s="3">
        <v>0.37135416666666665</v>
      </c>
      <c r="Q440" s="3">
        <v>0</v>
      </c>
      <c r="R440" s="3"/>
      <c r="S440" s="3" t="s">
        <v>2497</v>
      </c>
      <c r="T440" s="5" t="s">
        <v>2498</v>
      </c>
      <c r="U440" s="6"/>
      <c r="V440" s="5"/>
      <c r="W440" s="6"/>
      <c r="X440" s="6">
        <v>307.12909999999999</v>
      </c>
      <c r="Y440" s="6">
        <v>262.0428</v>
      </c>
      <c r="Z440" s="6">
        <v>290.41379999999998</v>
      </c>
      <c r="AA440" s="6">
        <v>312.81</v>
      </c>
      <c r="AB440" s="7"/>
      <c r="AC440" s="7"/>
      <c r="AD440" s="7"/>
      <c r="AE440"/>
      <c r="AF440" s="5">
        <v>0.18554806043268601</v>
      </c>
      <c r="AG440" s="5"/>
      <c r="AH440" s="5"/>
      <c r="AI440" s="6" t="s">
        <v>107</v>
      </c>
      <c r="AJ440" s="6" t="s">
        <v>109</v>
      </c>
      <c r="AK440" s="8" t="b">
        <v>1</v>
      </c>
      <c r="AM440" s="3" t="s">
        <v>108</v>
      </c>
      <c r="AN440" s="3" t="s">
        <v>110</v>
      </c>
      <c r="AO440" s="3"/>
      <c r="AP440">
        <v>76.782274999999998</v>
      </c>
      <c r="AQ440">
        <v>65.5107</v>
      </c>
      <c r="AR440">
        <v>72.603449999999995</v>
      </c>
      <c r="AS440">
        <v>78.202500000000001</v>
      </c>
      <c r="AT440" t="s">
        <v>1194</v>
      </c>
      <c r="CJ440" s="5" t="str" cm="1">
        <f t="array" ref="CJ44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40" t="str" cm="1">
        <f t="array" ref="CK44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440" t="str" cm="1">
        <f t="array" ref="CL44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4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4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4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41" spans="1:93" x14ac:dyDescent="0.3">
      <c r="A441" s="3" t="s">
        <v>2499</v>
      </c>
      <c r="B441" s="3" t="s">
        <v>262</v>
      </c>
      <c r="C441" s="3" t="s">
        <v>392</v>
      </c>
      <c r="D441" s="3" t="s">
        <v>172</v>
      </c>
      <c r="E441" s="3" t="s">
        <v>1311</v>
      </c>
      <c r="F441" s="3" t="s">
        <v>140</v>
      </c>
      <c r="G441" s="3" t="s">
        <v>248</v>
      </c>
      <c r="H441" s="3" t="s">
        <v>1311</v>
      </c>
      <c r="I441" s="3" t="s">
        <v>131</v>
      </c>
      <c r="J441" s="3" t="s">
        <v>226</v>
      </c>
      <c r="K441" s="4" t="s">
        <v>2500</v>
      </c>
      <c r="L441" s="4" t="s">
        <v>2501</v>
      </c>
      <c r="M441" s="3">
        <v>8.0607309751212597</v>
      </c>
      <c r="N441" s="3" t="s">
        <v>97</v>
      </c>
      <c r="O441" s="3">
        <v>0.37660879629629629</v>
      </c>
      <c r="P441" s="3">
        <v>0.37660879629629629</v>
      </c>
      <c r="Q441" s="3">
        <v>0</v>
      </c>
      <c r="R441" s="3"/>
      <c r="S441" s="3" t="s">
        <v>2502</v>
      </c>
      <c r="T441" s="5" t="s">
        <v>2503</v>
      </c>
      <c r="U441" s="6"/>
      <c r="V441" s="5"/>
      <c r="W441" s="6">
        <v>1</v>
      </c>
      <c r="X441" s="6">
        <v>106.3433</v>
      </c>
      <c r="Y441" s="6">
        <v>93.896600000000007</v>
      </c>
      <c r="Z441" s="6">
        <v>113.4875</v>
      </c>
      <c r="AA441" s="6">
        <v>96.248500000000007</v>
      </c>
      <c r="AB441" s="7"/>
      <c r="AC441" s="7"/>
      <c r="AD441" s="7"/>
      <c r="AE441"/>
      <c r="AF441" s="5">
        <v>5.8678211493888899</v>
      </c>
      <c r="AG441" s="5">
        <v>11</v>
      </c>
      <c r="AH441" s="5"/>
      <c r="AI441" s="6" t="s">
        <v>107</v>
      </c>
      <c r="AJ441" s="6" t="s">
        <v>108</v>
      </c>
      <c r="AK441" s="8" t="b">
        <v>1</v>
      </c>
      <c r="AM441" s="3" t="s">
        <v>109</v>
      </c>
      <c r="AN441" s="3" t="s">
        <v>110</v>
      </c>
      <c r="AO441" s="3">
        <v>11</v>
      </c>
      <c r="AP441">
        <v>26.585825</v>
      </c>
      <c r="AQ441">
        <v>23.474150000000002</v>
      </c>
      <c r="AR441">
        <v>28.371874999999999</v>
      </c>
      <c r="AS441">
        <v>24.062125000000002</v>
      </c>
      <c r="AT441" t="s">
        <v>1325</v>
      </c>
      <c r="CJ441" s="5" t="str" cm="1">
        <f t="array" ref="CJ44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/>
      </c>
      <c r="CK441" t="str" cm="1">
        <f t="array" ref="CK44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441" t="str" cm="1">
        <f t="array" ref="CL44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/>
      </c>
      <c r="CM44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4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4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42" spans="1:93" x14ac:dyDescent="0.3">
      <c r="A442" s="3" t="s">
        <v>2504</v>
      </c>
      <c r="B442" s="3" t="s">
        <v>1710</v>
      </c>
      <c r="C442" s="3" t="s">
        <v>1430</v>
      </c>
      <c r="D442" s="3" t="s">
        <v>246</v>
      </c>
      <c r="E442" s="3" t="s">
        <v>1311</v>
      </c>
      <c r="F442" s="3" t="s">
        <v>140</v>
      </c>
      <c r="G442" s="3" t="s">
        <v>2505</v>
      </c>
      <c r="H442" s="3" t="s">
        <v>202</v>
      </c>
      <c r="I442" s="3" t="s">
        <v>140</v>
      </c>
      <c r="J442" s="3" t="s">
        <v>409</v>
      </c>
      <c r="K442" s="4" t="s">
        <v>2506</v>
      </c>
      <c r="L442" s="4" t="s">
        <v>2507</v>
      </c>
      <c r="M442" s="3">
        <v>2.0648040622472799</v>
      </c>
      <c r="N442" s="3" t="s">
        <v>134</v>
      </c>
      <c r="O442" s="3">
        <v>0.37903935185185184</v>
      </c>
      <c r="P442" s="3">
        <v>0.37903935185185184</v>
      </c>
      <c r="Q442" s="3">
        <v>0</v>
      </c>
      <c r="R442" s="3"/>
      <c r="S442" s="3" t="s">
        <v>2508</v>
      </c>
      <c r="T442" s="5" t="s">
        <v>2509</v>
      </c>
      <c r="U442" s="6"/>
      <c r="V442" s="5"/>
      <c r="W442" s="6"/>
      <c r="X442" s="6">
        <v>44.104999999999997</v>
      </c>
      <c r="Y442" s="6">
        <v>41.63</v>
      </c>
      <c r="Z442" s="6">
        <v>42.33</v>
      </c>
      <c r="AA442" s="6">
        <v>43.73</v>
      </c>
      <c r="AB442" s="7"/>
      <c r="AC442" s="7"/>
      <c r="AD442" s="7"/>
      <c r="AE442"/>
      <c r="AF442" s="5">
        <v>0.98494592252160396</v>
      </c>
      <c r="AG442" s="5"/>
      <c r="AH442" s="5"/>
      <c r="AI442" s="6" t="s">
        <v>107</v>
      </c>
      <c r="AJ442" s="6" t="s">
        <v>109</v>
      </c>
      <c r="AK442" s="8" t="b">
        <v>1</v>
      </c>
      <c r="AM442" s="3" t="s">
        <v>108</v>
      </c>
      <c r="AN442" s="3" t="s">
        <v>110</v>
      </c>
      <c r="AO442" s="3"/>
      <c r="AP442">
        <v>11.026249999999999</v>
      </c>
      <c r="AQ442">
        <v>10.407500000000001</v>
      </c>
      <c r="AR442">
        <v>10.5825</v>
      </c>
      <c r="AS442">
        <v>10.932499999999999</v>
      </c>
      <c r="AT442" t="s">
        <v>1462</v>
      </c>
      <c r="CJ442" s="5" t="str" cm="1">
        <f t="array" ref="CJ44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42" t="str" cm="1">
        <f t="array" ref="CK44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442" t="str" cm="1">
        <f t="array" ref="CL44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4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4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4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43" spans="1:93" x14ac:dyDescent="0.3">
      <c r="A443" s="3" t="s">
        <v>2510</v>
      </c>
      <c r="D443" s="3" t="s">
        <v>96</v>
      </c>
      <c r="E443" s="3" t="s">
        <v>1311</v>
      </c>
      <c r="F443" s="3" t="s">
        <v>140</v>
      </c>
      <c r="G443" s="3" t="s">
        <v>1001</v>
      </c>
      <c r="H443" s="3" t="s">
        <v>1311</v>
      </c>
      <c r="I443" s="3" t="s">
        <v>140</v>
      </c>
      <c r="J443" s="3" t="s">
        <v>1001</v>
      </c>
      <c r="K443" s="4" t="s">
        <v>1002</v>
      </c>
      <c r="L443" s="4" t="s">
        <v>1003</v>
      </c>
      <c r="M443" s="3">
        <v>18.3370262738317</v>
      </c>
      <c r="N443" s="3"/>
      <c r="O443" s="3">
        <v>0.38408564814814816</v>
      </c>
      <c r="P443" s="3">
        <v>0.38408564814814816</v>
      </c>
      <c r="Q443" s="3">
        <v>0</v>
      </c>
      <c r="R443" s="3"/>
      <c r="S443" s="3" t="s">
        <v>1004</v>
      </c>
      <c r="T443" s="5" t="s">
        <v>1005</v>
      </c>
      <c r="U443" s="6"/>
      <c r="V443" s="5"/>
      <c r="W443" s="6"/>
      <c r="X443" s="6"/>
      <c r="Y443" s="6"/>
      <c r="Z443" s="6"/>
      <c r="AA443" s="6"/>
      <c r="AB443" s="7"/>
      <c r="AC443" s="7"/>
      <c r="AD443" s="7"/>
      <c r="AE443"/>
      <c r="AF443" s="5">
        <v>18.194775656890801</v>
      </c>
      <c r="AG443" s="5"/>
      <c r="AH443" s="5"/>
      <c r="AJ443" s="6" t="s">
        <v>108</v>
      </c>
      <c r="AK443" s="8" t="b">
        <v>0</v>
      </c>
      <c r="AM443" s="3" t="s">
        <v>108</v>
      </c>
      <c r="AN443" s="3"/>
      <c r="AO443" s="3"/>
      <c r="AP443"/>
      <c r="AQ443"/>
      <c r="AR443"/>
      <c r="AT443" t="s">
        <v>2511</v>
      </c>
      <c r="CJ443" s="5" t="str" cm="1">
        <f t="array" ref="CJ44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43" t="str" cm="1">
        <f t="array" ref="CK44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443" t="str" cm="1">
        <f t="array" ref="CL44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4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4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4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44" spans="1:93" x14ac:dyDescent="0.3">
      <c r="A444" s="3" t="s">
        <v>2512</v>
      </c>
      <c r="D444" s="3" t="s">
        <v>172</v>
      </c>
      <c r="E444" s="3" t="s">
        <v>1311</v>
      </c>
      <c r="F444" s="3" t="s">
        <v>140</v>
      </c>
      <c r="G444" s="3" t="s">
        <v>1001</v>
      </c>
      <c r="H444" s="3" t="s">
        <v>1311</v>
      </c>
      <c r="I444" s="3" t="s">
        <v>140</v>
      </c>
      <c r="J444" s="3" t="s">
        <v>1001</v>
      </c>
      <c r="K444" s="4" t="s">
        <v>1002</v>
      </c>
      <c r="L444" s="4" t="s">
        <v>1003</v>
      </c>
      <c r="M444" s="3">
        <v>15.9351819995791</v>
      </c>
      <c r="N444" s="3"/>
      <c r="O444" s="3">
        <v>0.38767361111111109</v>
      </c>
      <c r="P444" s="3">
        <v>0.38767361111111109</v>
      </c>
      <c r="Q444" s="3">
        <v>0</v>
      </c>
      <c r="R444" s="3"/>
      <c r="S444" s="3" t="s">
        <v>1004</v>
      </c>
      <c r="T444" s="5" t="s">
        <v>1005</v>
      </c>
      <c r="U444" s="6"/>
      <c r="V444" s="5"/>
      <c r="W444" s="6"/>
      <c r="X444" s="6"/>
      <c r="Y444" s="6"/>
      <c r="Z444" s="6"/>
      <c r="AA444" s="6"/>
      <c r="AB444" s="7"/>
      <c r="AC444" s="7"/>
      <c r="AD444" s="7"/>
      <c r="AE444"/>
      <c r="AF444" s="5">
        <v>16.048426378846798</v>
      </c>
      <c r="AG444" s="5"/>
      <c r="AH444" s="5"/>
      <c r="AJ444" s="6" t="s">
        <v>108</v>
      </c>
      <c r="AK444" s="8" t="b">
        <v>0</v>
      </c>
      <c r="AM444" s="3" t="s">
        <v>108</v>
      </c>
      <c r="AN444" s="3"/>
      <c r="AO444" s="3"/>
      <c r="AP444"/>
      <c r="AQ444"/>
      <c r="AR444"/>
      <c r="AT444" t="s">
        <v>2513</v>
      </c>
      <c r="CJ444" s="5" t="str" cm="1">
        <f t="array" ref="CJ44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44" t="str" cm="1">
        <f t="array" ref="CK44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444" t="str" cm="1">
        <f t="array" ref="CL44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4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4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4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45" spans="1:93" x14ac:dyDescent="0.3">
      <c r="A445" s="3" t="s">
        <v>2514</v>
      </c>
      <c r="B445" s="3" t="s">
        <v>2515</v>
      </c>
      <c r="C445" s="3" t="s">
        <v>95</v>
      </c>
      <c r="D445" s="3" t="s">
        <v>96</v>
      </c>
      <c r="E445" s="3" t="s">
        <v>385</v>
      </c>
      <c r="F445" s="3" t="s">
        <v>98</v>
      </c>
      <c r="G445" s="3" t="s">
        <v>99</v>
      </c>
      <c r="H445" s="3" t="s">
        <v>385</v>
      </c>
      <c r="I445" s="3" t="s">
        <v>100</v>
      </c>
      <c r="J445" s="3" t="s">
        <v>256</v>
      </c>
      <c r="K445" s="4" t="s">
        <v>2516</v>
      </c>
      <c r="L445" s="4" t="s">
        <v>2517</v>
      </c>
      <c r="M445" s="3">
        <v>26.672807844355699</v>
      </c>
      <c r="N445" s="3" t="s">
        <v>104</v>
      </c>
      <c r="O445" s="3">
        <v>0.26851851851851855</v>
      </c>
      <c r="P445" s="3">
        <v>0.26851851851851855</v>
      </c>
      <c r="Q445" s="3">
        <v>0</v>
      </c>
      <c r="R445" s="3"/>
      <c r="S445" s="3" t="s">
        <v>2518</v>
      </c>
      <c r="T445" s="5" t="s">
        <v>2519</v>
      </c>
      <c r="U445" s="6"/>
      <c r="V445" s="5"/>
      <c r="W445" s="6"/>
      <c r="X445" s="6">
        <v>71.477099999999993</v>
      </c>
      <c r="Y445" s="6">
        <v>58.56</v>
      </c>
      <c r="Z445" s="6">
        <v>54.74</v>
      </c>
      <c r="AA445" s="6">
        <v>61.68</v>
      </c>
      <c r="AB445" s="7"/>
      <c r="AC445" s="7"/>
      <c r="AD445" s="7"/>
      <c r="AE445"/>
      <c r="AF445" s="5">
        <v>27.226358367884199</v>
      </c>
      <c r="AG445" s="5"/>
      <c r="AH445" s="5"/>
      <c r="AI445" s="6" t="s">
        <v>107</v>
      </c>
      <c r="AJ445" s="6" t="s">
        <v>108</v>
      </c>
      <c r="AK445" s="8" t="b">
        <v>1</v>
      </c>
      <c r="AM445" s="3" t="s">
        <v>109</v>
      </c>
      <c r="AN445" s="3" t="s">
        <v>110</v>
      </c>
      <c r="AO445" s="3"/>
      <c r="AP445">
        <v>17.869274999999998</v>
      </c>
      <c r="AQ445">
        <v>14.64</v>
      </c>
      <c r="AR445">
        <v>13.685</v>
      </c>
      <c r="AS445">
        <v>15.42</v>
      </c>
      <c r="AT445" t="s">
        <v>1014</v>
      </c>
      <c r="CJ445" s="5" t="str" cm="1">
        <f t="array" ref="CJ44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45" t="str" cm="1">
        <f t="array" ref="CK44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445" t="str" cm="1">
        <f t="array" ref="CL44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4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4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4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46" spans="1:93" x14ac:dyDescent="0.3">
      <c r="A446" s="3" t="s">
        <v>2520</v>
      </c>
      <c r="B446" s="3" t="s">
        <v>2030</v>
      </c>
      <c r="C446" s="3" t="s">
        <v>95</v>
      </c>
      <c r="D446" s="3" t="s">
        <v>96</v>
      </c>
      <c r="E446" s="3" t="s">
        <v>385</v>
      </c>
      <c r="F446" s="3" t="s">
        <v>98</v>
      </c>
      <c r="G446" s="3" t="s">
        <v>116</v>
      </c>
      <c r="H446" s="3" t="s">
        <v>385</v>
      </c>
      <c r="I446" s="3" t="s">
        <v>131</v>
      </c>
      <c r="J446" s="3" t="s">
        <v>247</v>
      </c>
      <c r="K446" s="4" t="s">
        <v>2521</v>
      </c>
      <c r="L446" s="4" t="s">
        <v>2522</v>
      </c>
      <c r="M446" s="3">
        <v>8.1986065655946696</v>
      </c>
      <c r="N446" s="3" t="s">
        <v>120</v>
      </c>
      <c r="O446" s="3">
        <v>0.27421296296296294</v>
      </c>
      <c r="P446" s="3">
        <v>0.27421296296296294</v>
      </c>
      <c r="Q446" s="3">
        <v>0</v>
      </c>
      <c r="R446" s="3"/>
      <c r="S446" s="3" t="s">
        <v>2523</v>
      </c>
      <c r="T446" s="5" t="s">
        <v>2524</v>
      </c>
      <c r="U446" s="6"/>
      <c r="V446" s="5"/>
      <c r="W446" s="6">
        <v>13</v>
      </c>
      <c r="X446" s="6">
        <v>216.2884</v>
      </c>
      <c r="Y446" s="6">
        <v>161.15459999999999</v>
      </c>
      <c r="Z446" s="6">
        <v>164.82380000000001</v>
      </c>
      <c r="AA446" s="6">
        <v>193.51920000000001</v>
      </c>
      <c r="AB446" s="7"/>
      <c r="AC446" s="7"/>
      <c r="AD446" s="7"/>
      <c r="AE446"/>
      <c r="AF446" s="5">
        <v>7.4179518119151497</v>
      </c>
      <c r="AG446" s="5">
        <v>295</v>
      </c>
      <c r="AH446" s="5"/>
      <c r="AI446" s="6" t="s">
        <v>107</v>
      </c>
      <c r="AJ446" s="6" t="s">
        <v>108</v>
      </c>
      <c r="AK446" s="8" t="b">
        <v>1</v>
      </c>
      <c r="AM446" s="3" t="s">
        <v>109</v>
      </c>
      <c r="AN446" s="3" t="s">
        <v>110</v>
      </c>
      <c r="AO446" s="3">
        <v>295</v>
      </c>
      <c r="AP446">
        <v>54.072099999999999</v>
      </c>
      <c r="AQ446">
        <v>40.288649999999997</v>
      </c>
      <c r="AR446">
        <v>41.205950000000001</v>
      </c>
      <c r="AS446">
        <v>48.379800000000003</v>
      </c>
      <c r="AT446" t="s">
        <v>933</v>
      </c>
      <c r="CJ446" s="5" t="str" cm="1">
        <f t="array" ref="CJ44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446" t="str" cm="1">
        <f t="array" ref="CK44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446" t="str" cm="1">
        <f t="array" ref="CL44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44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4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4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447" spans="1:93" x14ac:dyDescent="0.3">
      <c r="A447" s="3" t="s">
        <v>2525</v>
      </c>
      <c r="B447" s="3" t="s">
        <v>399</v>
      </c>
      <c r="C447" s="3" t="s">
        <v>2526</v>
      </c>
      <c r="D447" s="3" t="s">
        <v>172</v>
      </c>
      <c r="E447" s="3" t="s">
        <v>385</v>
      </c>
      <c r="F447" s="3" t="s">
        <v>98</v>
      </c>
      <c r="G447" s="3" t="s">
        <v>116</v>
      </c>
      <c r="H447" s="3" t="s">
        <v>97</v>
      </c>
      <c r="I447" s="3" t="s">
        <v>131</v>
      </c>
      <c r="J447" s="3" t="s">
        <v>126</v>
      </c>
      <c r="K447" s="4" t="s">
        <v>2527</v>
      </c>
      <c r="L447" s="4" t="s">
        <v>2528</v>
      </c>
      <c r="M447" s="3">
        <v>4.8946893326938197</v>
      </c>
      <c r="N447" s="3" t="s">
        <v>97</v>
      </c>
      <c r="O447" s="3">
        <v>0.2691087962962963</v>
      </c>
      <c r="P447" s="3">
        <v>0.2691087962962963</v>
      </c>
      <c r="Q447" s="3">
        <v>0</v>
      </c>
      <c r="R447" s="3"/>
      <c r="S447" s="3" t="s">
        <v>2529</v>
      </c>
      <c r="T447" s="5" t="s">
        <v>2530</v>
      </c>
      <c r="U447" s="6"/>
      <c r="V447" s="5"/>
      <c r="W447" s="6"/>
      <c r="X447" s="6">
        <v>22.018999999999998</v>
      </c>
      <c r="Y447" s="6">
        <v>20.948499999999999</v>
      </c>
      <c r="Z447" s="6">
        <v>21.17</v>
      </c>
      <c r="AA447" s="6">
        <v>21.61</v>
      </c>
      <c r="AB447" s="7"/>
      <c r="AC447" s="7"/>
      <c r="AD447" s="7"/>
      <c r="AE447"/>
      <c r="AF447" s="5">
        <v>2.33232703397168</v>
      </c>
      <c r="AG447" s="5"/>
      <c r="AH447" s="5"/>
      <c r="AI447" s="6" t="s">
        <v>107</v>
      </c>
      <c r="AJ447" s="6" t="s">
        <v>109</v>
      </c>
      <c r="AK447" s="8" t="b">
        <v>1</v>
      </c>
      <c r="AM447" s="3" t="s">
        <v>109</v>
      </c>
      <c r="AN447" s="3" t="s">
        <v>110</v>
      </c>
      <c r="AO447" s="3"/>
      <c r="AP447">
        <v>5.5047499999999996</v>
      </c>
      <c r="AQ447">
        <v>5.2371249999999998</v>
      </c>
      <c r="AR447">
        <v>5.2925000000000004</v>
      </c>
      <c r="AS447">
        <v>5.4024999999999999</v>
      </c>
      <c r="AT447" t="s">
        <v>506</v>
      </c>
      <c r="CJ447" s="5" t="str" cm="1">
        <f t="array" ref="CJ44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47" t="str" cm="1">
        <f t="array" ref="CK44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447" t="str" cm="1">
        <f t="array" ref="CL44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4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4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4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48" spans="1:93" x14ac:dyDescent="0.3">
      <c r="A448" s="3" t="s">
        <v>2531</v>
      </c>
      <c r="B448" s="3" t="s">
        <v>2532</v>
      </c>
      <c r="C448" s="3" t="s">
        <v>95</v>
      </c>
      <c r="D448" s="3" t="s">
        <v>96</v>
      </c>
      <c r="E448" s="3" t="s">
        <v>385</v>
      </c>
      <c r="F448" s="3" t="s">
        <v>98</v>
      </c>
      <c r="G448" s="3" t="s">
        <v>125</v>
      </c>
      <c r="H448" s="3" t="s">
        <v>385</v>
      </c>
      <c r="I448" s="3" t="s">
        <v>131</v>
      </c>
      <c r="J448" s="3" t="s">
        <v>104</v>
      </c>
      <c r="K448" s="4" t="s">
        <v>2533</v>
      </c>
      <c r="L448" s="4" t="s">
        <v>2534</v>
      </c>
      <c r="M448" s="3">
        <v>0.41977067850530098</v>
      </c>
      <c r="N448" s="3" t="s">
        <v>120</v>
      </c>
      <c r="O448" s="3">
        <v>0.2745023148148148</v>
      </c>
      <c r="P448" s="3">
        <v>0.2745023148148148</v>
      </c>
      <c r="Q448" s="3">
        <v>0</v>
      </c>
      <c r="R448" s="3"/>
      <c r="S448" s="3" t="s">
        <v>2535</v>
      </c>
      <c r="T448" s="5" t="s">
        <v>2536</v>
      </c>
      <c r="U448" s="6"/>
      <c r="V448" s="5"/>
      <c r="W448" s="6"/>
      <c r="X448" s="6">
        <v>206.0538</v>
      </c>
      <c r="Y448" s="6">
        <v>282.5453</v>
      </c>
      <c r="Z448" s="6">
        <v>304.07069999999999</v>
      </c>
      <c r="AA448" s="6">
        <v>268.5514</v>
      </c>
      <c r="AB448" s="7"/>
      <c r="AC448" s="7"/>
      <c r="AD448" s="7"/>
      <c r="AE448"/>
      <c r="AF448" s="5">
        <v>0.32586985089333098</v>
      </c>
      <c r="AG448" s="5"/>
      <c r="AH448" s="5"/>
      <c r="AI448" s="6" t="s">
        <v>107</v>
      </c>
      <c r="AJ448" s="6" t="s">
        <v>108</v>
      </c>
      <c r="AK448" s="8" t="b">
        <v>1</v>
      </c>
      <c r="AM448" s="3" t="s">
        <v>109</v>
      </c>
      <c r="AN448" s="3" t="s">
        <v>110</v>
      </c>
      <c r="AO448" s="3"/>
      <c r="AP448">
        <v>51.513449999999999</v>
      </c>
      <c r="AQ448">
        <v>70.636324999999999</v>
      </c>
      <c r="AR448">
        <v>76.017674999999997</v>
      </c>
      <c r="AS448">
        <v>67.13785</v>
      </c>
      <c r="AT448" t="s">
        <v>933</v>
      </c>
      <c r="CJ448" s="5" t="str" cm="1">
        <f t="array" ref="CJ44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48" t="str" cm="1">
        <f t="array" ref="CK44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448" t="str" cm="1">
        <f t="array" ref="CL44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4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4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4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449" spans="1:93" x14ac:dyDescent="0.3">
      <c r="A449" s="3" t="s">
        <v>2537</v>
      </c>
      <c r="B449" s="3" t="s">
        <v>2532</v>
      </c>
      <c r="C449" s="3" t="s">
        <v>115</v>
      </c>
      <c r="D449" s="3" t="s">
        <v>96</v>
      </c>
      <c r="E449" s="3" t="s">
        <v>385</v>
      </c>
      <c r="F449" s="3" t="s">
        <v>98</v>
      </c>
      <c r="G449" s="3" t="s">
        <v>134</v>
      </c>
      <c r="H449" s="3" t="s">
        <v>385</v>
      </c>
      <c r="I449" s="3" t="s">
        <v>131</v>
      </c>
      <c r="J449" s="3" t="s">
        <v>188</v>
      </c>
      <c r="K449" s="4" t="s">
        <v>2538</v>
      </c>
      <c r="L449" s="4" t="s">
        <v>2539</v>
      </c>
      <c r="M449" s="3">
        <v>0.162299619987607</v>
      </c>
      <c r="N449" s="3" t="s">
        <v>120</v>
      </c>
      <c r="O449" s="3">
        <v>0.27461805555555557</v>
      </c>
      <c r="P449" s="3">
        <v>0.27461805555555557</v>
      </c>
      <c r="Q449" s="3">
        <v>0</v>
      </c>
      <c r="R449" s="3"/>
      <c r="S449" s="3" t="s">
        <v>2540</v>
      </c>
      <c r="T449" s="5" t="s">
        <v>2541</v>
      </c>
      <c r="U449" s="6"/>
      <c r="V449" s="5"/>
      <c r="W449" s="6"/>
      <c r="X449" s="6">
        <v>109.05840000000001</v>
      </c>
      <c r="Y449" s="6">
        <v>104.0984</v>
      </c>
      <c r="Z449" s="6">
        <v>107.7015</v>
      </c>
      <c r="AA449" s="6">
        <v>113.7242</v>
      </c>
      <c r="AB449" s="7"/>
      <c r="AC449" s="7"/>
      <c r="AD449" s="7"/>
      <c r="AE449"/>
      <c r="AF449" s="5">
        <v>6.9093995180790194E-2</v>
      </c>
      <c r="AG449" s="5"/>
      <c r="AH449" s="5"/>
      <c r="AI449" s="6" t="s">
        <v>107</v>
      </c>
      <c r="AJ449" s="6" t="s">
        <v>108</v>
      </c>
      <c r="AK449" s="8" t="b">
        <v>1</v>
      </c>
      <c r="AM449" s="3" t="s">
        <v>109</v>
      </c>
      <c r="AN449" s="3" t="s">
        <v>110</v>
      </c>
      <c r="AO449" s="3"/>
      <c r="AP449">
        <v>27.264600000000002</v>
      </c>
      <c r="AQ449">
        <v>26.0246</v>
      </c>
      <c r="AR449">
        <v>26.925374999999999</v>
      </c>
      <c r="AS449">
        <v>28.431049999999999</v>
      </c>
      <c r="AT449" t="s">
        <v>933</v>
      </c>
      <c r="CJ449" s="5" t="str" cm="1">
        <f t="array" ref="CJ44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49" t="str" cm="1">
        <f t="array" ref="CK44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449" t="str" cm="1">
        <f t="array" ref="CL44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4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4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4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450" spans="1:93" x14ac:dyDescent="0.3">
      <c r="A450" s="3" t="s">
        <v>2542</v>
      </c>
      <c r="B450" s="3" t="s">
        <v>2543</v>
      </c>
      <c r="C450" s="3" t="s">
        <v>95</v>
      </c>
      <c r="D450" s="3" t="s">
        <v>96</v>
      </c>
      <c r="E450" s="3" t="s">
        <v>385</v>
      </c>
      <c r="F450" s="3" t="s">
        <v>98</v>
      </c>
      <c r="G450" s="3" t="s">
        <v>104</v>
      </c>
      <c r="H450" s="3" t="s">
        <v>97</v>
      </c>
      <c r="I450" s="3" t="s">
        <v>112</v>
      </c>
      <c r="J450" s="3" t="s">
        <v>99</v>
      </c>
      <c r="K450" s="4" t="s">
        <v>2544</v>
      </c>
      <c r="L450" s="4" t="s">
        <v>2545</v>
      </c>
      <c r="M450" s="3">
        <v>9.1801343131810391</v>
      </c>
      <c r="N450" s="3" t="s">
        <v>146</v>
      </c>
      <c r="O450" s="3">
        <v>0.28099537037037037</v>
      </c>
      <c r="P450" s="3">
        <v>0.28099537037037037</v>
      </c>
      <c r="Q450" s="3">
        <v>0</v>
      </c>
      <c r="R450" s="3"/>
      <c r="S450" s="3" t="s">
        <v>2546</v>
      </c>
      <c r="T450" s="5" t="s">
        <v>2547</v>
      </c>
      <c r="U450" s="6"/>
      <c r="V450" s="5"/>
      <c r="W450" s="6"/>
      <c r="X450" s="6">
        <v>259.22000000000003</v>
      </c>
      <c r="Y450" s="6"/>
      <c r="Z450" s="6">
        <v>274.75</v>
      </c>
      <c r="AA450" s="6"/>
      <c r="AB450" s="7"/>
      <c r="AC450" s="7"/>
      <c r="AD450" s="7"/>
      <c r="AE450"/>
      <c r="AF450" s="5">
        <v>6.9026733130523796</v>
      </c>
      <c r="AG450" s="5"/>
      <c r="AH450" s="5"/>
      <c r="AI450" s="6" t="s">
        <v>107</v>
      </c>
      <c r="AJ450" s="6" t="s">
        <v>109</v>
      </c>
      <c r="AK450" s="8" t="b">
        <v>1</v>
      </c>
      <c r="AM450" s="3" t="s">
        <v>109</v>
      </c>
      <c r="AN450" s="3" t="s">
        <v>110</v>
      </c>
      <c r="AO450" s="3"/>
      <c r="AP450">
        <v>64.805000000000007</v>
      </c>
      <c r="AQ450"/>
      <c r="AR450">
        <v>68.6875</v>
      </c>
      <c r="AT450" t="s">
        <v>406</v>
      </c>
      <c r="CJ450" s="5" t="str" cm="1">
        <f t="array" ref="CJ45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50" t="str" cm="1">
        <f t="array" ref="CK45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450" t="str" cm="1">
        <f t="array" ref="CL45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5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5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5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51" spans="1:93" x14ac:dyDescent="0.3">
      <c r="A451" s="3" t="s">
        <v>2548</v>
      </c>
      <c r="B451" s="3" t="s">
        <v>1604</v>
      </c>
      <c r="C451" s="3" t="s">
        <v>171</v>
      </c>
      <c r="D451" s="3" t="s">
        <v>96</v>
      </c>
      <c r="E451" s="3" t="s">
        <v>385</v>
      </c>
      <c r="F451" s="3" t="s">
        <v>98</v>
      </c>
      <c r="G451" s="3" t="s">
        <v>97</v>
      </c>
      <c r="H451" s="3" t="s">
        <v>97</v>
      </c>
      <c r="I451" s="3" t="s">
        <v>112</v>
      </c>
      <c r="J451" s="3" t="s">
        <v>256</v>
      </c>
      <c r="K451" s="4" t="s">
        <v>2549</v>
      </c>
      <c r="L451" s="4" t="s">
        <v>2550</v>
      </c>
      <c r="M451" s="3">
        <v>8.2774623334407806</v>
      </c>
      <c r="N451" s="3" t="s">
        <v>120</v>
      </c>
      <c r="O451" s="3">
        <v>0.28673611111111114</v>
      </c>
      <c r="P451" s="3">
        <v>0.28673611111111114</v>
      </c>
      <c r="Q451" s="3">
        <v>0</v>
      </c>
      <c r="R451" s="3"/>
      <c r="S451" s="3" t="s">
        <v>2551</v>
      </c>
      <c r="T451" s="5" t="s">
        <v>2552</v>
      </c>
      <c r="U451" s="6"/>
      <c r="V451" s="5"/>
      <c r="W451" s="6">
        <v>15</v>
      </c>
      <c r="X451" s="6">
        <v>226.9084</v>
      </c>
      <c r="Y451" s="6">
        <v>196.4469</v>
      </c>
      <c r="Z451" s="6">
        <v>201.05609999999999</v>
      </c>
      <c r="AA451" s="6">
        <v>214.03</v>
      </c>
      <c r="AB451" s="7"/>
      <c r="AC451" s="7"/>
      <c r="AD451" s="7"/>
      <c r="AE451"/>
      <c r="AF451" s="5">
        <v>5.1588372527792297</v>
      </c>
      <c r="AG451" s="5">
        <v>150</v>
      </c>
      <c r="AH451" s="5"/>
      <c r="AI451" s="6" t="s">
        <v>107</v>
      </c>
      <c r="AJ451" s="6" t="s">
        <v>109</v>
      </c>
      <c r="AK451" s="8" t="b">
        <v>1</v>
      </c>
      <c r="AM451" s="3" t="s">
        <v>109</v>
      </c>
      <c r="AN451" s="3" t="s">
        <v>110</v>
      </c>
      <c r="AO451" s="3">
        <v>150</v>
      </c>
      <c r="AP451">
        <v>56.7271</v>
      </c>
      <c r="AQ451">
        <v>49.111725</v>
      </c>
      <c r="AR451">
        <v>50.264024999999997</v>
      </c>
      <c r="AS451">
        <v>53.5075</v>
      </c>
      <c r="AT451" t="s">
        <v>406</v>
      </c>
      <c r="CJ451" s="5" t="str" cm="1">
        <f t="array" ref="CJ45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451" t="str" cm="1">
        <f t="array" ref="CK45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451" t="str" cm="1">
        <f t="array" ref="CL45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45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5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5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52" spans="1:93" x14ac:dyDescent="0.3">
      <c r="A452" s="3" t="s">
        <v>2553</v>
      </c>
      <c r="B452" s="3" t="s">
        <v>2554</v>
      </c>
      <c r="C452" s="3" t="s">
        <v>95</v>
      </c>
      <c r="D452" s="3" t="s">
        <v>96</v>
      </c>
      <c r="E452" s="3" t="s">
        <v>385</v>
      </c>
      <c r="F452" s="3" t="s">
        <v>112</v>
      </c>
      <c r="G452" s="3" t="s">
        <v>99</v>
      </c>
      <c r="H452" s="3" t="s">
        <v>2555</v>
      </c>
      <c r="I452" s="3" t="s">
        <v>131</v>
      </c>
      <c r="J452" s="3" t="s">
        <v>477</v>
      </c>
      <c r="K452" s="4" t="s">
        <v>2556</v>
      </c>
      <c r="L452" s="4" t="s">
        <v>2557</v>
      </c>
      <c r="M452" s="3">
        <v>6.4791845697909602</v>
      </c>
      <c r="N452" s="3" t="s">
        <v>104</v>
      </c>
      <c r="O452" s="3">
        <v>0.25449074074074074</v>
      </c>
      <c r="P452" s="3">
        <v>0.25449074074074074</v>
      </c>
      <c r="Q452" s="3">
        <v>0</v>
      </c>
      <c r="R452" s="3"/>
      <c r="S452" s="3" t="s">
        <v>2558</v>
      </c>
      <c r="T452" s="5" t="s">
        <v>2559</v>
      </c>
      <c r="U452" s="6"/>
      <c r="V452" s="5"/>
      <c r="W452" s="6">
        <v>1</v>
      </c>
      <c r="X452" s="6">
        <v>54.016599999999997</v>
      </c>
      <c r="Y452" s="6">
        <v>48.05</v>
      </c>
      <c r="Z452" s="6">
        <v>49.924999999999997</v>
      </c>
      <c r="AA452" s="6">
        <v>51.05</v>
      </c>
      <c r="AB452" s="7"/>
      <c r="AC452" s="7"/>
      <c r="AD452" s="7"/>
      <c r="AE452"/>
      <c r="AF452" s="5">
        <v>4.8442448421120998</v>
      </c>
      <c r="AG452" s="5">
        <v>47</v>
      </c>
      <c r="AH452" s="5"/>
      <c r="AI452" s="6" t="s">
        <v>107</v>
      </c>
      <c r="AJ452" s="6" t="s">
        <v>109</v>
      </c>
      <c r="AK452" s="8" t="b">
        <v>1</v>
      </c>
      <c r="AM452" s="3" t="s">
        <v>109</v>
      </c>
      <c r="AN452" s="3" t="s">
        <v>110</v>
      </c>
      <c r="AO452" s="3">
        <v>47</v>
      </c>
      <c r="AP452">
        <v>13.504149999999999</v>
      </c>
      <c r="AQ452">
        <v>12.012499999999999</v>
      </c>
      <c r="AR452">
        <v>12.481249999999999</v>
      </c>
      <c r="AS452">
        <v>12.762499999999999</v>
      </c>
      <c r="AT452" t="s">
        <v>2560</v>
      </c>
      <c r="CJ452" s="5" t="str" cm="1">
        <f t="array" ref="CJ45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/>
      </c>
      <c r="CK452" t="str" cm="1">
        <f t="array" ref="CK45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452" t="str" cm="1">
        <f t="array" ref="CL45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/>
      </c>
      <c r="CM45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5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5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53" spans="1:93" x14ac:dyDescent="0.3">
      <c r="A453" s="3" t="s">
        <v>2561</v>
      </c>
      <c r="B453" s="3" t="s">
        <v>2562</v>
      </c>
      <c r="C453" s="3" t="s">
        <v>95</v>
      </c>
      <c r="D453" s="3" t="s">
        <v>96</v>
      </c>
      <c r="E453" s="3" t="s">
        <v>385</v>
      </c>
      <c r="F453" s="3" t="s">
        <v>112</v>
      </c>
      <c r="G453" s="3" t="s">
        <v>116</v>
      </c>
      <c r="H453" s="3" t="s">
        <v>2555</v>
      </c>
      <c r="I453" s="3" t="s">
        <v>131</v>
      </c>
      <c r="J453" s="3" t="s">
        <v>135</v>
      </c>
      <c r="K453" s="4" t="s">
        <v>2563</v>
      </c>
      <c r="L453" s="4" t="s">
        <v>2564</v>
      </c>
      <c r="M453" s="3">
        <v>9.2734403200447595</v>
      </c>
      <c r="N453" s="3" t="s">
        <v>120</v>
      </c>
      <c r="O453" s="3">
        <v>0.26093749999999999</v>
      </c>
      <c r="P453" s="3">
        <v>0.26093749999999999</v>
      </c>
      <c r="Q453" s="3">
        <v>0</v>
      </c>
      <c r="R453" s="3"/>
      <c r="S453" s="3" t="s">
        <v>2565</v>
      </c>
      <c r="T453" s="5" t="s">
        <v>2566</v>
      </c>
      <c r="U453" s="6"/>
      <c r="V453" s="5"/>
      <c r="W453" s="6"/>
      <c r="X453" s="6">
        <v>42.381</v>
      </c>
      <c r="Y453" s="6">
        <v>71.247500000000002</v>
      </c>
      <c r="Z453" s="6">
        <v>50.41</v>
      </c>
      <c r="AA453" s="6">
        <v>44.84</v>
      </c>
      <c r="AB453" s="7"/>
      <c r="AC453" s="7"/>
      <c r="AD453" s="7"/>
      <c r="AE453"/>
      <c r="AF453" s="5">
        <v>4.3585348730183302</v>
      </c>
      <c r="AG453" s="5"/>
      <c r="AH453" s="5"/>
      <c r="AI453" s="6" t="s">
        <v>107</v>
      </c>
      <c r="AJ453" s="6" t="s">
        <v>109</v>
      </c>
      <c r="AK453" s="8" t="b">
        <v>1</v>
      </c>
      <c r="AM453" s="3" t="s">
        <v>109</v>
      </c>
      <c r="AN453" s="3" t="s">
        <v>110</v>
      </c>
      <c r="AO453" s="3"/>
      <c r="AP453">
        <v>10.59525</v>
      </c>
      <c r="AQ453">
        <v>17.811875000000001</v>
      </c>
      <c r="AR453">
        <v>12.602499999999999</v>
      </c>
      <c r="AS453">
        <v>11.21</v>
      </c>
      <c r="AT453" t="s">
        <v>2560</v>
      </c>
      <c r="CJ453" s="5" t="str" cm="1">
        <f t="array" ref="CJ45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53" t="str" cm="1">
        <f t="array" ref="CK45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453" t="str" cm="1">
        <f t="array" ref="CL45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5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5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5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454" spans="1:93" x14ac:dyDescent="0.3">
      <c r="A454" s="3" t="s">
        <v>2567</v>
      </c>
      <c r="B454" s="3" t="s">
        <v>858</v>
      </c>
      <c r="C454" s="3" t="s">
        <v>115</v>
      </c>
      <c r="D454" s="3" t="s">
        <v>96</v>
      </c>
      <c r="E454" s="3" t="s">
        <v>385</v>
      </c>
      <c r="F454" s="3" t="s">
        <v>112</v>
      </c>
      <c r="G454" s="3" t="s">
        <v>125</v>
      </c>
      <c r="H454" s="3" t="s">
        <v>2555</v>
      </c>
      <c r="I454" s="3" t="s">
        <v>131</v>
      </c>
      <c r="J454" s="3" t="s">
        <v>126</v>
      </c>
      <c r="K454" s="4" t="s">
        <v>2568</v>
      </c>
      <c r="L454" s="4" t="s">
        <v>2569</v>
      </c>
      <c r="M454" s="3">
        <v>6.4406171571463302</v>
      </c>
      <c r="N454" s="3" t="s">
        <v>120</v>
      </c>
      <c r="O454" s="3">
        <v>0.2654050925925926</v>
      </c>
      <c r="P454" s="3">
        <v>0.2654050925925926</v>
      </c>
      <c r="Q454" s="3">
        <v>0</v>
      </c>
      <c r="R454" s="3"/>
      <c r="S454" s="3" t="s">
        <v>2570</v>
      </c>
      <c r="T454" s="5" t="s">
        <v>2571</v>
      </c>
      <c r="U454" s="6"/>
      <c r="V454" s="5"/>
      <c r="W454" s="6"/>
      <c r="X454" s="6">
        <v>49.43</v>
      </c>
      <c r="Y454" s="6">
        <v>59.976100000000002</v>
      </c>
      <c r="Z454" s="6">
        <v>52.56</v>
      </c>
      <c r="AA454" s="6">
        <v>53.77</v>
      </c>
      <c r="AB454" s="7"/>
      <c r="AC454" s="7"/>
      <c r="AD454" s="7"/>
      <c r="AE454"/>
      <c r="AF454" s="5">
        <v>2.6679587735819799</v>
      </c>
      <c r="AG454" s="5"/>
      <c r="AH454" s="5"/>
      <c r="AI454" s="6" t="s">
        <v>107</v>
      </c>
      <c r="AJ454" s="6" t="s">
        <v>109</v>
      </c>
      <c r="AK454" s="8" t="b">
        <v>1</v>
      </c>
      <c r="AM454" s="3" t="s">
        <v>109</v>
      </c>
      <c r="AN454" s="3" t="s">
        <v>110</v>
      </c>
      <c r="AO454" s="3"/>
      <c r="AP454">
        <v>12.3575</v>
      </c>
      <c r="AQ454">
        <v>14.994025000000001</v>
      </c>
      <c r="AR454">
        <v>13.14</v>
      </c>
      <c r="AS454">
        <v>13.442500000000001</v>
      </c>
      <c r="AT454" t="s">
        <v>2560</v>
      </c>
      <c r="CJ454" s="5" t="str" cm="1">
        <f t="array" ref="CJ45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54" t="str" cm="1">
        <f t="array" ref="CK45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454" t="str" cm="1">
        <f t="array" ref="CL45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5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5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5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455" spans="1:93" x14ac:dyDescent="0.3">
      <c r="A455" s="3" t="s">
        <v>2572</v>
      </c>
      <c r="B455" s="3" t="s">
        <v>2573</v>
      </c>
      <c r="C455" s="3" t="s">
        <v>95</v>
      </c>
      <c r="D455" s="3" t="s">
        <v>96</v>
      </c>
      <c r="E455" s="3" t="s">
        <v>385</v>
      </c>
      <c r="F455" s="3" t="s">
        <v>112</v>
      </c>
      <c r="G455" s="3" t="s">
        <v>134</v>
      </c>
      <c r="H455" s="3" t="s">
        <v>2555</v>
      </c>
      <c r="I455" s="3" t="s">
        <v>131</v>
      </c>
      <c r="J455" s="3" t="s">
        <v>2574</v>
      </c>
      <c r="K455" s="4" t="s">
        <v>2575</v>
      </c>
      <c r="L455" s="4" t="s">
        <v>2576</v>
      </c>
      <c r="M455" s="3">
        <v>0.69800216890871503</v>
      </c>
      <c r="N455" s="3" t="s">
        <v>104</v>
      </c>
      <c r="O455" s="3">
        <v>0.26589120370370373</v>
      </c>
      <c r="P455" s="3">
        <v>0.26589120370370373</v>
      </c>
      <c r="Q455" s="3">
        <v>0</v>
      </c>
      <c r="R455" s="3"/>
      <c r="S455" s="3" t="s">
        <v>2577</v>
      </c>
      <c r="T455" s="5" t="s">
        <v>2578</v>
      </c>
      <c r="U455" s="6"/>
      <c r="V455" s="5"/>
      <c r="W455" s="6"/>
      <c r="X455" s="6">
        <v>160.80279999999999</v>
      </c>
      <c r="Y455" s="6"/>
      <c r="Z455" s="6">
        <v>138.9057</v>
      </c>
      <c r="AA455" s="6">
        <v>124.0385</v>
      </c>
      <c r="AB455" s="7"/>
      <c r="AC455" s="7"/>
      <c r="AD455" s="7"/>
      <c r="AE455"/>
      <c r="AF455" s="5">
        <v>0.289145630128821</v>
      </c>
      <c r="AG455" s="5"/>
      <c r="AH455" s="5"/>
      <c r="AI455" s="6" t="s">
        <v>107</v>
      </c>
      <c r="AJ455" s="6" t="s">
        <v>109</v>
      </c>
      <c r="AK455" s="8" t="b">
        <v>1</v>
      </c>
      <c r="AM455" s="3" t="s">
        <v>109</v>
      </c>
      <c r="AN455" s="3" t="s">
        <v>110</v>
      </c>
      <c r="AO455" s="3"/>
      <c r="AP455">
        <v>40.200699999999998</v>
      </c>
      <c r="AQ455"/>
      <c r="AR455">
        <v>34.726424999999999</v>
      </c>
      <c r="AS455">
        <v>31.009625</v>
      </c>
      <c r="AT455" t="s">
        <v>2560</v>
      </c>
      <c r="CJ455" s="5" t="str" cm="1">
        <f t="array" ref="CJ45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55" t="str" cm="1">
        <f t="array" ref="CK45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455" t="str" cm="1">
        <f t="array" ref="CL45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5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5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5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56" spans="1:93" x14ac:dyDescent="0.3">
      <c r="A456" s="3" t="s">
        <v>2579</v>
      </c>
      <c r="B456" s="3" t="s">
        <v>2580</v>
      </c>
      <c r="C456" s="3" t="s">
        <v>95</v>
      </c>
      <c r="D456" s="3" t="s">
        <v>96</v>
      </c>
      <c r="E456" s="3" t="s">
        <v>385</v>
      </c>
      <c r="F456" s="3" t="s">
        <v>112</v>
      </c>
      <c r="G456" s="3" t="s">
        <v>104</v>
      </c>
      <c r="H456" s="3" t="s">
        <v>2555</v>
      </c>
      <c r="I456" s="3" t="s">
        <v>131</v>
      </c>
      <c r="J456" s="3" t="s">
        <v>158</v>
      </c>
      <c r="K456" s="4" t="s">
        <v>2581</v>
      </c>
      <c r="L456" s="4" t="s">
        <v>2582</v>
      </c>
      <c r="M456" s="3">
        <v>1.4394160509109499</v>
      </c>
      <c r="N456" s="3" t="s">
        <v>146</v>
      </c>
      <c r="O456" s="3">
        <v>0.26688657407407407</v>
      </c>
      <c r="P456" s="3">
        <v>0.26688657407407407</v>
      </c>
      <c r="Q456" s="3">
        <v>0</v>
      </c>
      <c r="R456" s="3"/>
      <c r="S456" s="3" t="s">
        <v>2583</v>
      </c>
      <c r="T456" s="5" t="s">
        <v>2584</v>
      </c>
      <c r="U456" s="6"/>
      <c r="V456" s="5"/>
      <c r="W456" s="6"/>
      <c r="X456" s="6">
        <v>221.97</v>
      </c>
      <c r="Y456" s="6">
        <v>130.66999999999999</v>
      </c>
      <c r="Z456" s="6">
        <v>350.82</v>
      </c>
      <c r="AA456" s="6"/>
      <c r="AB456" s="7"/>
      <c r="AC456" s="7"/>
      <c r="AD456" s="7"/>
      <c r="AE456"/>
      <c r="AF456" s="5">
        <v>0.52960618431720896</v>
      </c>
      <c r="AG456" s="5"/>
      <c r="AH456" s="5"/>
      <c r="AI456" s="6" t="s">
        <v>107</v>
      </c>
      <c r="AJ456" s="6" t="s">
        <v>109</v>
      </c>
      <c r="AK456" s="8" t="b">
        <v>1</v>
      </c>
      <c r="AM456" s="3" t="s">
        <v>109</v>
      </c>
      <c r="AN456" s="3" t="s">
        <v>110</v>
      </c>
      <c r="AO456" s="3"/>
      <c r="AP456">
        <v>55.4925</v>
      </c>
      <c r="AQ456">
        <v>32.667499999999997</v>
      </c>
      <c r="AR456">
        <v>87.704999999999998</v>
      </c>
      <c r="AT456" t="s">
        <v>2560</v>
      </c>
      <c r="CJ456" s="5" t="str" cm="1">
        <f t="array" ref="CJ45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56" t="str" cm="1">
        <f t="array" ref="CK45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456" t="str" cm="1">
        <f t="array" ref="CL45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5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5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5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57" spans="1:93" x14ac:dyDescent="0.3">
      <c r="A457" s="3" t="s">
        <v>2585</v>
      </c>
      <c r="B457" s="3" t="s">
        <v>2586</v>
      </c>
      <c r="C457" s="3" t="s">
        <v>95</v>
      </c>
      <c r="D457" s="3" t="s">
        <v>96</v>
      </c>
      <c r="E457" s="3" t="s">
        <v>385</v>
      </c>
      <c r="F457" s="3" t="s">
        <v>112</v>
      </c>
      <c r="G457" s="3" t="s">
        <v>97</v>
      </c>
      <c r="H457" s="3" t="s">
        <v>2555</v>
      </c>
      <c r="I457" s="3" t="s">
        <v>131</v>
      </c>
      <c r="J457" s="3" t="s">
        <v>164</v>
      </c>
      <c r="K457" s="4" t="s">
        <v>2587</v>
      </c>
      <c r="L457" s="4" t="s">
        <v>2588</v>
      </c>
      <c r="M457" s="3">
        <v>2.34000626951456E-2</v>
      </c>
      <c r="N457" s="3" t="s">
        <v>120</v>
      </c>
      <c r="O457" s="3">
        <v>0.2669097222222222</v>
      </c>
      <c r="P457" s="3">
        <v>0.2669097222222222</v>
      </c>
      <c r="Q457" s="3">
        <v>0</v>
      </c>
      <c r="R457" s="3"/>
      <c r="S457" s="3" t="s">
        <v>2589</v>
      </c>
      <c r="T457" s="5" t="s">
        <v>2590</v>
      </c>
      <c r="U457" s="6"/>
      <c r="V457" s="5"/>
      <c r="W457" s="6"/>
      <c r="X457" s="6">
        <v>46.6492</v>
      </c>
      <c r="Y457" s="6">
        <v>43.16</v>
      </c>
      <c r="Z457" s="6">
        <v>43.494199999999999</v>
      </c>
      <c r="AA457" s="6">
        <v>46.16</v>
      </c>
      <c r="AB457" s="7"/>
      <c r="AC457" s="7"/>
      <c r="AD457" s="7"/>
      <c r="AE457"/>
      <c r="AF457" s="5">
        <v>9.6934160962060603E-3</v>
      </c>
      <c r="AG457" s="5"/>
      <c r="AH457" s="5"/>
      <c r="AI457" s="6" t="s">
        <v>107</v>
      </c>
      <c r="AJ457" s="6" t="s">
        <v>109</v>
      </c>
      <c r="AK457" s="8" t="b">
        <v>1</v>
      </c>
      <c r="AM457" s="3" t="s">
        <v>109</v>
      </c>
      <c r="AN457" s="3" t="s">
        <v>110</v>
      </c>
      <c r="AO457" s="3"/>
      <c r="AP457">
        <v>11.6623</v>
      </c>
      <c r="AQ457">
        <v>10.79</v>
      </c>
      <c r="AR457">
        <v>10.87355</v>
      </c>
      <c r="AS457">
        <v>11.54</v>
      </c>
      <c r="AT457" t="s">
        <v>2560</v>
      </c>
      <c r="CJ457" s="5" t="str" cm="1">
        <f t="array" ref="CJ45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57" t="str" cm="1">
        <f t="array" ref="CK45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457" t="str" cm="1">
        <f t="array" ref="CL45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5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5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5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458" spans="1:93" x14ac:dyDescent="0.3">
      <c r="A458" s="3" t="s">
        <v>2591</v>
      </c>
      <c r="B458" s="3" t="s">
        <v>2592</v>
      </c>
      <c r="C458" s="3" t="s">
        <v>95</v>
      </c>
      <c r="D458" s="3" t="s">
        <v>172</v>
      </c>
      <c r="E458" s="3" t="s">
        <v>385</v>
      </c>
      <c r="F458" s="3" t="s">
        <v>112</v>
      </c>
      <c r="G458" s="3" t="s">
        <v>97</v>
      </c>
      <c r="H458" s="3" t="s">
        <v>2555</v>
      </c>
      <c r="I458" s="3" t="s">
        <v>131</v>
      </c>
      <c r="J458" s="3" t="s">
        <v>189</v>
      </c>
      <c r="K458" s="4" t="s">
        <v>2593</v>
      </c>
      <c r="L458" s="4" t="s">
        <v>2594</v>
      </c>
      <c r="M458" s="3">
        <v>3.2600871175527599</v>
      </c>
      <c r="N458" s="3" t="s">
        <v>97</v>
      </c>
      <c r="O458" s="3">
        <v>0.26785879629629628</v>
      </c>
      <c r="P458" s="3">
        <v>0.26785879629629628</v>
      </c>
      <c r="Q458" s="3">
        <v>0</v>
      </c>
      <c r="R458" s="3"/>
      <c r="S458" s="3" t="s">
        <v>2595</v>
      </c>
      <c r="T458" s="5" t="s">
        <v>2596</v>
      </c>
      <c r="U458" s="6"/>
      <c r="V458" s="5"/>
      <c r="W458" s="6"/>
      <c r="X458" s="6">
        <v>70.924999999999997</v>
      </c>
      <c r="Y458" s="6">
        <v>67.267099999999999</v>
      </c>
      <c r="Z458" s="6">
        <v>69.614000000000004</v>
      </c>
      <c r="AA458" s="6">
        <v>70.55</v>
      </c>
      <c r="AB458" s="7"/>
      <c r="AC458" s="7"/>
      <c r="AD458" s="7"/>
      <c r="AE458"/>
      <c r="AF458" s="5">
        <v>0.85898831682328802</v>
      </c>
      <c r="AG458" s="5"/>
      <c r="AH458" s="5"/>
      <c r="AI458" s="6" t="s">
        <v>107</v>
      </c>
      <c r="AJ458" s="6" t="s">
        <v>109</v>
      </c>
      <c r="AK458" s="8" t="b">
        <v>1</v>
      </c>
      <c r="AM458" s="3" t="s">
        <v>109</v>
      </c>
      <c r="AN458" s="3" t="s">
        <v>110</v>
      </c>
      <c r="AO458" s="3"/>
      <c r="AP458">
        <v>17.731249999999999</v>
      </c>
      <c r="AQ458">
        <v>16.816775</v>
      </c>
      <c r="AR458">
        <v>17.403500000000001</v>
      </c>
      <c r="AS458">
        <v>17.637499999999999</v>
      </c>
      <c r="AT458" t="s">
        <v>2597</v>
      </c>
      <c r="CJ458" s="5" t="str" cm="1">
        <f t="array" ref="CJ45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58" t="str" cm="1">
        <f t="array" ref="CK45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458" t="str" cm="1">
        <f t="array" ref="CL45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5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5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5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59" spans="1:93" x14ac:dyDescent="0.3">
      <c r="A459" s="3" t="s">
        <v>2598</v>
      </c>
      <c r="B459" s="3" t="s">
        <v>2599</v>
      </c>
      <c r="C459" s="3" t="s">
        <v>95</v>
      </c>
      <c r="D459" s="3" t="s">
        <v>96</v>
      </c>
      <c r="E459" s="3" t="s">
        <v>385</v>
      </c>
      <c r="F459" s="3" t="s">
        <v>112</v>
      </c>
      <c r="G459" s="3" t="s">
        <v>120</v>
      </c>
      <c r="H459" s="3" t="s">
        <v>2555</v>
      </c>
      <c r="I459" s="3" t="s">
        <v>131</v>
      </c>
      <c r="J459" s="3" t="s">
        <v>173</v>
      </c>
      <c r="K459" s="4" t="s">
        <v>2600</v>
      </c>
      <c r="L459" s="4" t="s">
        <v>2601</v>
      </c>
      <c r="M459" s="3">
        <v>0.57457492873072602</v>
      </c>
      <c r="N459" s="3" t="s">
        <v>120</v>
      </c>
      <c r="O459" s="3">
        <v>0.26730324074074074</v>
      </c>
      <c r="P459" s="3">
        <v>0.26730324074074074</v>
      </c>
      <c r="Q459" s="3">
        <v>0</v>
      </c>
      <c r="R459" s="3"/>
      <c r="S459" s="3" t="s">
        <v>2602</v>
      </c>
      <c r="T459" s="5" t="s">
        <v>2603</v>
      </c>
      <c r="U459" s="6"/>
      <c r="V459" s="5"/>
      <c r="W459" s="6"/>
      <c r="X459" s="6">
        <v>103.3976</v>
      </c>
      <c r="Y459" s="6">
        <v>79.733000000000004</v>
      </c>
      <c r="Z459" s="6">
        <v>86.912099999999995</v>
      </c>
      <c r="AA459" s="6">
        <v>105.2123</v>
      </c>
      <c r="AB459" s="7"/>
      <c r="AC459" s="7"/>
      <c r="AD459" s="7"/>
      <c r="AE459"/>
      <c r="AF459" s="5">
        <v>7.4380892836367105E-2</v>
      </c>
      <c r="AG459" s="5"/>
      <c r="AH459" s="5"/>
      <c r="AI459" s="6" t="s">
        <v>107</v>
      </c>
      <c r="AJ459" s="6" t="s">
        <v>109</v>
      </c>
      <c r="AK459" s="8" t="b">
        <v>1</v>
      </c>
      <c r="AM459" s="3" t="s">
        <v>109</v>
      </c>
      <c r="AN459" s="3" t="s">
        <v>110</v>
      </c>
      <c r="AO459" s="3"/>
      <c r="AP459">
        <v>25.849399999999999</v>
      </c>
      <c r="AQ459">
        <v>19.933250000000001</v>
      </c>
      <c r="AR459">
        <v>21.728024999999999</v>
      </c>
      <c r="AS459">
        <v>26.303075</v>
      </c>
      <c r="AT459" t="s">
        <v>2560</v>
      </c>
      <c r="CJ459" s="5" t="str" cm="1">
        <f t="array" ref="CJ45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59" t="str" cm="1">
        <f t="array" ref="CK45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459" t="str" cm="1">
        <f t="array" ref="CL45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5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5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5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460" spans="1:93" x14ac:dyDescent="0.3">
      <c r="A460" s="3" t="s">
        <v>2604</v>
      </c>
      <c r="B460" s="3" t="s">
        <v>2605</v>
      </c>
      <c r="C460" s="3" t="s">
        <v>95</v>
      </c>
      <c r="D460" s="3" t="s">
        <v>172</v>
      </c>
      <c r="E460" s="3" t="s">
        <v>385</v>
      </c>
      <c r="F460" s="3" t="s">
        <v>112</v>
      </c>
      <c r="G460" s="3" t="s">
        <v>120</v>
      </c>
      <c r="H460" s="3" t="s">
        <v>2555</v>
      </c>
      <c r="I460" s="3" t="s">
        <v>131</v>
      </c>
      <c r="J460" s="3" t="s">
        <v>158</v>
      </c>
      <c r="K460" s="4" t="s">
        <v>2606</v>
      </c>
      <c r="L460" s="4" t="s">
        <v>2607</v>
      </c>
      <c r="M460" s="3">
        <v>1.3494030795991401</v>
      </c>
      <c r="N460" s="3" t="s">
        <v>97</v>
      </c>
      <c r="O460" s="3">
        <v>0.26879629629629631</v>
      </c>
      <c r="P460" s="3">
        <v>0.26879629629629631</v>
      </c>
      <c r="Q460" s="3">
        <v>0</v>
      </c>
      <c r="R460" s="3"/>
      <c r="S460" s="3" t="s">
        <v>2608</v>
      </c>
      <c r="T460" s="5" t="s">
        <v>2609</v>
      </c>
      <c r="U460" s="6"/>
      <c r="V460" s="5"/>
      <c r="W460" s="6"/>
      <c r="X460" s="6">
        <v>55.615000000000002</v>
      </c>
      <c r="Y460" s="6">
        <v>50.07</v>
      </c>
      <c r="Z460" s="6">
        <v>51.57</v>
      </c>
      <c r="AA460" s="6">
        <v>53.46</v>
      </c>
      <c r="AB460" s="7"/>
      <c r="AC460" s="7"/>
      <c r="AD460" s="7"/>
      <c r="AE460"/>
      <c r="AF460" s="5">
        <v>0.38107989704647799</v>
      </c>
      <c r="AG460" s="5"/>
      <c r="AH460" s="5"/>
      <c r="AI460" s="6" t="s">
        <v>107</v>
      </c>
      <c r="AJ460" s="6" t="s">
        <v>109</v>
      </c>
      <c r="AK460" s="8" t="b">
        <v>1</v>
      </c>
      <c r="AM460" s="3" t="s">
        <v>109</v>
      </c>
      <c r="AN460" s="3" t="s">
        <v>110</v>
      </c>
      <c r="AO460" s="3"/>
      <c r="AP460">
        <v>13.90375</v>
      </c>
      <c r="AQ460">
        <v>12.5175</v>
      </c>
      <c r="AR460">
        <v>12.8925</v>
      </c>
      <c r="AS460">
        <v>13.365</v>
      </c>
      <c r="AT460" t="s">
        <v>2597</v>
      </c>
      <c r="CJ460" s="5" t="str" cm="1">
        <f t="array" ref="CJ46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60" t="str" cm="1">
        <f t="array" ref="CK46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460" t="str" cm="1">
        <f t="array" ref="CL46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6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6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6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61" spans="1:93" x14ac:dyDescent="0.3">
      <c r="A461" s="3" t="s">
        <v>2610</v>
      </c>
      <c r="B461" s="3" t="s">
        <v>2611</v>
      </c>
      <c r="C461" s="3" t="s">
        <v>95</v>
      </c>
      <c r="D461" s="3" t="s">
        <v>96</v>
      </c>
      <c r="E461" s="3" t="s">
        <v>385</v>
      </c>
      <c r="F461" s="3" t="s">
        <v>112</v>
      </c>
      <c r="G461" s="3" t="s">
        <v>163</v>
      </c>
      <c r="H461" s="3" t="s">
        <v>2555</v>
      </c>
      <c r="I461" s="3" t="s">
        <v>131</v>
      </c>
      <c r="J461" s="3" t="s">
        <v>2612</v>
      </c>
      <c r="K461" s="4" t="s">
        <v>2613</v>
      </c>
      <c r="L461" s="4" t="s">
        <v>2614</v>
      </c>
      <c r="M461" s="3">
        <v>0.47709739767015003</v>
      </c>
      <c r="N461" s="3" t="s">
        <v>99</v>
      </c>
      <c r="O461" s="3">
        <v>0.26763888888888887</v>
      </c>
      <c r="P461" s="3">
        <v>0.26763888888888887</v>
      </c>
      <c r="Q461" s="3">
        <v>0</v>
      </c>
      <c r="R461" s="3"/>
      <c r="S461" s="3" t="s">
        <v>2615</v>
      </c>
      <c r="T461" s="5" t="s">
        <v>2616</v>
      </c>
      <c r="U461" s="6"/>
      <c r="V461" s="5"/>
      <c r="W461" s="6"/>
      <c r="X461" s="6">
        <v>41.41</v>
      </c>
      <c r="Y461" s="6"/>
      <c r="Z461" s="6">
        <v>56.177500000000002</v>
      </c>
      <c r="AA461" s="6">
        <v>52.94</v>
      </c>
      <c r="AB461" s="7"/>
      <c r="AC461" s="7"/>
      <c r="AD461" s="7"/>
      <c r="AE461"/>
      <c r="AF461" s="5">
        <v>6.5969609239622598E-2</v>
      </c>
      <c r="AG461" s="5"/>
      <c r="AH461" s="5"/>
      <c r="AI461" s="6" t="s">
        <v>107</v>
      </c>
      <c r="AJ461" s="6" t="s">
        <v>109</v>
      </c>
      <c r="AK461" s="8" t="b">
        <v>1</v>
      </c>
      <c r="AM461" s="3" t="s">
        <v>109</v>
      </c>
      <c r="AN461" s="3" t="s">
        <v>110</v>
      </c>
      <c r="AO461" s="3"/>
      <c r="AP461">
        <v>10.352499999999999</v>
      </c>
      <c r="AQ461"/>
      <c r="AR461">
        <v>14.044375</v>
      </c>
      <c r="AS461">
        <v>13.234999999999999</v>
      </c>
      <c r="AT461" t="s">
        <v>2560</v>
      </c>
      <c r="CJ461" s="5" t="str" cm="1">
        <f t="array" ref="CJ46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61" t="str" cm="1">
        <f t="array" ref="CK46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461" t="str" cm="1">
        <f t="array" ref="CL46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6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6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6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62" spans="1:93" x14ac:dyDescent="0.3">
      <c r="A462" s="3" t="s">
        <v>2617</v>
      </c>
      <c r="B462" s="3" t="s">
        <v>2618</v>
      </c>
      <c r="C462" s="3" t="s">
        <v>95</v>
      </c>
      <c r="D462" s="3" t="s">
        <v>172</v>
      </c>
      <c r="E462" s="3" t="s">
        <v>385</v>
      </c>
      <c r="F462" s="3" t="s">
        <v>112</v>
      </c>
      <c r="G462" s="3" t="s">
        <v>163</v>
      </c>
      <c r="H462" s="3" t="s">
        <v>2555</v>
      </c>
      <c r="I462" s="3" t="s">
        <v>131</v>
      </c>
      <c r="J462" s="3" t="s">
        <v>195</v>
      </c>
      <c r="K462" s="4" t="s">
        <v>2619</v>
      </c>
      <c r="L462" s="4" t="s">
        <v>2620</v>
      </c>
      <c r="M462" s="3">
        <v>2.3194700498133902</v>
      </c>
      <c r="N462" s="3" t="s">
        <v>116</v>
      </c>
      <c r="O462" s="3">
        <v>0.2704050925925926</v>
      </c>
      <c r="P462" s="3">
        <v>0.2704050925925926</v>
      </c>
      <c r="Q462" s="3">
        <v>0</v>
      </c>
      <c r="R462" s="3"/>
      <c r="S462" s="3" t="s">
        <v>2621</v>
      </c>
      <c r="T462" s="5" t="s">
        <v>2622</v>
      </c>
      <c r="U462" s="6"/>
      <c r="V462" s="5"/>
      <c r="W462" s="6"/>
      <c r="X462" s="6">
        <v>109.34</v>
      </c>
      <c r="Y462" s="6">
        <v>102.41</v>
      </c>
      <c r="Z462" s="6">
        <v>106.53</v>
      </c>
      <c r="AA462" s="6">
        <v>108.59</v>
      </c>
      <c r="AB462" s="7"/>
      <c r="AC462" s="7"/>
      <c r="AD462" s="7"/>
      <c r="AE462"/>
      <c r="AF462" s="5">
        <v>0.72930423756711404</v>
      </c>
      <c r="AG462" s="5"/>
      <c r="AH462" s="5"/>
      <c r="AI462" s="6" t="s">
        <v>107</v>
      </c>
      <c r="AJ462" s="6" t="s">
        <v>109</v>
      </c>
      <c r="AK462" s="8" t="b">
        <v>1</v>
      </c>
      <c r="AM462" s="3" t="s">
        <v>109</v>
      </c>
      <c r="AN462" s="3" t="s">
        <v>110</v>
      </c>
      <c r="AO462" s="3"/>
      <c r="AP462">
        <v>27.335000000000001</v>
      </c>
      <c r="AQ462">
        <v>25.602499999999999</v>
      </c>
      <c r="AR462">
        <v>26.6325</v>
      </c>
      <c r="AS462">
        <v>27.147500000000001</v>
      </c>
      <c r="AT462" t="s">
        <v>2597</v>
      </c>
      <c r="CJ462" s="5" t="str" cm="1">
        <f t="array" ref="CJ46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62" t="str" cm="1">
        <f t="array" ref="CK46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462" t="str" cm="1">
        <f t="array" ref="CL46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6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6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6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63" spans="1:93" x14ac:dyDescent="0.3">
      <c r="A463" s="3" t="s">
        <v>2623</v>
      </c>
      <c r="B463" s="3" t="s">
        <v>2624</v>
      </c>
      <c r="C463" s="3" t="s">
        <v>95</v>
      </c>
      <c r="D463" s="3" t="s">
        <v>96</v>
      </c>
      <c r="E463" s="3" t="s">
        <v>385</v>
      </c>
      <c r="F463" s="3" t="s">
        <v>112</v>
      </c>
      <c r="G463" s="3" t="s">
        <v>180</v>
      </c>
      <c r="H463" s="3" t="s">
        <v>2555</v>
      </c>
      <c r="I463" s="3" t="s">
        <v>131</v>
      </c>
      <c r="J463" s="3" t="s">
        <v>164</v>
      </c>
      <c r="K463" s="4" t="s">
        <v>2625</v>
      </c>
      <c r="L463" s="4" t="s">
        <v>2626</v>
      </c>
      <c r="M463" s="3">
        <v>4.9171315412968397</v>
      </c>
      <c r="N463" s="3" t="s">
        <v>99</v>
      </c>
      <c r="O463" s="3">
        <v>0.27105324074074072</v>
      </c>
      <c r="P463" s="3">
        <v>0.27105324074074072</v>
      </c>
      <c r="Q463" s="3">
        <v>0</v>
      </c>
      <c r="R463" s="3"/>
      <c r="S463" s="3" t="s">
        <v>2627</v>
      </c>
      <c r="T463" s="5" t="s">
        <v>2628</v>
      </c>
      <c r="U463" s="6"/>
      <c r="V463" s="5"/>
      <c r="W463" s="6"/>
      <c r="X463" s="6">
        <v>48.08</v>
      </c>
      <c r="Y463" s="6"/>
      <c r="Z463" s="6">
        <v>20.76</v>
      </c>
      <c r="AA463" s="6">
        <v>34.045000000000002</v>
      </c>
      <c r="AB463" s="7"/>
      <c r="AC463" s="7"/>
      <c r="AD463" s="7"/>
      <c r="AE463"/>
      <c r="AF463" s="5">
        <v>1.3805787147444599</v>
      </c>
      <c r="AG463" s="5"/>
      <c r="AH463" s="5"/>
      <c r="AI463" s="6" t="s">
        <v>107</v>
      </c>
      <c r="AJ463" s="6" t="s">
        <v>109</v>
      </c>
      <c r="AK463" s="8" t="b">
        <v>1</v>
      </c>
      <c r="AM463" s="3" t="s">
        <v>109</v>
      </c>
      <c r="AN463" s="3" t="s">
        <v>110</v>
      </c>
      <c r="AO463" s="3"/>
      <c r="AP463">
        <v>12.02</v>
      </c>
      <c r="AQ463"/>
      <c r="AR463">
        <v>5.19</v>
      </c>
      <c r="AS463">
        <v>8.5112500000000004</v>
      </c>
      <c r="AT463" t="s">
        <v>2560</v>
      </c>
      <c r="CJ463" s="5" t="str" cm="1">
        <f t="array" ref="CJ46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63" t="str" cm="1">
        <f t="array" ref="CK46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463" t="str" cm="1">
        <f t="array" ref="CL46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6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6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6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64" spans="1:93" x14ac:dyDescent="0.3">
      <c r="A464" s="3" t="s">
        <v>2629</v>
      </c>
      <c r="B464" s="3" t="s">
        <v>617</v>
      </c>
      <c r="C464" s="3" t="s">
        <v>882</v>
      </c>
      <c r="D464" s="3" t="s">
        <v>246</v>
      </c>
      <c r="E464" s="3" t="s">
        <v>385</v>
      </c>
      <c r="F464" s="3" t="s">
        <v>112</v>
      </c>
      <c r="G464" s="3" t="s">
        <v>180</v>
      </c>
      <c r="H464" s="3" t="s">
        <v>385</v>
      </c>
      <c r="I464" s="3" t="s">
        <v>112</v>
      </c>
      <c r="J464" s="3" t="s">
        <v>232</v>
      </c>
      <c r="K464" s="4" t="s">
        <v>922</v>
      </c>
      <c r="L464" s="4" t="s">
        <v>2630</v>
      </c>
      <c r="M464" s="3">
        <v>4.9749736804515097</v>
      </c>
      <c r="N464" s="3" t="s">
        <v>134</v>
      </c>
      <c r="O464" s="3">
        <v>0.26886574074074077</v>
      </c>
      <c r="P464" s="3">
        <v>0.26886574074074077</v>
      </c>
      <c r="Q464" s="3">
        <v>0</v>
      </c>
      <c r="R464" s="3"/>
      <c r="S464" s="3" t="s">
        <v>2631</v>
      </c>
      <c r="T464" s="5" t="s">
        <v>2632</v>
      </c>
      <c r="U464" s="6"/>
      <c r="V464" s="5"/>
      <c r="W464" s="6"/>
      <c r="X464" s="6">
        <v>63.546599999999998</v>
      </c>
      <c r="Y464" s="6">
        <v>71.907499999999999</v>
      </c>
      <c r="Z464" s="6">
        <v>66.55</v>
      </c>
      <c r="AA464" s="6">
        <v>75.013300000000001</v>
      </c>
      <c r="AB464" s="7"/>
      <c r="AC464" s="7"/>
      <c r="AD464" s="7"/>
      <c r="AE464"/>
      <c r="AF464" s="5">
        <v>3.00693636290849</v>
      </c>
      <c r="AG464" s="5"/>
      <c r="AH464" s="5"/>
      <c r="AI464" s="6" t="s">
        <v>107</v>
      </c>
      <c r="AJ464" s="6" t="s">
        <v>108</v>
      </c>
      <c r="AK464" s="8" t="b">
        <v>1</v>
      </c>
      <c r="AM464" s="3" t="s">
        <v>108</v>
      </c>
      <c r="AN464" s="3" t="s">
        <v>110</v>
      </c>
      <c r="AO464" s="3"/>
      <c r="AP464">
        <v>15.886649999999999</v>
      </c>
      <c r="AQ464">
        <v>17.976875</v>
      </c>
      <c r="AR464">
        <v>16.637499999999999</v>
      </c>
      <c r="AS464">
        <v>18.753325</v>
      </c>
      <c r="AT464" t="s">
        <v>2633</v>
      </c>
      <c r="CJ464" s="5" t="str" cm="1">
        <f t="array" ref="CJ46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64" t="str" cm="1">
        <f t="array" ref="CK46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464" t="str" cm="1">
        <f t="array" ref="CL46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6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6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6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65" spans="1:93" x14ac:dyDescent="0.3">
      <c r="A465" s="3" t="s">
        <v>2634</v>
      </c>
      <c r="B465" s="3" t="s">
        <v>1249</v>
      </c>
      <c r="C465" s="3" t="s">
        <v>2526</v>
      </c>
      <c r="D465" s="3" t="s">
        <v>96</v>
      </c>
      <c r="E465" s="3" t="s">
        <v>385</v>
      </c>
      <c r="F465" s="3" t="s">
        <v>112</v>
      </c>
      <c r="G465" s="3" t="s">
        <v>188</v>
      </c>
      <c r="H465" s="3" t="s">
        <v>2555</v>
      </c>
      <c r="I465" s="3" t="s">
        <v>131</v>
      </c>
      <c r="J465" s="3" t="s">
        <v>188</v>
      </c>
      <c r="K465" s="4" t="s">
        <v>2487</v>
      </c>
      <c r="L465" s="4" t="s">
        <v>2635</v>
      </c>
      <c r="M465" s="3">
        <v>2.0869803931564102</v>
      </c>
      <c r="N465" s="3" t="s">
        <v>120</v>
      </c>
      <c r="O465" s="3">
        <v>0.27250000000000002</v>
      </c>
      <c r="P465" s="3">
        <v>0.27250000000000002</v>
      </c>
      <c r="Q465" s="3">
        <v>0</v>
      </c>
      <c r="R465" s="3"/>
      <c r="S465" s="3" t="s">
        <v>2636</v>
      </c>
      <c r="T465" s="5" t="s">
        <v>2637</v>
      </c>
      <c r="U465" s="6"/>
      <c r="V465" s="5"/>
      <c r="W465" s="6">
        <v>1</v>
      </c>
      <c r="X465" s="6">
        <v>35.286099999999998</v>
      </c>
      <c r="Y465" s="6">
        <v>38.46</v>
      </c>
      <c r="Z465" s="6">
        <v>38.811399999999999</v>
      </c>
      <c r="AA465" s="6">
        <v>34.94</v>
      </c>
      <c r="AB465" s="7"/>
      <c r="AC465" s="7"/>
      <c r="AD465" s="7"/>
      <c r="AE465"/>
      <c r="AF465" s="5">
        <v>0.32479163878939998</v>
      </c>
      <c r="AG465" s="5">
        <v>21</v>
      </c>
      <c r="AH465" s="5"/>
      <c r="AI465" s="6" t="s">
        <v>107</v>
      </c>
      <c r="AJ465" s="6" t="s">
        <v>109</v>
      </c>
      <c r="AK465" s="8" t="b">
        <v>1</v>
      </c>
      <c r="AM465" s="3" t="s">
        <v>109</v>
      </c>
      <c r="AN465" s="3" t="s">
        <v>110</v>
      </c>
      <c r="AO465" s="3">
        <v>21</v>
      </c>
      <c r="AP465">
        <v>8.8215249999999994</v>
      </c>
      <c r="AQ465">
        <v>9.6150000000000002</v>
      </c>
      <c r="AR465">
        <v>9.7028499999999998</v>
      </c>
      <c r="AS465">
        <v>8.7349999999999994</v>
      </c>
      <c r="AT465" t="s">
        <v>2560</v>
      </c>
      <c r="CJ465" s="5" t="str" cm="1">
        <f t="array" ref="CJ46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465" t="str" cm="1">
        <f t="array" ref="CK46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465" t="str" cm="1">
        <f t="array" ref="CL46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46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6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6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466" spans="1:93" x14ac:dyDescent="0.3">
      <c r="A466" s="3" t="s">
        <v>2638</v>
      </c>
      <c r="B466" s="3" t="s">
        <v>311</v>
      </c>
      <c r="C466" s="3" t="s">
        <v>2639</v>
      </c>
      <c r="D466" s="3" t="s">
        <v>96</v>
      </c>
      <c r="E466" s="3" t="s">
        <v>385</v>
      </c>
      <c r="F466" s="3" t="s">
        <v>112</v>
      </c>
      <c r="G466" s="3" t="s">
        <v>194</v>
      </c>
      <c r="H466" s="3" t="s">
        <v>2555</v>
      </c>
      <c r="I466" s="3" t="s">
        <v>131</v>
      </c>
      <c r="J466" s="3" t="s">
        <v>218</v>
      </c>
      <c r="K466" s="4" t="s">
        <v>2640</v>
      </c>
      <c r="L466" s="4" t="s">
        <v>2641</v>
      </c>
      <c r="M466" s="3">
        <v>1.7913040202110999</v>
      </c>
      <c r="N466" s="3" t="s">
        <v>104</v>
      </c>
      <c r="O466" s="3">
        <v>0.27374999999999999</v>
      </c>
      <c r="P466" s="3">
        <v>0.27374999999999999</v>
      </c>
      <c r="Q466" s="3">
        <v>0</v>
      </c>
      <c r="R466" s="3"/>
      <c r="S466" s="3" t="s">
        <v>2642</v>
      </c>
      <c r="T466" s="5" t="s">
        <v>2643</v>
      </c>
      <c r="U466" s="6"/>
      <c r="V466" s="5"/>
      <c r="W466" s="6"/>
      <c r="X466" s="6">
        <v>24.65</v>
      </c>
      <c r="Y466" s="6"/>
      <c r="Z466" s="6">
        <v>21.7</v>
      </c>
      <c r="AA466" s="6">
        <v>21.64</v>
      </c>
      <c r="AB466" s="7"/>
      <c r="AC466" s="7"/>
      <c r="AD466" s="7"/>
      <c r="AE466"/>
      <c r="AF466" s="5">
        <v>0.21493616684903799</v>
      </c>
      <c r="AG466" s="5"/>
      <c r="AH466" s="5"/>
      <c r="AI466" s="6" t="s">
        <v>107</v>
      </c>
      <c r="AJ466" s="6" t="s">
        <v>109</v>
      </c>
      <c r="AK466" s="8" t="b">
        <v>1</v>
      </c>
      <c r="AM466" s="3" t="s">
        <v>109</v>
      </c>
      <c r="AN466" s="3" t="s">
        <v>110</v>
      </c>
      <c r="AO466" s="3"/>
      <c r="AP466">
        <v>6.1624999999999996</v>
      </c>
      <c r="AQ466"/>
      <c r="AR466">
        <v>5.4249999999999998</v>
      </c>
      <c r="AS466">
        <v>5.41</v>
      </c>
      <c r="AT466" t="s">
        <v>2560</v>
      </c>
      <c r="CJ466" s="5" t="str" cm="1">
        <f t="array" ref="CJ46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66" t="str" cm="1">
        <f t="array" ref="CK46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466" t="str" cm="1">
        <f t="array" ref="CL46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6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6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6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67" spans="1:93" x14ac:dyDescent="0.3">
      <c r="A467" s="3" t="s">
        <v>2644</v>
      </c>
      <c r="B467" s="3" t="s">
        <v>268</v>
      </c>
      <c r="C467" s="3" t="s">
        <v>2645</v>
      </c>
      <c r="D467" s="3" t="s">
        <v>96</v>
      </c>
      <c r="E467" s="3" t="s">
        <v>385</v>
      </c>
      <c r="F467" s="3" t="s">
        <v>112</v>
      </c>
      <c r="G467" s="3" t="s">
        <v>202</v>
      </c>
      <c r="H467" s="3" t="s">
        <v>2555</v>
      </c>
      <c r="I467" s="3" t="s">
        <v>131</v>
      </c>
      <c r="J467" s="3" t="s">
        <v>104</v>
      </c>
      <c r="K467" s="4" t="s">
        <v>2646</v>
      </c>
      <c r="L467" s="4" t="s">
        <v>2647</v>
      </c>
      <c r="M467" s="3">
        <v>1.23823522031307</v>
      </c>
      <c r="N467" s="3" t="s">
        <v>120</v>
      </c>
      <c r="O467" s="3">
        <v>0.27460648148148148</v>
      </c>
      <c r="P467" s="3">
        <v>0.27460648148148148</v>
      </c>
      <c r="Q467" s="3">
        <v>0</v>
      </c>
      <c r="R467" s="3"/>
      <c r="S467" s="3" t="s">
        <v>2648</v>
      </c>
      <c r="T467" s="5" t="s">
        <v>2649</v>
      </c>
      <c r="U467" s="6"/>
      <c r="V467" s="5"/>
      <c r="W467" s="6">
        <v>2</v>
      </c>
      <c r="X467" s="6">
        <v>65.059200000000004</v>
      </c>
      <c r="Y467" s="6">
        <v>88.11</v>
      </c>
      <c r="Z467" s="6">
        <v>60.7164</v>
      </c>
      <c r="AA467" s="6">
        <v>57.541499999999999</v>
      </c>
      <c r="AB467" s="7"/>
      <c r="AC467" s="7"/>
      <c r="AD467" s="7"/>
      <c r="AE467"/>
      <c r="AF467" s="5">
        <v>0.12823812512305799</v>
      </c>
      <c r="AG467" s="5">
        <v>22</v>
      </c>
      <c r="AH467" s="5"/>
      <c r="AI467" s="6" t="s">
        <v>107</v>
      </c>
      <c r="AJ467" s="6" t="s">
        <v>109</v>
      </c>
      <c r="AK467" s="8" t="b">
        <v>1</v>
      </c>
      <c r="AM467" s="3" t="s">
        <v>109</v>
      </c>
      <c r="AN467" s="3" t="s">
        <v>110</v>
      </c>
      <c r="AO467" s="3">
        <v>22</v>
      </c>
      <c r="AP467">
        <v>16.264800000000001</v>
      </c>
      <c r="AQ467">
        <v>22.0275</v>
      </c>
      <c r="AR467">
        <v>15.1791</v>
      </c>
      <c r="AS467">
        <v>14.385375</v>
      </c>
      <c r="AT467" t="s">
        <v>2560</v>
      </c>
      <c r="CJ467" s="5" t="str" cm="1">
        <f t="array" ref="CJ46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467" t="str" cm="1">
        <f t="array" ref="CK46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467" t="str" cm="1">
        <f t="array" ref="CL46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46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6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6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468" spans="1:93" x14ac:dyDescent="0.3">
      <c r="A468" s="3" t="s">
        <v>2650</v>
      </c>
      <c r="B468" s="3" t="s">
        <v>288</v>
      </c>
      <c r="C468" s="3" t="s">
        <v>2645</v>
      </c>
      <c r="D468" s="3" t="s">
        <v>96</v>
      </c>
      <c r="E468" s="3" t="s">
        <v>385</v>
      </c>
      <c r="F468" s="3" t="s">
        <v>112</v>
      </c>
      <c r="G468" s="3" t="s">
        <v>217</v>
      </c>
      <c r="H468" s="3" t="s">
        <v>2555</v>
      </c>
      <c r="I468" s="3" t="s">
        <v>131</v>
      </c>
      <c r="J468" s="3" t="s">
        <v>99</v>
      </c>
      <c r="K468" s="4" t="s">
        <v>2651</v>
      </c>
      <c r="L468" s="4" t="s">
        <v>2647</v>
      </c>
      <c r="M468" s="3">
        <v>0</v>
      </c>
      <c r="N468" s="3" t="s">
        <v>120</v>
      </c>
      <c r="O468" s="3">
        <v>0.27460648148148148</v>
      </c>
      <c r="P468" s="3">
        <v>0.27460648148148148</v>
      </c>
      <c r="Q468" s="3">
        <v>0</v>
      </c>
      <c r="R468" s="3"/>
      <c r="S468" s="3" t="s">
        <v>2648</v>
      </c>
      <c r="T468" s="5" t="s">
        <v>2649</v>
      </c>
      <c r="U468" s="6"/>
      <c r="V468" s="5"/>
      <c r="W468" s="6"/>
      <c r="X468" s="6">
        <v>38.51</v>
      </c>
      <c r="Y468" s="6"/>
      <c r="Z468" s="6"/>
      <c r="AA468" s="6">
        <v>14</v>
      </c>
      <c r="AB468" s="7"/>
      <c r="AC468" s="7"/>
      <c r="AD468" s="7"/>
      <c r="AE468"/>
      <c r="AF468" s="5"/>
      <c r="AG468" s="5"/>
      <c r="AH468" s="5"/>
      <c r="AI468" s="6" t="s">
        <v>107</v>
      </c>
      <c r="AJ468" s="6" t="s">
        <v>109</v>
      </c>
      <c r="AK468" s="8" t="b">
        <v>1</v>
      </c>
      <c r="AM468" s="3" t="s">
        <v>109</v>
      </c>
      <c r="AN468" s="3" t="s">
        <v>110</v>
      </c>
      <c r="AO468" s="3"/>
      <c r="AP468">
        <v>9.6274999999999995</v>
      </c>
      <c r="AQ468"/>
      <c r="AR468"/>
      <c r="AS468">
        <v>3.5</v>
      </c>
      <c r="AT468" t="s">
        <v>2560</v>
      </c>
      <c r="CJ468" s="5" t="str" cm="1">
        <f t="array" ref="CJ46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68" t="str" cm="1">
        <f t="array" ref="CK46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468" t="str" cm="1">
        <f t="array" ref="CL46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6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6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6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469" spans="1:93" x14ac:dyDescent="0.3">
      <c r="A469" s="3" t="s">
        <v>2652</v>
      </c>
      <c r="B469" s="3" t="s">
        <v>2030</v>
      </c>
      <c r="C469" s="3" t="s">
        <v>115</v>
      </c>
      <c r="D469" s="3" t="s">
        <v>96</v>
      </c>
      <c r="E469" s="3" t="s">
        <v>385</v>
      </c>
      <c r="F469" s="3" t="s">
        <v>112</v>
      </c>
      <c r="G469" s="3" t="s">
        <v>231</v>
      </c>
      <c r="H469" s="3" t="s">
        <v>2555</v>
      </c>
      <c r="I469" s="3" t="s">
        <v>131</v>
      </c>
      <c r="J469" s="3" t="s">
        <v>247</v>
      </c>
      <c r="K469" s="4" t="s">
        <v>2521</v>
      </c>
      <c r="L469" s="4" t="s">
        <v>2653</v>
      </c>
      <c r="M469" s="3">
        <v>3.4329264331609002</v>
      </c>
      <c r="N469" s="3" t="s">
        <v>120</v>
      </c>
      <c r="O469" s="3">
        <v>0.27699074074074076</v>
      </c>
      <c r="P469" s="3">
        <v>0.27699074074074076</v>
      </c>
      <c r="Q469" s="3">
        <v>0</v>
      </c>
      <c r="R469" s="3"/>
      <c r="S469" s="3" t="s">
        <v>2654</v>
      </c>
      <c r="T469" s="5" t="s">
        <v>2655</v>
      </c>
      <c r="U469" s="6"/>
      <c r="V469" s="5"/>
      <c r="W469" s="6">
        <v>6</v>
      </c>
      <c r="X469" s="6">
        <v>174.67</v>
      </c>
      <c r="Y469" s="6">
        <v>165.833</v>
      </c>
      <c r="Z469" s="6">
        <v>175.0564</v>
      </c>
      <c r="AA469" s="6">
        <v>169.3946</v>
      </c>
      <c r="AB469" s="7"/>
      <c r="AC469" s="7"/>
      <c r="AD469" s="7"/>
      <c r="AE469"/>
      <c r="AF469" s="5">
        <v>0.99701111218162897</v>
      </c>
      <c r="AG469" s="5">
        <v>176</v>
      </c>
      <c r="AH469" s="5"/>
      <c r="AI469" s="6" t="s">
        <v>107</v>
      </c>
      <c r="AJ469" s="6" t="s">
        <v>109</v>
      </c>
      <c r="AK469" s="8" t="b">
        <v>1</v>
      </c>
      <c r="AM469" s="3" t="s">
        <v>109</v>
      </c>
      <c r="AN469" s="3" t="s">
        <v>110</v>
      </c>
      <c r="AO469" s="3">
        <v>176</v>
      </c>
      <c r="AP469">
        <v>43.667499999999997</v>
      </c>
      <c r="AQ469">
        <v>41.45825</v>
      </c>
      <c r="AR469">
        <v>43.764099999999999</v>
      </c>
      <c r="AS469">
        <v>42.348649999999999</v>
      </c>
      <c r="AT469" t="s">
        <v>2560</v>
      </c>
      <c r="CJ469" s="5" t="str" cm="1">
        <f t="array" ref="CJ46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469" t="str" cm="1">
        <f t="array" ref="CK46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469" t="str" cm="1">
        <f t="array" ref="CL46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46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6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6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470" spans="1:93" x14ac:dyDescent="0.3">
      <c r="A470" s="3" t="s">
        <v>2656</v>
      </c>
      <c r="B470" s="3" t="s">
        <v>268</v>
      </c>
      <c r="C470" s="3" t="s">
        <v>2657</v>
      </c>
      <c r="D470" s="3" t="s">
        <v>96</v>
      </c>
      <c r="E470" s="3" t="s">
        <v>385</v>
      </c>
      <c r="F470" s="3" t="s">
        <v>112</v>
      </c>
      <c r="G470" s="3" t="s">
        <v>247</v>
      </c>
      <c r="H470" s="3" t="s">
        <v>385</v>
      </c>
      <c r="I470" s="3" t="s">
        <v>112</v>
      </c>
      <c r="J470" s="3" t="s">
        <v>528</v>
      </c>
      <c r="K470" s="4" t="s">
        <v>2658</v>
      </c>
      <c r="L470" s="4" t="s">
        <v>2659</v>
      </c>
      <c r="M470" s="3">
        <v>11.7461239919066</v>
      </c>
      <c r="N470" s="3" t="s">
        <v>120</v>
      </c>
      <c r="O470" s="3">
        <v>0.28515046296296298</v>
      </c>
      <c r="P470" s="3">
        <v>0.28515046296296298</v>
      </c>
      <c r="Q470" s="3">
        <v>0</v>
      </c>
      <c r="R470" s="3"/>
      <c r="S470" s="3" t="s">
        <v>2660</v>
      </c>
      <c r="T470" s="5" t="s">
        <v>2661</v>
      </c>
      <c r="U470" s="6"/>
      <c r="V470" s="5"/>
      <c r="W470" s="6"/>
      <c r="X470" s="6">
        <v>15.0969</v>
      </c>
      <c r="Y470" s="6">
        <v>16.093</v>
      </c>
      <c r="Z470" s="6">
        <v>16.728400000000001</v>
      </c>
      <c r="AA470" s="6">
        <v>15.3123</v>
      </c>
      <c r="AB470" s="7"/>
      <c r="AC470" s="7"/>
      <c r="AD470" s="7"/>
      <c r="AE470"/>
      <c r="AF470" s="5">
        <v>7.6725715811394997</v>
      </c>
      <c r="AG470" s="5"/>
      <c r="AH470" s="5"/>
      <c r="AI470" s="6" t="s">
        <v>107</v>
      </c>
      <c r="AJ470" s="6" t="s">
        <v>108</v>
      </c>
      <c r="AK470" s="8" t="b">
        <v>1</v>
      </c>
      <c r="AM470" s="3" t="s">
        <v>108</v>
      </c>
      <c r="AN470" s="3" t="s">
        <v>110</v>
      </c>
      <c r="AO470" s="3"/>
      <c r="AP470">
        <v>3.7742249999999999</v>
      </c>
      <c r="AQ470">
        <v>4.02325</v>
      </c>
      <c r="AR470">
        <v>4.1821000000000002</v>
      </c>
      <c r="AS470">
        <v>3.8280750000000001</v>
      </c>
      <c r="AT470" t="s">
        <v>2662</v>
      </c>
      <c r="CJ470" s="5" t="str" cm="1">
        <f t="array" ref="CJ47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70" t="str" cm="1">
        <f t="array" ref="CK47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470" t="str" cm="1">
        <f t="array" ref="CL47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7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7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7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71" spans="1:93" x14ac:dyDescent="0.3">
      <c r="A471" s="3" t="s">
        <v>2663</v>
      </c>
      <c r="B471" s="3" t="s">
        <v>288</v>
      </c>
      <c r="C471" s="3" t="s">
        <v>2657</v>
      </c>
      <c r="D471" s="3" t="s">
        <v>96</v>
      </c>
      <c r="E471" s="3" t="s">
        <v>385</v>
      </c>
      <c r="F471" s="3" t="s">
        <v>112</v>
      </c>
      <c r="G471" s="3" t="s">
        <v>353</v>
      </c>
      <c r="H471" s="3" t="s">
        <v>385</v>
      </c>
      <c r="I471" s="3" t="s">
        <v>112</v>
      </c>
      <c r="J471" s="3" t="s">
        <v>2664</v>
      </c>
      <c r="K471" s="4" t="s">
        <v>2665</v>
      </c>
      <c r="L471" s="4" t="s">
        <v>2659</v>
      </c>
      <c r="M471" s="3">
        <v>0</v>
      </c>
      <c r="N471" s="3" t="s">
        <v>120</v>
      </c>
      <c r="O471" s="3">
        <v>0.28515046296296298</v>
      </c>
      <c r="P471" s="3">
        <v>0.28515046296296298</v>
      </c>
      <c r="Q471" s="3">
        <v>0</v>
      </c>
      <c r="R471" s="3"/>
      <c r="S471" s="3" t="s">
        <v>2660</v>
      </c>
      <c r="T471" s="5" t="s">
        <v>2661</v>
      </c>
      <c r="U471" s="6"/>
      <c r="V471" s="5"/>
      <c r="W471" s="6"/>
      <c r="X471" s="6">
        <v>36.08</v>
      </c>
      <c r="Y471" s="6"/>
      <c r="Z471" s="6"/>
      <c r="AA471" s="6">
        <v>31.45</v>
      </c>
      <c r="AB471" s="7"/>
      <c r="AC471" s="7"/>
      <c r="AD471" s="7"/>
      <c r="AE471"/>
      <c r="AF471" s="5"/>
      <c r="AG471" s="5"/>
      <c r="AH471" s="5"/>
      <c r="AI471" s="6" t="s">
        <v>107</v>
      </c>
      <c r="AJ471" s="6" t="s">
        <v>108</v>
      </c>
      <c r="AK471" s="8" t="b">
        <v>1</v>
      </c>
      <c r="AM471" s="3" t="s">
        <v>108</v>
      </c>
      <c r="AN471" s="3" t="s">
        <v>110</v>
      </c>
      <c r="AO471" s="3"/>
      <c r="AP471">
        <v>9.02</v>
      </c>
      <c r="AQ471"/>
      <c r="AR471"/>
      <c r="AS471">
        <v>7.8624999999999998</v>
      </c>
      <c r="AT471" t="s">
        <v>2662</v>
      </c>
      <c r="CJ471" s="5" t="str" cm="1">
        <f t="array" ref="CJ47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71" t="str" cm="1">
        <f t="array" ref="CK47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471" t="str" cm="1">
        <f t="array" ref="CL47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7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7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7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72" spans="1:93" x14ac:dyDescent="0.3">
      <c r="A472" s="3" t="s">
        <v>2666</v>
      </c>
      <c r="B472" s="3" t="s">
        <v>268</v>
      </c>
      <c r="C472" s="3" t="s">
        <v>2667</v>
      </c>
      <c r="D472" s="3" t="s">
        <v>96</v>
      </c>
      <c r="E472" s="3" t="s">
        <v>385</v>
      </c>
      <c r="F472" s="3" t="s">
        <v>112</v>
      </c>
      <c r="G472" s="3" t="s">
        <v>361</v>
      </c>
      <c r="H472" s="3" t="s">
        <v>385</v>
      </c>
      <c r="I472" s="3" t="s">
        <v>112</v>
      </c>
      <c r="J472" s="3" t="s">
        <v>377</v>
      </c>
      <c r="K472" s="4" t="s">
        <v>2668</v>
      </c>
      <c r="L472" s="4" t="s">
        <v>2669</v>
      </c>
      <c r="M472" s="3">
        <v>0.89592198468744799</v>
      </c>
      <c r="N472" s="3" t="s">
        <v>120</v>
      </c>
      <c r="O472" s="3">
        <v>0.28576388888888887</v>
      </c>
      <c r="P472" s="3">
        <v>0.28576388888888887</v>
      </c>
      <c r="Q472" s="3">
        <v>0</v>
      </c>
      <c r="R472" s="3"/>
      <c r="S472" s="3" t="s">
        <v>2670</v>
      </c>
      <c r="T472" s="5" t="s">
        <v>2671</v>
      </c>
      <c r="U472" s="6"/>
      <c r="V472" s="5"/>
      <c r="W472" s="6">
        <v>1</v>
      </c>
      <c r="X472" s="6">
        <v>89.197800000000001</v>
      </c>
      <c r="Y472" s="6">
        <v>92.238399999999999</v>
      </c>
      <c r="Z472" s="6">
        <v>105.4015</v>
      </c>
      <c r="AA472" s="6">
        <v>95.941500000000005</v>
      </c>
      <c r="AB472" s="7"/>
      <c r="AC472" s="7"/>
      <c r="AD472" s="7"/>
      <c r="AE472"/>
      <c r="AF472" s="5">
        <v>9.2780982696720998E-2</v>
      </c>
      <c r="AG472" s="5">
        <v>44</v>
      </c>
      <c r="AH472" s="5"/>
      <c r="AI472" s="6" t="s">
        <v>107</v>
      </c>
      <c r="AJ472" s="6" t="s">
        <v>108</v>
      </c>
      <c r="AK472" s="8" t="b">
        <v>1</v>
      </c>
      <c r="AM472" s="3" t="s">
        <v>108</v>
      </c>
      <c r="AN472" s="3" t="s">
        <v>110</v>
      </c>
      <c r="AO472" s="3"/>
      <c r="AP472">
        <v>22.29945</v>
      </c>
      <c r="AQ472">
        <v>23.0596</v>
      </c>
      <c r="AR472">
        <v>26.350375</v>
      </c>
      <c r="AS472">
        <v>23.985375000000001</v>
      </c>
      <c r="AT472" t="s">
        <v>2662</v>
      </c>
      <c r="CJ472" s="5" t="str" cm="1">
        <f t="array" ref="CJ47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72" t="str" cm="1">
        <f t="array" ref="CK47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472" t="str" cm="1">
        <f t="array" ref="CL47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7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7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7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73" spans="1:93" x14ac:dyDescent="0.3">
      <c r="A473" s="3" t="s">
        <v>2672</v>
      </c>
      <c r="B473" s="3" t="s">
        <v>288</v>
      </c>
      <c r="C473" s="3" t="s">
        <v>2667</v>
      </c>
      <c r="D473" s="3" t="s">
        <v>96</v>
      </c>
      <c r="E473" s="3" t="s">
        <v>385</v>
      </c>
      <c r="F473" s="3" t="s">
        <v>112</v>
      </c>
      <c r="G473" s="3" t="s">
        <v>376</v>
      </c>
      <c r="H473" s="3" t="s">
        <v>385</v>
      </c>
      <c r="I473" s="3" t="s">
        <v>112</v>
      </c>
      <c r="J473" s="3" t="s">
        <v>354</v>
      </c>
      <c r="K473" s="4" t="s">
        <v>2673</v>
      </c>
      <c r="L473" s="4" t="s">
        <v>2669</v>
      </c>
      <c r="M473" s="3">
        <v>0</v>
      </c>
      <c r="N473" s="3" t="s">
        <v>120</v>
      </c>
      <c r="O473" s="3">
        <v>0.28576388888888887</v>
      </c>
      <c r="P473" s="3">
        <v>0.28576388888888887</v>
      </c>
      <c r="Q473" s="3">
        <v>0</v>
      </c>
      <c r="R473" s="3"/>
      <c r="S473" s="3" t="s">
        <v>2670</v>
      </c>
      <c r="T473" s="5" t="s">
        <v>2671</v>
      </c>
      <c r="U473" s="6"/>
      <c r="V473" s="5"/>
      <c r="W473" s="6"/>
      <c r="X473" s="6">
        <v>159.55000000000001</v>
      </c>
      <c r="Y473" s="6">
        <v>109.85</v>
      </c>
      <c r="Z473" s="6"/>
      <c r="AA473" s="6">
        <v>173.74</v>
      </c>
      <c r="AB473" s="7"/>
      <c r="AC473" s="7"/>
      <c r="AD473" s="7"/>
      <c r="AE473"/>
      <c r="AF473" s="5"/>
      <c r="AG473" s="5"/>
      <c r="AH473" s="5"/>
      <c r="AI473" s="6" t="s">
        <v>107</v>
      </c>
      <c r="AJ473" s="6" t="s">
        <v>108</v>
      </c>
      <c r="AK473" s="8" t="b">
        <v>1</v>
      </c>
      <c r="AM473" s="3" t="s">
        <v>108</v>
      </c>
      <c r="AN473" s="3" t="s">
        <v>110</v>
      </c>
      <c r="AO473" s="3"/>
      <c r="AP473">
        <v>39.887500000000003</v>
      </c>
      <c r="AQ473">
        <v>27.462499999999999</v>
      </c>
      <c r="AR473"/>
      <c r="AS473">
        <v>43.435000000000002</v>
      </c>
      <c r="AT473" t="s">
        <v>2662</v>
      </c>
      <c r="CJ473" s="5" t="str" cm="1">
        <f t="array" ref="CJ47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73" t="str" cm="1">
        <f t="array" ref="CK47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473" t="str" cm="1">
        <f t="array" ref="CL47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7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7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7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74" spans="1:93" x14ac:dyDescent="0.3">
      <c r="A474" s="3" t="s">
        <v>2674</v>
      </c>
      <c r="B474" s="3" t="s">
        <v>319</v>
      </c>
      <c r="C474" s="3" t="s">
        <v>1349</v>
      </c>
      <c r="D474" s="3" t="s">
        <v>96</v>
      </c>
      <c r="E474" s="3" t="s">
        <v>385</v>
      </c>
      <c r="F474" s="3" t="s">
        <v>112</v>
      </c>
      <c r="G474" s="3" t="s">
        <v>384</v>
      </c>
      <c r="H474" s="3" t="s">
        <v>385</v>
      </c>
      <c r="I474" s="3" t="s">
        <v>112</v>
      </c>
      <c r="J474" s="3" t="s">
        <v>248</v>
      </c>
      <c r="K474" s="4" t="s">
        <v>2675</v>
      </c>
      <c r="L474" s="4" t="s">
        <v>2676</v>
      </c>
      <c r="M474" s="3">
        <v>3.1862230133265301</v>
      </c>
      <c r="N474" s="3" t="s">
        <v>120</v>
      </c>
      <c r="O474" s="3">
        <v>0.28798611111111111</v>
      </c>
      <c r="P474" s="3">
        <v>0.28798611111111111</v>
      </c>
      <c r="Q474" s="3">
        <v>0</v>
      </c>
      <c r="R474" s="3"/>
      <c r="S474" s="3" t="s">
        <v>2677</v>
      </c>
      <c r="T474" s="5" t="s">
        <v>2678</v>
      </c>
      <c r="U474" s="6"/>
      <c r="V474" s="5"/>
      <c r="W474" s="6"/>
      <c r="X474" s="6">
        <v>45.632300000000001</v>
      </c>
      <c r="Y474" s="6">
        <v>35.463000000000001</v>
      </c>
      <c r="Z474" s="6">
        <v>53.231499999999997</v>
      </c>
      <c r="AA474" s="6">
        <v>42.433700000000002</v>
      </c>
      <c r="AB474" s="7"/>
      <c r="AC474" s="7"/>
      <c r="AD474" s="7"/>
      <c r="AE474"/>
      <c r="AF474" s="5">
        <v>1.6889885815891501</v>
      </c>
      <c r="AG474" s="5"/>
      <c r="AH474" s="5"/>
      <c r="AI474" s="6" t="s">
        <v>107</v>
      </c>
      <c r="AJ474" s="6" t="s">
        <v>108</v>
      </c>
      <c r="AK474" s="8" t="b">
        <v>1</v>
      </c>
      <c r="AM474" s="3" t="s">
        <v>108</v>
      </c>
      <c r="AN474" s="3" t="s">
        <v>110</v>
      </c>
      <c r="AO474" s="3"/>
      <c r="AP474">
        <v>11.408075</v>
      </c>
      <c r="AQ474">
        <v>8.8657500000000002</v>
      </c>
      <c r="AR474">
        <v>13.307874999999999</v>
      </c>
      <c r="AS474">
        <v>10.608425</v>
      </c>
      <c r="AT474" t="s">
        <v>2662</v>
      </c>
      <c r="CJ474" s="5" t="str" cm="1">
        <f t="array" ref="CJ47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74" t="str" cm="1">
        <f t="array" ref="CK47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474" t="str" cm="1">
        <f t="array" ref="CL47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7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7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7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75" spans="1:93" x14ac:dyDescent="0.3">
      <c r="A475" s="3" t="s">
        <v>2679</v>
      </c>
      <c r="B475" s="3" t="s">
        <v>2680</v>
      </c>
      <c r="C475" s="3" t="s">
        <v>95</v>
      </c>
      <c r="D475" s="3" t="s">
        <v>96</v>
      </c>
      <c r="E475" s="3" t="s">
        <v>385</v>
      </c>
      <c r="F475" s="3" t="s">
        <v>112</v>
      </c>
      <c r="G475" s="3" t="s">
        <v>327</v>
      </c>
      <c r="H475" s="3" t="s">
        <v>385</v>
      </c>
      <c r="I475" s="3" t="s">
        <v>112</v>
      </c>
      <c r="J475" s="3" t="s">
        <v>362</v>
      </c>
      <c r="K475" s="4" t="s">
        <v>2681</v>
      </c>
      <c r="L475" s="4" t="s">
        <v>2682</v>
      </c>
      <c r="M475" s="3">
        <v>2.3239562641829301</v>
      </c>
      <c r="N475" s="3" t="s">
        <v>120</v>
      </c>
      <c r="O475" s="3">
        <v>0.2895949074074074</v>
      </c>
      <c r="P475" s="3">
        <v>0.2895949074074074</v>
      </c>
      <c r="Q475" s="3">
        <v>0</v>
      </c>
      <c r="R475" s="3"/>
      <c r="S475" s="3" t="s">
        <v>2683</v>
      </c>
      <c r="T475" s="5" t="s">
        <v>2684</v>
      </c>
      <c r="U475" s="6"/>
      <c r="V475" s="5"/>
      <c r="W475" s="6"/>
      <c r="X475" s="6">
        <v>41.6038</v>
      </c>
      <c r="Y475" s="6"/>
      <c r="Z475" s="6">
        <v>40.75</v>
      </c>
      <c r="AA475" s="6">
        <v>40.366900000000001</v>
      </c>
      <c r="AB475" s="7"/>
      <c r="AC475" s="7"/>
      <c r="AD475" s="7"/>
      <c r="AE475"/>
      <c r="AF475" s="5">
        <v>0.33303464847372399</v>
      </c>
      <c r="AG475" s="5"/>
      <c r="AH475" s="5"/>
      <c r="AI475" s="6" t="s">
        <v>107</v>
      </c>
      <c r="AJ475" s="6" t="s">
        <v>108</v>
      </c>
      <c r="AK475" s="8" t="b">
        <v>1</v>
      </c>
      <c r="AM475" s="3" t="s">
        <v>108</v>
      </c>
      <c r="AN475" s="3" t="s">
        <v>110</v>
      </c>
      <c r="AO475" s="3"/>
      <c r="AP475">
        <v>10.40095</v>
      </c>
      <c r="AQ475"/>
      <c r="AR475">
        <v>10.1875</v>
      </c>
      <c r="AS475">
        <v>10.091725</v>
      </c>
      <c r="AT475" t="s">
        <v>2662</v>
      </c>
      <c r="CJ475" s="5" t="str" cm="1">
        <f t="array" ref="CJ47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75" t="str" cm="1">
        <f t="array" ref="CK47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475" t="str" cm="1">
        <f t="array" ref="CL47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7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7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7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76" spans="1:93" x14ac:dyDescent="0.3">
      <c r="A476" s="3" t="s">
        <v>2685</v>
      </c>
      <c r="B476" s="3" t="s">
        <v>399</v>
      </c>
      <c r="C476" s="3" t="s">
        <v>95</v>
      </c>
      <c r="D476" s="3" t="s">
        <v>96</v>
      </c>
      <c r="E476" s="3" t="s">
        <v>385</v>
      </c>
      <c r="F476" s="3" t="s">
        <v>112</v>
      </c>
      <c r="G476" s="3" t="s">
        <v>665</v>
      </c>
      <c r="H476" s="3" t="s">
        <v>385</v>
      </c>
      <c r="I476" s="3" t="s">
        <v>112</v>
      </c>
      <c r="J476" s="3" t="s">
        <v>264</v>
      </c>
      <c r="K476" s="4" t="s">
        <v>2686</v>
      </c>
      <c r="L476" s="4" t="s">
        <v>2687</v>
      </c>
      <c r="M476" s="3">
        <v>1.90750063769519</v>
      </c>
      <c r="N476" s="3" t="s">
        <v>120</v>
      </c>
      <c r="O476" s="3">
        <v>0.29091435185185183</v>
      </c>
      <c r="P476" s="3">
        <v>0.29091435185185183</v>
      </c>
      <c r="Q476" s="3">
        <v>0</v>
      </c>
      <c r="R476" s="3"/>
      <c r="S476" s="3" t="s">
        <v>2688</v>
      </c>
      <c r="T476" s="5" t="s">
        <v>2689</v>
      </c>
      <c r="U476" s="6"/>
      <c r="V476" s="5"/>
      <c r="W476" s="6"/>
      <c r="X476" s="6">
        <v>23.002300000000002</v>
      </c>
      <c r="Y476" s="6">
        <v>20</v>
      </c>
      <c r="Z476" s="6">
        <v>20</v>
      </c>
      <c r="AA476" s="6">
        <v>19.704999999999998</v>
      </c>
      <c r="AB476" s="7"/>
      <c r="AC476" s="7"/>
      <c r="AD476" s="7"/>
      <c r="AE476"/>
      <c r="AF476" s="5">
        <v>0.70266447071598204</v>
      </c>
      <c r="AG476" s="5"/>
      <c r="AH476" s="5"/>
      <c r="AI476" s="6" t="s">
        <v>107</v>
      </c>
      <c r="AJ476" s="6" t="s">
        <v>108</v>
      </c>
      <c r="AK476" s="8" t="b">
        <v>1</v>
      </c>
      <c r="AM476" s="3" t="s">
        <v>108</v>
      </c>
      <c r="AN476" s="3" t="s">
        <v>110</v>
      </c>
      <c r="AO476" s="3"/>
      <c r="AP476">
        <v>5.7505750000000004</v>
      </c>
      <c r="AQ476">
        <v>5</v>
      </c>
      <c r="AR476">
        <v>5</v>
      </c>
      <c r="AS476">
        <v>4.9262499999999996</v>
      </c>
      <c r="AT476" t="s">
        <v>2662</v>
      </c>
      <c r="CJ476" s="5" t="str" cm="1">
        <f t="array" ref="CJ47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76" t="str" cm="1">
        <f t="array" ref="CK47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476" t="str" cm="1">
        <f t="array" ref="CL47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7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7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7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77" spans="1:93" x14ac:dyDescent="0.3">
      <c r="A477" s="3" t="s">
        <v>2690</v>
      </c>
      <c r="B477" s="3" t="s">
        <v>830</v>
      </c>
      <c r="C477" s="3" t="s">
        <v>225</v>
      </c>
      <c r="D477" s="3" t="s">
        <v>96</v>
      </c>
      <c r="E477" s="3" t="s">
        <v>385</v>
      </c>
      <c r="F477" s="3" t="s">
        <v>112</v>
      </c>
      <c r="G477" s="3" t="s">
        <v>672</v>
      </c>
      <c r="H477" s="3" t="s">
        <v>385</v>
      </c>
      <c r="I477" s="3" t="s">
        <v>112</v>
      </c>
      <c r="J477" s="3" t="s">
        <v>687</v>
      </c>
      <c r="K477" s="4" t="s">
        <v>2691</v>
      </c>
      <c r="L477" s="4" t="s">
        <v>2692</v>
      </c>
      <c r="M477" s="3">
        <v>8.6368368938565296E-2</v>
      </c>
      <c r="N477" s="3" t="s">
        <v>120</v>
      </c>
      <c r="O477" s="3">
        <v>0.29098379629629628</v>
      </c>
      <c r="P477" s="3">
        <v>0.29098379629629628</v>
      </c>
      <c r="Q477" s="3">
        <v>0</v>
      </c>
      <c r="R477" s="3"/>
      <c r="S477" s="3" t="s">
        <v>2693</v>
      </c>
      <c r="T477" s="5" t="s">
        <v>2694</v>
      </c>
      <c r="U477" s="6"/>
      <c r="V477" s="5"/>
      <c r="W477" s="6">
        <v>1</v>
      </c>
      <c r="X477" s="6">
        <v>195.20070000000001</v>
      </c>
      <c r="Y477" s="6">
        <v>148.21729999999999</v>
      </c>
      <c r="Z477" s="6">
        <v>183.13849999999999</v>
      </c>
      <c r="AA477" s="6">
        <v>187.06710000000001</v>
      </c>
      <c r="AB477" s="7"/>
      <c r="AC477" s="7"/>
      <c r="AD477" s="7"/>
      <c r="AE477"/>
      <c r="AF477" s="5">
        <v>7.0097483342568795E-2</v>
      </c>
      <c r="AG477" s="5">
        <v>11</v>
      </c>
      <c r="AH477" s="5"/>
      <c r="AI477" s="6" t="s">
        <v>107</v>
      </c>
      <c r="AJ477" s="6" t="s">
        <v>108</v>
      </c>
      <c r="AK477" s="8" t="b">
        <v>1</v>
      </c>
      <c r="AM477" s="3" t="s">
        <v>108</v>
      </c>
      <c r="AN477" s="3" t="s">
        <v>110</v>
      </c>
      <c r="AO477" s="3"/>
      <c r="AP477">
        <v>48.800175000000003</v>
      </c>
      <c r="AQ477">
        <v>37.054324999999999</v>
      </c>
      <c r="AR477">
        <v>45.784624999999998</v>
      </c>
      <c r="AS477">
        <v>46.766775000000003</v>
      </c>
      <c r="AT477" t="s">
        <v>2662</v>
      </c>
      <c r="CJ477" s="5" t="str" cm="1">
        <f t="array" ref="CJ47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77" t="str" cm="1">
        <f t="array" ref="CK47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477" t="str" cm="1">
        <f t="array" ref="CL47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7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7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7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78" spans="1:93" x14ac:dyDescent="0.3">
      <c r="A478" s="3" t="s">
        <v>2695</v>
      </c>
      <c r="B478" s="3" t="s">
        <v>830</v>
      </c>
      <c r="C478" s="3" t="s">
        <v>1424</v>
      </c>
      <c r="D478" s="3" t="s">
        <v>96</v>
      </c>
      <c r="E478" s="3" t="s">
        <v>385</v>
      </c>
      <c r="F478" s="3" t="s">
        <v>100</v>
      </c>
      <c r="G478" s="3" t="s">
        <v>99</v>
      </c>
      <c r="H478" s="3" t="s">
        <v>385</v>
      </c>
      <c r="I478" s="3" t="s">
        <v>112</v>
      </c>
      <c r="J478" s="3" t="s">
        <v>301</v>
      </c>
      <c r="K478" s="4" t="s">
        <v>2696</v>
      </c>
      <c r="L478" s="4" t="s">
        <v>2697</v>
      </c>
      <c r="M478" s="3">
        <v>14.1688268017024</v>
      </c>
      <c r="N478" s="3" t="s">
        <v>120</v>
      </c>
      <c r="O478" s="3">
        <v>0.25983796296296297</v>
      </c>
      <c r="P478" s="3">
        <v>0.25983796296296297</v>
      </c>
      <c r="Q478" s="3">
        <v>0</v>
      </c>
      <c r="R478" s="3"/>
      <c r="S478" s="3" t="s">
        <v>2698</v>
      </c>
      <c r="T478" s="5" t="s">
        <v>2699</v>
      </c>
      <c r="U478" s="6"/>
      <c r="V478" s="5"/>
      <c r="W478" s="6"/>
      <c r="X478" s="6">
        <v>36.953000000000003</v>
      </c>
      <c r="Y478" s="6">
        <v>37.42</v>
      </c>
      <c r="Z478" s="6">
        <v>35.783799999999999</v>
      </c>
      <c r="AA478" s="6">
        <v>37.42</v>
      </c>
      <c r="AB478" s="7"/>
      <c r="AC478" s="7"/>
      <c r="AD478" s="7"/>
      <c r="AE478"/>
      <c r="AF478" s="5">
        <v>10.6181212041511</v>
      </c>
      <c r="AG478" s="5"/>
      <c r="AH478" s="5"/>
      <c r="AI478" s="6" t="s">
        <v>107</v>
      </c>
      <c r="AJ478" s="6" t="s">
        <v>108</v>
      </c>
      <c r="AK478" s="8" t="b">
        <v>1</v>
      </c>
      <c r="AM478" s="3" t="s">
        <v>109</v>
      </c>
      <c r="AN478" s="3" t="s">
        <v>110</v>
      </c>
      <c r="AO478" s="3"/>
      <c r="AP478">
        <v>9.2382500000000007</v>
      </c>
      <c r="AQ478">
        <v>9.3550000000000004</v>
      </c>
      <c r="AR478">
        <v>8.9459499999999998</v>
      </c>
      <c r="AS478">
        <v>9.3550000000000004</v>
      </c>
      <c r="AT478" t="s">
        <v>2662</v>
      </c>
      <c r="CJ478" s="5" t="str" cm="1">
        <f t="array" ref="CJ47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78" t="str" cm="1">
        <f t="array" ref="CK47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478" t="str" cm="1">
        <f t="array" ref="CL47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7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47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7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79" spans="1:93" x14ac:dyDescent="0.3">
      <c r="A479" s="3" t="s">
        <v>2700</v>
      </c>
      <c r="B479" s="3" t="s">
        <v>2701</v>
      </c>
      <c r="C479" s="3" t="s">
        <v>95</v>
      </c>
      <c r="D479" s="3" t="s">
        <v>96</v>
      </c>
      <c r="E479" s="3" t="s">
        <v>385</v>
      </c>
      <c r="F479" s="3" t="s">
        <v>100</v>
      </c>
      <c r="G479" s="3" t="s">
        <v>116</v>
      </c>
      <c r="H479" s="3" t="s">
        <v>385</v>
      </c>
      <c r="I479" s="3" t="s">
        <v>112</v>
      </c>
      <c r="J479" s="3" t="s">
        <v>256</v>
      </c>
      <c r="K479" s="4" t="s">
        <v>2702</v>
      </c>
      <c r="L479" s="4" t="s">
        <v>2703</v>
      </c>
      <c r="M479" s="3">
        <v>0.78075903095304999</v>
      </c>
      <c r="N479" s="3" t="s">
        <v>120</v>
      </c>
      <c r="O479" s="3">
        <v>0.26037037037037036</v>
      </c>
      <c r="P479" s="3">
        <v>0.26037037037037036</v>
      </c>
      <c r="Q479" s="3">
        <v>0</v>
      </c>
      <c r="R479" s="3"/>
      <c r="S479" s="3" t="s">
        <v>2704</v>
      </c>
      <c r="T479" s="5" t="s">
        <v>2705</v>
      </c>
      <c r="U479" s="6"/>
      <c r="V479" s="5"/>
      <c r="W479" s="6"/>
      <c r="X479" s="6">
        <v>90.902699999999996</v>
      </c>
      <c r="Y479" s="6">
        <v>80.665599999999998</v>
      </c>
      <c r="Z479" s="6">
        <v>100.53570000000001</v>
      </c>
      <c r="AA479" s="6">
        <v>90.375</v>
      </c>
      <c r="AB479" s="7"/>
      <c r="AC479" s="7"/>
      <c r="AD479" s="7"/>
      <c r="AE479"/>
      <c r="AF479" s="5">
        <v>0.31735461878792198</v>
      </c>
      <c r="AG479" s="5"/>
      <c r="AH479" s="5"/>
      <c r="AI479" s="6" t="s">
        <v>107</v>
      </c>
      <c r="AJ479" s="6" t="s">
        <v>108</v>
      </c>
      <c r="AK479" s="8" t="b">
        <v>1</v>
      </c>
      <c r="AM479" s="3" t="s">
        <v>109</v>
      </c>
      <c r="AN479" s="3" t="s">
        <v>110</v>
      </c>
      <c r="AO479" s="3"/>
      <c r="AP479">
        <v>22.725674999999999</v>
      </c>
      <c r="AQ479">
        <v>20.166399999999999</v>
      </c>
      <c r="AR479">
        <v>25.133925000000001</v>
      </c>
      <c r="AS479">
        <v>22.59375</v>
      </c>
      <c r="AT479" t="s">
        <v>2662</v>
      </c>
      <c r="CJ479" s="5" t="str" cm="1">
        <f t="array" ref="CJ47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79" t="str" cm="1">
        <f t="array" ref="CK47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479" t="str" cm="1">
        <f t="array" ref="CL47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7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47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7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80" spans="1:93" x14ac:dyDescent="0.3">
      <c r="A480" s="3" t="s">
        <v>2706</v>
      </c>
      <c r="B480" s="3" t="s">
        <v>2707</v>
      </c>
      <c r="C480" s="3" t="s">
        <v>95</v>
      </c>
      <c r="D480" s="3" t="s">
        <v>96</v>
      </c>
      <c r="E480" s="3" t="s">
        <v>385</v>
      </c>
      <c r="F480" s="3" t="s">
        <v>100</v>
      </c>
      <c r="G480" s="3" t="s">
        <v>125</v>
      </c>
      <c r="H480" s="3" t="s">
        <v>385</v>
      </c>
      <c r="I480" s="3" t="s">
        <v>112</v>
      </c>
      <c r="J480" s="3" t="s">
        <v>239</v>
      </c>
      <c r="K480" s="4" t="s">
        <v>2708</v>
      </c>
      <c r="L480" s="4" t="s">
        <v>2709</v>
      </c>
      <c r="M480" s="3">
        <v>13.587729047983901</v>
      </c>
      <c r="N480" s="3" t="s">
        <v>120</v>
      </c>
      <c r="O480" s="3">
        <v>0.26981481481481484</v>
      </c>
      <c r="P480" s="3">
        <v>0.26981481481481484</v>
      </c>
      <c r="Q480" s="3">
        <v>0</v>
      </c>
      <c r="R480" s="3"/>
      <c r="S480" s="3" t="s">
        <v>2710</v>
      </c>
      <c r="T480" s="5" t="s">
        <v>2711</v>
      </c>
      <c r="U480" s="6"/>
      <c r="V480" s="5"/>
      <c r="W480" s="6"/>
      <c r="X480" s="6">
        <v>81.010000000000005</v>
      </c>
      <c r="Y480" s="6">
        <v>131.03</v>
      </c>
      <c r="Z480" s="6">
        <v>131.9376</v>
      </c>
      <c r="AA480" s="6">
        <v>155.76609999999999</v>
      </c>
      <c r="AB480" s="7"/>
      <c r="AC480" s="7"/>
      <c r="AD480" s="7"/>
      <c r="AE480"/>
      <c r="AF480" s="5">
        <v>9.7866638735973499</v>
      </c>
      <c r="AG480" s="5"/>
      <c r="AH480" s="5"/>
      <c r="AI480" s="6" t="s">
        <v>107</v>
      </c>
      <c r="AJ480" s="6" t="s">
        <v>108</v>
      </c>
      <c r="AK480" s="8" t="b">
        <v>1</v>
      </c>
      <c r="AM480" s="3" t="s">
        <v>109</v>
      </c>
      <c r="AN480" s="3" t="s">
        <v>110</v>
      </c>
      <c r="AO480" s="3"/>
      <c r="AP480">
        <v>20.252500000000001</v>
      </c>
      <c r="AQ480">
        <v>32.7575</v>
      </c>
      <c r="AR480">
        <v>32.984400000000001</v>
      </c>
      <c r="AS480">
        <v>38.941524999999999</v>
      </c>
      <c r="AT480" t="s">
        <v>2662</v>
      </c>
      <c r="CJ480" s="5" t="str" cm="1">
        <f t="array" ref="CJ48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80" t="str" cm="1">
        <f t="array" ref="CK48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480" t="str" cm="1">
        <f t="array" ref="CL48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8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48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8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81" spans="1:93" x14ac:dyDescent="0.3">
      <c r="A481" s="3" t="s">
        <v>2712</v>
      </c>
      <c r="B481" s="3" t="s">
        <v>2713</v>
      </c>
      <c r="C481" s="3" t="s">
        <v>95</v>
      </c>
      <c r="D481" s="3" t="s">
        <v>172</v>
      </c>
      <c r="E481" s="3" t="s">
        <v>385</v>
      </c>
      <c r="F481" s="3" t="s">
        <v>100</v>
      </c>
      <c r="G481" s="3" t="s">
        <v>125</v>
      </c>
      <c r="H481" s="3" t="s">
        <v>97</v>
      </c>
      <c r="I481" s="3" t="s">
        <v>112</v>
      </c>
      <c r="J481" s="3" t="s">
        <v>2714</v>
      </c>
      <c r="K481" s="4" t="s">
        <v>2715</v>
      </c>
      <c r="L481" s="4" t="s">
        <v>2716</v>
      </c>
      <c r="M481" s="3">
        <v>10.279081264510801</v>
      </c>
      <c r="N481" s="3" t="s">
        <v>116</v>
      </c>
      <c r="O481" s="3">
        <v>0.26751157407407405</v>
      </c>
      <c r="P481" s="3">
        <v>0.26751157407407405</v>
      </c>
      <c r="Q481" s="3">
        <v>0</v>
      </c>
      <c r="R481" s="3"/>
      <c r="S481" s="3" t="s">
        <v>2717</v>
      </c>
      <c r="T481" s="5" t="s">
        <v>2718</v>
      </c>
      <c r="U481" s="6"/>
      <c r="V481" s="5"/>
      <c r="W481" s="6"/>
      <c r="X481" s="6">
        <v>173.07</v>
      </c>
      <c r="Y481" s="6">
        <v>156.28</v>
      </c>
      <c r="Z481" s="6">
        <v>161.50659999999999</v>
      </c>
      <c r="AA481" s="6">
        <v>166.17</v>
      </c>
      <c r="AB481" s="7"/>
      <c r="AC481" s="7"/>
      <c r="AD481" s="7"/>
      <c r="AE481"/>
      <c r="AF481" s="5">
        <v>7.0117988394013198</v>
      </c>
      <c r="AG481" s="5"/>
      <c r="AH481" s="5"/>
      <c r="AI481" s="6" t="s">
        <v>107</v>
      </c>
      <c r="AJ481" s="6" t="s">
        <v>109</v>
      </c>
      <c r="AK481" s="8" t="b">
        <v>1</v>
      </c>
      <c r="AM481" s="3" t="s">
        <v>109</v>
      </c>
      <c r="AN481" s="3" t="s">
        <v>110</v>
      </c>
      <c r="AO481" s="3"/>
      <c r="AP481">
        <v>43.267499999999998</v>
      </c>
      <c r="AQ481">
        <v>39.07</v>
      </c>
      <c r="AR481">
        <v>40.376649999999998</v>
      </c>
      <c r="AS481">
        <v>41.542499999999997</v>
      </c>
      <c r="AT481" t="s">
        <v>414</v>
      </c>
      <c r="CJ481" s="5" t="str" cm="1">
        <f t="array" ref="CJ48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81" t="str" cm="1">
        <f t="array" ref="CK48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481" t="str" cm="1">
        <f t="array" ref="CL48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8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8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8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82" spans="1:93" x14ac:dyDescent="0.3">
      <c r="A482" s="3" t="s">
        <v>2719</v>
      </c>
      <c r="B482" s="3" t="s">
        <v>2720</v>
      </c>
      <c r="C482" s="3" t="s">
        <v>95</v>
      </c>
      <c r="D482" s="3" t="s">
        <v>300</v>
      </c>
      <c r="E482" s="3" t="s">
        <v>385</v>
      </c>
      <c r="F482" s="3" t="s">
        <v>100</v>
      </c>
      <c r="G482" s="3" t="s">
        <v>125</v>
      </c>
      <c r="H482" s="3" t="s">
        <v>385</v>
      </c>
      <c r="I482" s="3" t="s">
        <v>112</v>
      </c>
      <c r="J482" s="3" t="s">
        <v>239</v>
      </c>
      <c r="K482" s="4" t="s">
        <v>2721</v>
      </c>
      <c r="L482" s="4" t="s">
        <v>2722</v>
      </c>
      <c r="M482" s="3">
        <v>14.7621324136853</v>
      </c>
      <c r="N482" s="3" t="s">
        <v>125</v>
      </c>
      <c r="O482" s="3">
        <v>0.270625</v>
      </c>
      <c r="P482" s="3">
        <v>0.270625</v>
      </c>
      <c r="Q482" s="3">
        <v>0</v>
      </c>
      <c r="R482" s="3"/>
      <c r="S482" s="3" t="s">
        <v>2723</v>
      </c>
      <c r="T482" s="5" t="s">
        <v>2724</v>
      </c>
      <c r="U482" s="6"/>
      <c r="V482" s="5"/>
      <c r="W482" s="6"/>
      <c r="X482" s="6">
        <v>66.25</v>
      </c>
      <c r="Y482" s="6">
        <v>58.91</v>
      </c>
      <c r="Z482" s="6">
        <v>61.283299999999997</v>
      </c>
      <c r="AA482" s="6">
        <v>64.989999999999995</v>
      </c>
      <c r="AB482" s="7"/>
      <c r="AC482" s="7"/>
      <c r="AD482" s="7"/>
      <c r="AE482"/>
      <c r="AF482" s="5">
        <v>12.2141227246324</v>
      </c>
      <c r="AG482" s="5"/>
      <c r="AH482" s="5"/>
      <c r="AI482" s="6" t="s">
        <v>107</v>
      </c>
      <c r="AJ482" s="6" t="s">
        <v>108</v>
      </c>
      <c r="AK482" s="8" t="b">
        <v>1</v>
      </c>
      <c r="AM482" s="3" t="s">
        <v>109</v>
      </c>
      <c r="AN482" s="3" t="s">
        <v>110</v>
      </c>
      <c r="AO482" s="3"/>
      <c r="AP482">
        <v>16.5625</v>
      </c>
      <c r="AQ482">
        <v>14.727499999999999</v>
      </c>
      <c r="AR482">
        <v>15.320824999999999</v>
      </c>
      <c r="AS482">
        <v>16.247499999999999</v>
      </c>
      <c r="AT482" t="s">
        <v>2725</v>
      </c>
      <c r="CJ482" s="5" t="str" cm="1">
        <f t="array" ref="CJ48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82" t="str" cm="1">
        <f t="array" ref="CK48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482" t="str" cm="1">
        <f t="array" ref="CL48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8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8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8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83" spans="1:93" x14ac:dyDescent="0.3">
      <c r="A483" s="3" t="s">
        <v>2726</v>
      </c>
      <c r="B483" s="3" t="s">
        <v>2727</v>
      </c>
      <c r="C483" s="3" t="s">
        <v>95</v>
      </c>
      <c r="D483" s="3" t="s">
        <v>96</v>
      </c>
      <c r="E483" s="3" t="s">
        <v>385</v>
      </c>
      <c r="F483" s="3" t="s">
        <v>100</v>
      </c>
      <c r="G483" s="3" t="s">
        <v>134</v>
      </c>
      <c r="H483" s="3" t="s">
        <v>97</v>
      </c>
      <c r="I483" s="3" t="s">
        <v>112</v>
      </c>
      <c r="J483" s="3" t="s">
        <v>362</v>
      </c>
      <c r="K483" s="4" t="s">
        <v>2728</v>
      </c>
      <c r="L483" s="4" t="s">
        <v>2729</v>
      </c>
      <c r="M483" s="3">
        <v>8.6300618555396795</v>
      </c>
      <c r="N483" s="3" t="s">
        <v>120</v>
      </c>
      <c r="O483" s="3">
        <v>0.27581018518518519</v>
      </c>
      <c r="P483" s="3">
        <v>0.27581018518518519</v>
      </c>
      <c r="Q483" s="3">
        <v>0</v>
      </c>
      <c r="R483" s="3"/>
      <c r="S483" s="3" t="s">
        <v>2730</v>
      </c>
      <c r="T483" s="5" t="s">
        <v>2731</v>
      </c>
      <c r="U483" s="6"/>
      <c r="V483" s="5"/>
      <c r="W483" s="6"/>
      <c r="X483" s="6">
        <v>45.626899999999999</v>
      </c>
      <c r="Y483" s="6">
        <v>41.86</v>
      </c>
      <c r="Z483" s="6">
        <v>43.526600000000002</v>
      </c>
      <c r="AA483" s="6">
        <v>44.36</v>
      </c>
      <c r="AB483" s="7"/>
      <c r="AC483" s="7"/>
      <c r="AD483" s="7"/>
      <c r="AE483"/>
      <c r="AF483" s="5">
        <v>5.8397543634820304</v>
      </c>
      <c r="AG483" s="5"/>
      <c r="AH483" s="5"/>
      <c r="AI483" s="6" t="s">
        <v>107</v>
      </c>
      <c r="AJ483" s="6" t="s">
        <v>109</v>
      </c>
      <c r="AK483" s="8" t="b">
        <v>1</v>
      </c>
      <c r="AM483" s="3" t="s">
        <v>109</v>
      </c>
      <c r="AN483" s="3" t="s">
        <v>110</v>
      </c>
      <c r="AO483" s="3"/>
      <c r="AP483">
        <v>11.406725</v>
      </c>
      <c r="AQ483">
        <v>10.465</v>
      </c>
      <c r="AR483">
        <v>10.88165</v>
      </c>
      <c r="AS483">
        <v>11.09</v>
      </c>
      <c r="AT483" t="s">
        <v>406</v>
      </c>
      <c r="CJ483" s="5" t="str" cm="1">
        <f t="array" ref="CJ48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83" t="str" cm="1">
        <f t="array" ref="CK48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483" t="str" cm="1">
        <f t="array" ref="CL48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8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48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8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84" spans="1:93" x14ac:dyDescent="0.3">
      <c r="A484" s="3" t="s">
        <v>2732</v>
      </c>
      <c r="B484" s="3" t="s">
        <v>2733</v>
      </c>
      <c r="C484" s="3" t="s">
        <v>95</v>
      </c>
      <c r="D484" s="3" t="s">
        <v>96</v>
      </c>
      <c r="E484" s="3" t="s">
        <v>385</v>
      </c>
      <c r="F484" s="3" t="s">
        <v>100</v>
      </c>
      <c r="G484" s="3" t="s">
        <v>104</v>
      </c>
      <c r="H484" s="3" t="s">
        <v>97</v>
      </c>
      <c r="I484" s="3" t="s">
        <v>112</v>
      </c>
      <c r="J484" s="3" t="s">
        <v>2734</v>
      </c>
      <c r="K484" s="4" t="s">
        <v>2735</v>
      </c>
      <c r="L484" s="4" t="s">
        <v>2736</v>
      </c>
      <c r="M484" s="3">
        <v>1.1791483629494901</v>
      </c>
      <c r="N484" s="3" t="s">
        <v>120</v>
      </c>
      <c r="O484" s="3">
        <v>0.27662037037037035</v>
      </c>
      <c r="P484" s="3">
        <v>0.27662037037037035</v>
      </c>
      <c r="Q484" s="3">
        <v>0</v>
      </c>
      <c r="R484" s="3"/>
      <c r="S484" s="3" t="s">
        <v>2737</v>
      </c>
      <c r="T484" s="5" t="s">
        <v>2738</v>
      </c>
      <c r="U484" s="6"/>
      <c r="V484" s="5"/>
      <c r="W484" s="6"/>
      <c r="X484" s="6">
        <v>44.845300000000002</v>
      </c>
      <c r="Y484" s="6">
        <v>39.686100000000003</v>
      </c>
      <c r="Z484" s="6">
        <v>42.709200000000003</v>
      </c>
      <c r="AA484" s="6">
        <v>43.38</v>
      </c>
      <c r="AB484" s="7"/>
      <c r="AC484" s="7"/>
      <c r="AD484" s="7"/>
      <c r="AE484"/>
      <c r="AF484" s="5">
        <v>0.34617221973201801</v>
      </c>
      <c r="AG484" s="5"/>
      <c r="AH484" s="5"/>
      <c r="AI484" s="6" t="s">
        <v>107</v>
      </c>
      <c r="AJ484" s="6" t="s">
        <v>109</v>
      </c>
      <c r="AK484" s="8" t="b">
        <v>1</v>
      </c>
      <c r="AM484" s="3" t="s">
        <v>109</v>
      </c>
      <c r="AN484" s="3" t="s">
        <v>110</v>
      </c>
      <c r="AO484" s="3"/>
      <c r="AP484">
        <v>11.211325</v>
      </c>
      <c r="AQ484">
        <v>9.9215250000000008</v>
      </c>
      <c r="AR484">
        <v>10.677300000000001</v>
      </c>
      <c r="AS484">
        <v>10.845000000000001</v>
      </c>
      <c r="AT484" t="s">
        <v>406</v>
      </c>
      <c r="CJ484" s="5" t="str" cm="1">
        <f t="array" ref="CJ48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84" t="str" cm="1">
        <f t="array" ref="CK48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484" t="str" cm="1">
        <f t="array" ref="CL48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8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48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8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85" spans="1:93" x14ac:dyDescent="0.3">
      <c r="A485" s="3" t="s">
        <v>2739</v>
      </c>
      <c r="B485" s="3" t="s">
        <v>2740</v>
      </c>
      <c r="C485" s="3" t="s">
        <v>95</v>
      </c>
      <c r="D485" s="3" t="s">
        <v>96</v>
      </c>
      <c r="E485" s="3" t="s">
        <v>385</v>
      </c>
      <c r="F485" s="3" t="s">
        <v>100</v>
      </c>
      <c r="G485" s="3" t="s">
        <v>97</v>
      </c>
      <c r="H485" s="3" t="s">
        <v>97</v>
      </c>
      <c r="I485" s="3" t="s">
        <v>112</v>
      </c>
      <c r="J485" s="3" t="s">
        <v>377</v>
      </c>
      <c r="K485" s="4" t="s">
        <v>2741</v>
      </c>
      <c r="L485" s="4" t="s">
        <v>2742</v>
      </c>
      <c r="M485" s="3">
        <v>3.2734307330101702</v>
      </c>
      <c r="N485" s="3" t="s">
        <v>120</v>
      </c>
      <c r="O485" s="3">
        <v>0.27890046296296295</v>
      </c>
      <c r="P485" s="3">
        <v>0.27890046296296295</v>
      </c>
      <c r="Q485" s="3">
        <v>0</v>
      </c>
      <c r="R485" s="3"/>
      <c r="S485" s="3" t="s">
        <v>2743</v>
      </c>
      <c r="T485" s="5" t="s">
        <v>2744</v>
      </c>
      <c r="U485" s="6"/>
      <c r="V485" s="5"/>
      <c r="W485" s="6">
        <v>10</v>
      </c>
      <c r="X485" s="6">
        <v>164.40379999999999</v>
      </c>
      <c r="Y485" s="6">
        <v>131.64760000000001</v>
      </c>
      <c r="Z485" s="6">
        <v>143.91999999999999</v>
      </c>
      <c r="AA485" s="6">
        <v>149.87459999999999</v>
      </c>
      <c r="AB485" s="7"/>
      <c r="AC485" s="7"/>
      <c r="AD485" s="7"/>
      <c r="AE485"/>
      <c r="AF485" s="5">
        <v>0.75338342740153796</v>
      </c>
      <c r="AG485" s="5">
        <v>165</v>
      </c>
      <c r="AH485" s="5"/>
      <c r="AI485" s="6" t="s">
        <v>107</v>
      </c>
      <c r="AJ485" s="6" t="s">
        <v>109</v>
      </c>
      <c r="AK485" s="8" t="b">
        <v>1</v>
      </c>
      <c r="AM485" s="3" t="s">
        <v>109</v>
      </c>
      <c r="AN485" s="3" t="s">
        <v>110</v>
      </c>
      <c r="AO485" s="3">
        <v>165</v>
      </c>
      <c r="AP485">
        <v>41.100949999999997</v>
      </c>
      <c r="AQ485">
        <v>32.911900000000003</v>
      </c>
      <c r="AR485">
        <v>35.979999999999997</v>
      </c>
      <c r="AS485">
        <v>37.468649999999997</v>
      </c>
      <c r="AT485" t="s">
        <v>406</v>
      </c>
      <c r="CJ485" s="5" t="str" cm="1">
        <f t="array" ref="CJ48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485" t="str" cm="1">
        <f t="array" ref="CK48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485" t="str" cm="1">
        <f t="array" ref="CL48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48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48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8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86" spans="1:93" x14ac:dyDescent="0.3">
      <c r="A486" s="3" t="s">
        <v>2745</v>
      </c>
      <c r="B486" s="3" t="s">
        <v>1249</v>
      </c>
      <c r="C486" s="3" t="s">
        <v>545</v>
      </c>
      <c r="D486" s="3" t="s">
        <v>96</v>
      </c>
      <c r="E486" s="3" t="s">
        <v>385</v>
      </c>
      <c r="F486" s="3" t="s">
        <v>100</v>
      </c>
      <c r="G486" s="3" t="s">
        <v>120</v>
      </c>
      <c r="H486" s="3" t="s">
        <v>97</v>
      </c>
      <c r="I486" s="3" t="s">
        <v>112</v>
      </c>
      <c r="J486" s="3" t="s">
        <v>528</v>
      </c>
      <c r="K486" s="4" t="s">
        <v>2746</v>
      </c>
      <c r="L486" s="4" t="s">
        <v>2747</v>
      </c>
      <c r="M486" s="3">
        <v>3.5574283320456699</v>
      </c>
      <c r="N486" s="3" t="s">
        <v>120</v>
      </c>
      <c r="O486" s="3">
        <v>0.28136574074074072</v>
      </c>
      <c r="P486" s="3">
        <v>0.28136574074074072</v>
      </c>
      <c r="Q486" s="3">
        <v>0</v>
      </c>
      <c r="R486" s="3"/>
      <c r="S486" s="3" t="s">
        <v>2748</v>
      </c>
      <c r="T486" s="5" t="s">
        <v>2749</v>
      </c>
      <c r="U486" s="6"/>
      <c r="V486" s="5"/>
      <c r="W486" s="6">
        <v>3</v>
      </c>
      <c r="X486" s="6">
        <v>33.444600000000001</v>
      </c>
      <c r="Y486" s="6">
        <v>42.45</v>
      </c>
      <c r="Z486" s="6">
        <v>43.200699999999998</v>
      </c>
      <c r="AA486" s="6">
        <v>40.81</v>
      </c>
      <c r="AB486" s="7"/>
      <c r="AC486" s="7"/>
      <c r="AD486" s="7"/>
      <c r="AE486"/>
      <c r="AF486" s="5">
        <v>0.79672446471233704</v>
      </c>
      <c r="AG486" s="5">
        <v>13</v>
      </c>
      <c r="AH486" s="5"/>
      <c r="AI486" s="6" t="s">
        <v>107</v>
      </c>
      <c r="AJ486" s="6" t="s">
        <v>109</v>
      </c>
      <c r="AK486" s="8" t="b">
        <v>1</v>
      </c>
      <c r="AM486" s="3" t="s">
        <v>109</v>
      </c>
      <c r="AN486" s="3" t="s">
        <v>110</v>
      </c>
      <c r="AO486" s="3">
        <v>13</v>
      </c>
      <c r="AP486">
        <v>8.3611500000000003</v>
      </c>
      <c r="AQ486">
        <v>10.612500000000001</v>
      </c>
      <c r="AR486">
        <v>10.800174999999999</v>
      </c>
      <c r="AS486">
        <v>10.202500000000001</v>
      </c>
      <c r="AT486" t="s">
        <v>406</v>
      </c>
      <c r="CJ486" s="5" t="str" cm="1">
        <f t="array" ref="CJ48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486" t="str" cm="1">
        <f t="array" ref="CK48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486" t="str" cm="1">
        <f t="array" ref="CL48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48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48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8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87" spans="1:93" x14ac:dyDescent="0.3">
      <c r="A487" s="3" t="s">
        <v>2750</v>
      </c>
      <c r="B487" s="3" t="s">
        <v>268</v>
      </c>
      <c r="C487" s="3" t="s">
        <v>263</v>
      </c>
      <c r="D487" s="3" t="s">
        <v>96</v>
      </c>
      <c r="E487" s="3" t="s">
        <v>385</v>
      </c>
      <c r="F487" s="3" t="s">
        <v>100</v>
      </c>
      <c r="G487" s="3" t="s">
        <v>163</v>
      </c>
      <c r="H487" s="3" t="s">
        <v>97</v>
      </c>
      <c r="I487" s="3" t="s">
        <v>112</v>
      </c>
      <c r="J487" s="3" t="s">
        <v>239</v>
      </c>
      <c r="K487" s="4" t="s">
        <v>2751</v>
      </c>
      <c r="L487" s="4" t="s">
        <v>2752</v>
      </c>
      <c r="M487" s="3">
        <v>1.0886615626514</v>
      </c>
      <c r="N487" s="3" t="s">
        <v>120</v>
      </c>
      <c r="O487" s="3">
        <v>0.28211805555555558</v>
      </c>
      <c r="P487" s="3">
        <v>0.28211805555555558</v>
      </c>
      <c r="Q487" s="3">
        <v>0</v>
      </c>
      <c r="R487" s="3"/>
      <c r="S487" s="3" t="s">
        <v>2753</v>
      </c>
      <c r="T487" s="5" t="s">
        <v>2754</v>
      </c>
      <c r="U487" s="6"/>
      <c r="V487" s="5"/>
      <c r="W487" s="6"/>
      <c r="X487" s="6">
        <v>16.0076</v>
      </c>
      <c r="Y487" s="6">
        <v>15.703799999999999</v>
      </c>
      <c r="Z487" s="6">
        <v>16.05</v>
      </c>
      <c r="AA487" s="6">
        <v>15.137600000000001</v>
      </c>
      <c r="AB487" s="7"/>
      <c r="AC487" s="7"/>
      <c r="AD487" s="7"/>
      <c r="AE487"/>
      <c r="AF487" s="5">
        <v>0.11274745480088499</v>
      </c>
      <c r="AG487" s="5"/>
      <c r="AH487" s="5"/>
      <c r="AI487" s="6" t="s">
        <v>107</v>
      </c>
      <c r="AJ487" s="6" t="s">
        <v>109</v>
      </c>
      <c r="AK487" s="8" t="b">
        <v>1</v>
      </c>
      <c r="AM487" s="3" t="s">
        <v>109</v>
      </c>
      <c r="AN487" s="3" t="s">
        <v>110</v>
      </c>
      <c r="AO487" s="3"/>
      <c r="AP487">
        <v>4.0019</v>
      </c>
      <c r="AQ487">
        <v>3.9259499999999998</v>
      </c>
      <c r="AR487">
        <v>4.0125000000000002</v>
      </c>
      <c r="AS487">
        <v>3.7844000000000002</v>
      </c>
      <c r="AT487" t="s">
        <v>406</v>
      </c>
      <c r="CJ487" s="5" t="str" cm="1">
        <f t="array" ref="CJ48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87" t="str" cm="1">
        <f t="array" ref="CK48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487" t="str" cm="1">
        <f t="array" ref="CL48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8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48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8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88" spans="1:93" x14ac:dyDescent="0.3">
      <c r="A488" s="3" t="s">
        <v>2755</v>
      </c>
      <c r="B488" s="3" t="s">
        <v>288</v>
      </c>
      <c r="C488" s="3" t="s">
        <v>263</v>
      </c>
      <c r="D488" s="3" t="s">
        <v>96</v>
      </c>
      <c r="E488" s="3" t="s">
        <v>385</v>
      </c>
      <c r="F488" s="3" t="s">
        <v>100</v>
      </c>
      <c r="G488" s="3" t="s">
        <v>180</v>
      </c>
      <c r="H488" s="3" t="s">
        <v>97</v>
      </c>
      <c r="I488" s="3" t="s">
        <v>112</v>
      </c>
      <c r="J488" s="3" t="s">
        <v>99</v>
      </c>
      <c r="K488" s="4" t="s">
        <v>2756</v>
      </c>
      <c r="L488" s="4" t="s">
        <v>2752</v>
      </c>
      <c r="M488" s="3">
        <v>0</v>
      </c>
      <c r="N488" s="3" t="s">
        <v>120</v>
      </c>
      <c r="O488" s="3">
        <v>0.28211805555555558</v>
      </c>
      <c r="P488" s="3">
        <v>0.28211805555555558</v>
      </c>
      <c r="Q488" s="3">
        <v>0</v>
      </c>
      <c r="R488" s="3"/>
      <c r="S488" s="3" t="s">
        <v>2753</v>
      </c>
      <c r="T488" s="5" t="s">
        <v>2754</v>
      </c>
      <c r="U488" s="6"/>
      <c r="V488" s="5"/>
      <c r="W488" s="6"/>
      <c r="X488" s="6"/>
      <c r="Y488" s="6"/>
      <c r="Z488" s="6">
        <v>39.96</v>
      </c>
      <c r="AA488" s="6"/>
      <c r="AB488" s="7"/>
      <c r="AC488" s="7"/>
      <c r="AD488" s="7"/>
      <c r="AE488"/>
      <c r="AF488" s="5"/>
      <c r="AG488" s="5"/>
      <c r="AH488" s="5"/>
      <c r="AI488" s="6" t="s">
        <v>107</v>
      </c>
      <c r="AJ488" s="6" t="s">
        <v>109</v>
      </c>
      <c r="AK488" s="8" t="b">
        <v>1</v>
      </c>
      <c r="AM488" s="3" t="s">
        <v>109</v>
      </c>
      <c r="AN488" s="3" t="s">
        <v>110</v>
      </c>
      <c r="AO488" s="3"/>
      <c r="AP488"/>
      <c r="AQ488"/>
      <c r="AR488">
        <v>9.99</v>
      </c>
      <c r="AT488" t="s">
        <v>406</v>
      </c>
      <c r="CJ488" s="5" t="str" cm="1">
        <f t="array" ref="CJ48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88" t="str" cm="1">
        <f t="array" ref="CK48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488" t="str" cm="1">
        <f t="array" ref="CL48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8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48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8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89" spans="1:93" x14ac:dyDescent="0.3">
      <c r="A489" s="3" t="s">
        <v>2757</v>
      </c>
      <c r="B489" s="3" t="s">
        <v>268</v>
      </c>
      <c r="C489" s="3" t="s">
        <v>2758</v>
      </c>
      <c r="D489" s="3" t="s">
        <v>96</v>
      </c>
      <c r="E489" s="3" t="s">
        <v>385</v>
      </c>
      <c r="F489" s="3" t="s">
        <v>100</v>
      </c>
      <c r="G489" s="3" t="s">
        <v>188</v>
      </c>
      <c r="H489" s="3" t="s">
        <v>97</v>
      </c>
      <c r="I489" s="3" t="s">
        <v>112</v>
      </c>
      <c r="J489" s="3" t="s">
        <v>354</v>
      </c>
      <c r="K489" s="4" t="s">
        <v>2759</v>
      </c>
      <c r="L489" s="4" t="s">
        <v>2760</v>
      </c>
      <c r="M489" s="3">
        <v>0.57324818335473504</v>
      </c>
      <c r="N489" s="3" t="s">
        <v>120</v>
      </c>
      <c r="O489" s="3">
        <v>0.28252314814814816</v>
      </c>
      <c r="P489" s="3">
        <v>0.28252314814814816</v>
      </c>
      <c r="Q489" s="3">
        <v>0</v>
      </c>
      <c r="R489" s="3"/>
      <c r="S489" s="3" t="s">
        <v>2761</v>
      </c>
      <c r="T489" s="5" t="s">
        <v>2762</v>
      </c>
      <c r="U489" s="6"/>
      <c r="V489" s="5"/>
      <c r="W489" s="6"/>
      <c r="X489" s="6">
        <v>67.636099999999999</v>
      </c>
      <c r="Y489" s="6">
        <v>45.292999999999999</v>
      </c>
      <c r="Z489" s="6">
        <v>41.806899999999999</v>
      </c>
      <c r="AA489" s="6">
        <v>50.866100000000003</v>
      </c>
      <c r="AB489" s="7"/>
      <c r="AC489" s="7"/>
      <c r="AD489" s="7"/>
      <c r="AE489"/>
      <c r="AF489" s="5">
        <v>5.9367356725770801E-2</v>
      </c>
      <c r="AG489" s="5"/>
      <c r="AH489" s="5"/>
      <c r="AI489" s="6" t="s">
        <v>107</v>
      </c>
      <c r="AJ489" s="6" t="s">
        <v>109</v>
      </c>
      <c r="AK489" s="8" t="b">
        <v>1</v>
      </c>
      <c r="AM489" s="3" t="s">
        <v>109</v>
      </c>
      <c r="AN489" s="3" t="s">
        <v>110</v>
      </c>
      <c r="AO489" s="3"/>
      <c r="AP489">
        <v>16.909025</v>
      </c>
      <c r="AQ489">
        <v>11.32325</v>
      </c>
      <c r="AR489">
        <v>10.451725</v>
      </c>
      <c r="AS489">
        <v>12.716525000000001</v>
      </c>
      <c r="AT489" t="s">
        <v>406</v>
      </c>
      <c r="CJ489" s="5" t="str" cm="1">
        <f t="array" ref="CJ48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89" t="str" cm="1">
        <f t="array" ref="CK48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489" t="str" cm="1">
        <f t="array" ref="CL48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8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48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8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90" spans="1:93" x14ac:dyDescent="0.3">
      <c r="A490" s="3" t="s">
        <v>2763</v>
      </c>
      <c r="B490" s="3" t="s">
        <v>268</v>
      </c>
      <c r="C490" s="3" t="s">
        <v>2764</v>
      </c>
      <c r="D490" s="3" t="s">
        <v>96</v>
      </c>
      <c r="E490" s="3" t="s">
        <v>385</v>
      </c>
      <c r="F490" s="3" t="s">
        <v>100</v>
      </c>
      <c r="G490" s="3" t="s">
        <v>194</v>
      </c>
      <c r="H490" s="3" t="s">
        <v>97</v>
      </c>
      <c r="I490" s="3" t="s">
        <v>112</v>
      </c>
      <c r="J490" s="3" t="s">
        <v>264</v>
      </c>
      <c r="K490" s="4" t="s">
        <v>2765</v>
      </c>
      <c r="L490" s="4" t="s">
        <v>2760</v>
      </c>
      <c r="M490" s="3">
        <v>0</v>
      </c>
      <c r="N490" s="3" t="s">
        <v>120</v>
      </c>
      <c r="O490" s="3">
        <v>0.28252314814814816</v>
      </c>
      <c r="P490" s="3">
        <v>0.28252314814814816</v>
      </c>
      <c r="Q490" s="3">
        <v>0</v>
      </c>
      <c r="R490" s="3"/>
      <c r="S490" s="3" t="s">
        <v>2761</v>
      </c>
      <c r="T490" s="5" t="s">
        <v>2762</v>
      </c>
      <c r="U490" s="6"/>
      <c r="V490" s="5"/>
      <c r="W490" s="6">
        <v>2</v>
      </c>
      <c r="X490" s="6">
        <v>22.6569</v>
      </c>
      <c r="Y490" s="6">
        <v>19.4161</v>
      </c>
      <c r="Z490" s="6">
        <v>17.670000000000002</v>
      </c>
      <c r="AA490" s="6">
        <v>23.957599999999999</v>
      </c>
      <c r="AB490" s="7"/>
      <c r="AC490" s="7"/>
      <c r="AD490" s="7"/>
      <c r="AE490"/>
      <c r="AF490" s="5"/>
      <c r="AG490" s="5">
        <v>44</v>
      </c>
      <c r="AH490" s="5"/>
      <c r="AI490" s="6" t="s">
        <v>107</v>
      </c>
      <c r="AJ490" s="6" t="s">
        <v>109</v>
      </c>
      <c r="AK490" s="8" t="b">
        <v>1</v>
      </c>
      <c r="AM490" s="3" t="s">
        <v>109</v>
      </c>
      <c r="AN490" s="3" t="s">
        <v>110</v>
      </c>
      <c r="AO490" s="3">
        <v>44</v>
      </c>
      <c r="AP490">
        <v>5.6642250000000001</v>
      </c>
      <c r="AQ490">
        <v>4.854025</v>
      </c>
      <c r="AR490">
        <v>4.4175000000000004</v>
      </c>
      <c r="AS490">
        <v>5.9893999999999998</v>
      </c>
      <c r="AT490" t="s">
        <v>406</v>
      </c>
      <c r="CJ490" s="5" t="str" cm="1">
        <f t="array" ref="CJ49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490" t="str" cm="1">
        <f t="array" ref="CK49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490" t="str" cm="1">
        <f t="array" ref="CL49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49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49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9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91" spans="1:93" x14ac:dyDescent="0.3">
      <c r="A491" s="3" t="s">
        <v>2766</v>
      </c>
      <c r="B491" s="3" t="s">
        <v>268</v>
      </c>
      <c r="C491" s="3" t="s">
        <v>2767</v>
      </c>
      <c r="D491" s="3" t="s">
        <v>96</v>
      </c>
      <c r="E491" s="3" t="s">
        <v>385</v>
      </c>
      <c r="F491" s="3" t="s">
        <v>100</v>
      </c>
      <c r="G491" s="3" t="s">
        <v>202</v>
      </c>
      <c r="H491" s="3" t="s">
        <v>97</v>
      </c>
      <c r="I491" s="3" t="s">
        <v>112</v>
      </c>
      <c r="J491" s="3" t="s">
        <v>248</v>
      </c>
      <c r="K491" s="4" t="s">
        <v>2768</v>
      </c>
      <c r="L491" s="4" t="s">
        <v>2760</v>
      </c>
      <c r="M491" s="3">
        <v>0</v>
      </c>
      <c r="N491" s="3" t="s">
        <v>120</v>
      </c>
      <c r="O491" s="3">
        <v>0.28252314814814816</v>
      </c>
      <c r="P491" s="3">
        <v>0.28252314814814816</v>
      </c>
      <c r="Q491" s="3">
        <v>0</v>
      </c>
      <c r="R491" s="3"/>
      <c r="S491" s="3" t="s">
        <v>2761</v>
      </c>
      <c r="T491" s="5" t="s">
        <v>2762</v>
      </c>
      <c r="U491" s="6"/>
      <c r="V491" s="5"/>
      <c r="W491" s="6"/>
      <c r="X491" s="6">
        <v>30.77</v>
      </c>
      <c r="Y491" s="6">
        <v>41.712299999999999</v>
      </c>
      <c r="Z491" s="6">
        <v>35.92</v>
      </c>
      <c r="AA491" s="6">
        <v>30.7515</v>
      </c>
      <c r="AB491" s="7"/>
      <c r="AC491" s="7"/>
      <c r="AD491" s="7"/>
      <c r="AE491"/>
      <c r="AF491" s="5"/>
      <c r="AG491" s="5"/>
      <c r="AH491" s="5"/>
      <c r="AI491" s="6" t="s">
        <v>107</v>
      </c>
      <c r="AJ491" s="6" t="s">
        <v>109</v>
      </c>
      <c r="AK491" s="8" t="b">
        <v>1</v>
      </c>
      <c r="AM491" s="3" t="s">
        <v>109</v>
      </c>
      <c r="AN491" s="3" t="s">
        <v>110</v>
      </c>
      <c r="AO491" s="3"/>
      <c r="AP491">
        <v>7.6924999999999999</v>
      </c>
      <c r="AQ491">
        <v>10.428075</v>
      </c>
      <c r="AR491">
        <v>8.98</v>
      </c>
      <c r="AS491">
        <v>7.687875</v>
      </c>
      <c r="AT491" t="s">
        <v>406</v>
      </c>
      <c r="CJ491" s="5" t="str" cm="1">
        <f t="array" ref="CJ49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91" t="str" cm="1">
        <f t="array" ref="CK49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491" t="str" cm="1">
        <f t="array" ref="CL49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9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49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9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92" spans="1:93" x14ac:dyDescent="0.3">
      <c r="A492" s="3" t="s">
        <v>2769</v>
      </c>
      <c r="B492" s="3" t="s">
        <v>2770</v>
      </c>
      <c r="C492" s="3" t="s">
        <v>95</v>
      </c>
      <c r="D492" s="3" t="s">
        <v>172</v>
      </c>
      <c r="E492" s="3" t="s">
        <v>385</v>
      </c>
      <c r="F492" s="3" t="s">
        <v>100</v>
      </c>
      <c r="G492" s="3" t="s">
        <v>202</v>
      </c>
      <c r="H492" s="3" t="s">
        <v>385</v>
      </c>
      <c r="I492" s="3" t="s">
        <v>112</v>
      </c>
      <c r="J492" s="3" t="s">
        <v>1350</v>
      </c>
      <c r="K492" s="4" t="s">
        <v>2771</v>
      </c>
      <c r="L492" s="4" t="s">
        <v>2772</v>
      </c>
      <c r="M492" s="3">
        <v>13.9788874909282</v>
      </c>
      <c r="N492" s="3" t="s">
        <v>97</v>
      </c>
      <c r="O492" s="3">
        <v>0.28548611111111111</v>
      </c>
      <c r="P492" s="3">
        <v>0.28548611111111111</v>
      </c>
      <c r="Q492" s="3">
        <v>0</v>
      </c>
      <c r="R492" s="3"/>
      <c r="S492" s="3" t="s">
        <v>2723</v>
      </c>
      <c r="T492" s="5" t="s">
        <v>2724</v>
      </c>
      <c r="U492" s="6"/>
      <c r="V492" s="5"/>
      <c r="W492" s="6"/>
      <c r="X492" s="6">
        <v>41.99</v>
      </c>
      <c r="Y492" s="6">
        <v>37.003300000000003</v>
      </c>
      <c r="Z492" s="6">
        <v>41.5</v>
      </c>
      <c r="AA492" s="6">
        <v>35</v>
      </c>
      <c r="AB492" s="7"/>
      <c r="AC492" s="7"/>
      <c r="AD492" s="7"/>
      <c r="AE492"/>
      <c r="AF492" s="5">
        <v>9.3223782137701807</v>
      </c>
      <c r="AG492" s="5"/>
      <c r="AH492" s="5"/>
      <c r="AI492" s="6" t="s">
        <v>107</v>
      </c>
      <c r="AJ492" s="6" t="s">
        <v>108</v>
      </c>
      <c r="AK492" s="8" t="b">
        <v>1</v>
      </c>
      <c r="AM492" s="3" t="s">
        <v>109</v>
      </c>
      <c r="AN492" s="3" t="s">
        <v>110</v>
      </c>
      <c r="AO492" s="3"/>
      <c r="AP492">
        <v>10.4975</v>
      </c>
      <c r="AQ492">
        <v>9.2508250000000007</v>
      </c>
      <c r="AR492">
        <v>10.375</v>
      </c>
      <c r="AS492">
        <v>8.75</v>
      </c>
      <c r="AT492" t="s">
        <v>2773</v>
      </c>
      <c r="CJ492" s="5" t="str" cm="1">
        <f t="array" ref="CJ49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92" t="str" cm="1">
        <f t="array" ref="CK49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492" t="str" cm="1">
        <f t="array" ref="CL49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9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9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9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93" spans="1:93" x14ac:dyDescent="0.3">
      <c r="A493" s="3" t="s">
        <v>2774</v>
      </c>
      <c r="B493" s="3" t="s">
        <v>268</v>
      </c>
      <c r="C493" s="3" t="s">
        <v>2775</v>
      </c>
      <c r="D493" s="3" t="s">
        <v>96</v>
      </c>
      <c r="E493" s="3" t="s">
        <v>385</v>
      </c>
      <c r="F493" s="3" t="s">
        <v>100</v>
      </c>
      <c r="G493" s="3" t="s">
        <v>217</v>
      </c>
      <c r="H493" s="3" t="s">
        <v>97</v>
      </c>
      <c r="I493" s="3" t="s">
        <v>112</v>
      </c>
      <c r="J493" s="3" t="s">
        <v>385</v>
      </c>
      <c r="K493" s="4" t="s">
        <v>2776</v>
      </c>
      <c r="L493" s="4" t="s">
        <v>2760</v>
      </c>
      <c r="M493" s="3">
        <v>0</v>
      </c>
      <c r="N493" s="3" t="s">
        <v>120</v>
      </c>
      <c r="O493" s="3">
        <v>0.28252314814814816</v>
      </c>
      <c r="P493" s="3">
        <v>0.28252314814814816</v>
      </c>
      <c r="Q493" s="3">
        <v>0</v>
      </c>
      <c r="R493" s="3"/>
      <c r="S493" s="3" t="s">
        <v>2761</v>
      </c>
      <c r="T493" s="5" t="s">
        <v>2762</v>
      </c>
      <c r="U493" s="6"/>
      <c r="V493" s="5"/>
      <c r="W493" s="6"/>
      <c r="X493" s="6">
        <v>33.1892</v>
      </c>
      <c r="Y493" s="6">
        <v>41.9161</v>
      </c>
      <c r="Z493" s="6">
        <v>35.447600000000001</v>
      </c>
      <c r="AA493" s="6">
        <v>30.786100000000001</v>
      </c>
      <c r="AB493" s="7"/>
      <c r="AC493" s="7"/>
      <c r="AD493" s="7"/>
      <c r="AE493"/>
      <c r="AF493" s="5"/>
      <c r="AG493" s="5"/>
      <c r="AH493" s="5"/>
      <c r="AI493" s="6" t="s">
        <v>107</v>
      </c>
      <c r="AJ493" s="6" t="s">
        <v>109</v>
      </c>
      <c r="AK493" s="8" t="b">
        <v>1</v>
      </c>
      <c r="AM493" s="3" t="s">
        <v>109</v>
      </c>
      <c r="AN493" s="3" t="s">
        <v>110</v>
      </c>
      <c r="AO493" s="3"/>
      <c r="AP493">
        <v>8.2972999999999999</v>
      </c>
      <c r="AQ493">
        <v>10.479025</v>
      </c>
      <c r="AR493">
        <v>8.8619000000000003</v>
      </c>
      <c r="AS493">
        <v>7.6965250000000003</v>
      </c>
      <c r="AT493" t="s">
        <v>406</v>
      </c>
      <c r="CJ493" s="5" t="str" cm="1">
        <f t="array" ref="CJ49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93" t="str" cm="1">
        <f t="array" ref="CK49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493" t="str" cm="1">
        <f t="array" ref="CL49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9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49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9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94" spans="1:93" x14ac:dyDescent="0.3">
      <c r="A494" s="3" t="s">
        <v>2777</v>
      </c>
      <c r="B494" s="3" t="s">
        <v>268</v>
      </c>
      <c r="C494" s="3" t="s">
        <v>2778</v>
      </c>
      <c r="D494" s="3" t="s">
        <v>96</v>
      </c>
      <c r="E494" s="3" t="s">
        <v>385</v>
      </c>
      <c r="F494" s="3" t="s">
        <v>100</v>
      </c>
      <c r="G494" s="3" t="s">
        <v>231</v>
      </c>
      <c r="H494" s="3" t="s">
        <v>97</v>
      </c>
      <c r="I494" s="3" t="s">
        <v>112</v>
      </c>
      <c r="J494" s="3" t="s">
        <v>687</v>
      </c>
      <c r="K494" s="4" t="s">
        <v>2779</v>
      </c>
      <c r="L494" s="4" t="s">
        <v>2760</v>
      </c>
      <c r="M494" s="3">
        <v>0</v>
      </c>
      <c r="N494" s="3" t="s">
        <v>120</v>
      </c>
      <c r="O494" s="3">
        <v>0.28252314814814816</v>
      </c>
      <c r="P494" s="3">
        <v>0.28252314814814816</v>
      </c>
      <c r="Q494" s="3">
        <v>0</v>
      </c>
      <c r="R494" s="3"/>
      <c r="S494" s="3" t="s">
        <v>2761</v>
      </c>
      <c r="T494" s="5" t="s">
        <v>2762</v>
      </c>
      <c r="U494" s="6"/>
      <c r="V494" s="5"/>
      <c r="W494" s="6"/>
      <c r="X494" s="6">
        <v>14.2561</v>
      </c>
      <c r="Y494" s="6">
        <v>14.2</v>
      </c>
      <c r="Z494" s="6">
        <v>13.65</v>
      </c>
      <c r="AA494" s="6">
        <v>13.5723</v>
      </c>
      <c r="AB494" s="7"/>
      <c r="AC494" s="7"/>
      <c r="AD494" s="7"/>
      <c r="AE494"/>
      <c r="AF494" s="5"/>
      <c r="AG494" s="5"/>
      <c r="AH494" s="5"/>
      <c r="AI494" s="6" t="s">
        <v>107</v>
      </c>
      <c r="AJ494" s="6" t="s">
        <v>109</v>
      </c>
      <c r="AK494" s="8" t="b">
        <v>1</v>
      </c>
      <c r="AM494" s="3" t="s">
        <v>109</v>
      </c>
      <c r="AN494" s="3" t="s">
        <v>110</v>
      </c>
      <c r="AO494" s="3"/>
      <c r="AP494">
        <v>3.564025</v>
      </c>
      <c r="AQ494">
        <v>3.55</v>
      </c>
      <c r="AR494">
        <v>3.4125000000000001</v>
      </c>
      <c r="AS494">
        <v>3.3930750000000001</v>
      </c>
      <c r="AT494" t="s">
        <v>406</v>
      </c>
      <c r="CJ494" s="5" t="str" cm="1">
        <f t="array" ref="CJ49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94" t="str" cm="1">
        <f t="array" ref="CK49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494" t="str" cm="1">
        <f t="array" ref="CL49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9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49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9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95" spans="1:93" x14ac:dyDescent="0.3">
      <c r="A495" s="3" t="s">
        <v>2780</v>
      </c>
      <c r="B495" s="3" t="s">
        <v>288</v>
      </c>
      <c r="C495" s="3" t="s">
        <v>2758</v>
      </c>
      <c r="D495" s="3" t="s">
        <v>96</v>
      </c>
      <c r="E495" s="3" t="s">
        <v>385</v>
      </c>
      <c r="F495" s="3" t="s">
        <v>100</v>
      </c>
      <c r="G495" s="3" t="s">
        <v>247</v>
      </c>
      <c r="H495" s="3" t="s">
        <v>97</v>
      </c>
      <c r="I495" s="3" t="s">
        <v>112</v>
      </c>
      <c r="J495" s="3" t="s">
        <v>99</v>
      </c>
      <c r="K495" s="4" t="s">
        <v>2781</v>
      </c>
      <c r="L495" s="4" t="s">
        <v>2760</v>
      </c>
      <c r="M495" s="3">
        <v>0</v>
      </c>
      <c r="N495" s="3" t="s">
        <v>120</v>
      </c>
      <c r="O495" s="3">
        <v>0.28252314814814816</v>
      </c>
      <c r="P495" s="3">
        <v>0.28252314814814816</v>
      </c>
      <c r="Q495" s="3">
        <v>0</v>
      </c>
      <c r="R495" s="3"/>
      <c r="S495" s="3" t="s">
        <v>2761</v>
      </c>
      <c r="T495" s="5" t="s">
        <v>2762</v>
      </c>
      <c r="U495" s="6"/>
      <c r="V495" s="5"/>
      <c r="W495" s="6"/>
      <c r="X495" s="6">
        <v>41.27</v>
      </c>
      <c r="Y495" s="6">
        <v>104.88</v>
      </c>
      <c r="Z495" s="6"/>
      <c r="AA495" s="6">
        <v>56.765000000000001</v>
      </c>
      <c r="AB495" s="7"/>
      <c r="AC495" s="7"/>
      <c r="AD495" s="7"/>
      <c r="AE495"/>
      <c r="AF495" s="5"/>
      <c r="AG495" s="5"/>
      <c r="AH495" s="5"/>
      <c r="AI495" s="6" t="s">
        <v>107</v>
      </c>
      <c r="AJ495" s="6" t="s">
        <v>109</v>
      </c>
      <c r="AK495" s="8" t="b">
        <v>1</v>
      </c>
      <c r="AM495" s="3" t="s">
        <v>109</v>
      </c>
      <c r="AN495" s="3" t="s">
        <v>110</v>
      </c>
      <c r="AO495" s="3"/>
      <c r="AP495">
        <v>10.317500000000001</v>
      </c>
      <c r="AQ495">
        <v>26.22</v>
      </c>
      <c r="AR495"/>
      <c r="AS495">
        <v>14.19125</v>
      </c>
      <c r="AT495" t="s">
        <v>406</v>
      </c>
      <c r="CJ495" s="5" t="str" cm="1">
        <f t="array" ref="CJ49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95" t="str" cm="1">
        <f t="array" ref="CK49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495" t="str" cm="1">
        <f t="array" ref="CL49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9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49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9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96" spans="1:93" x14ac:dyDescent="0.3">
      <c r="A496" s="3" t="s">
        <v>2782</v>
      </c>
      <c r="B496" s="3" t="s">
        <v>2783</v>
      </c>
      <c r="C496" s="3" t="s">
        <v>95</v>
      </c>
      <c r="D496" s="3" t="s">
        <v>96</v>
      </c>
      <c r="E496" s="3" t="s">
        <v>385</v>
      </c>
      <c r="F496" s="3" t="s">
        <v>100</v>
      </c>
      <c r="G496" s="3" t="s">
        <v>353</v>
      </c>
      <c r="H496" s="3" t="s">
        <v>97</v>
      </c>
      <c r="I496" s="3" t="s">
        <v>112</v>
      </c>
      <c r="J496" s="3" t="s">
        <v>1690</v>
      </c>
      <c r="K496" s="4" t="s">
        <v>2784</v>
      </c>
      <c r="L496" s="4" t="s">
        <v>2785</v>
      </c>
      <c r="M496" s="3">
        <v>0.79686165414750598</v>
      </c>
      <c r="N496" s="3" t="s">
        <v>120</v>
      </c>
      <c r="O496" s="3">
        <v>0.28307870370370369</v>
      </c>
      <c r="P496" s="3">
        <v>0.28307870370370369</v>
      </c>
      <c r="Q496" s="3">
        <v>0</v>
      </c>
      <c r="R496" s="3"/>
      <c r="S496" s="3" t="s">
        <v>2786</v>
      </c>
      <c r="T496" s="5" t="s">
        <v>2787</v>
      </c>
      <c r="U496" s="6"/>
      <c r="V496" s="5"/>
      <c r="W496" s="6">
        <v>1</v>
      </c>
      <c r="X496" s="6">
        <v>70.154600000000002</v>
      </c>
      <c r="Y496" s="6">
        <v>80.660700000000006</v>
      </c>
      <c r="Z496" s="6">
        <v>69.3</v>
      </c>
      <c r="AA496" s="6">
        <v>71.684600000000003</v>
      </c>
      <c r="AB496" s="7"/>
      <c r="AC496" s="7"/>
      <c r="AD496" s="7"/>
      <c r="AE496"/>
      <c r="AF496" s="5">
        <v>8.2522718798565806E-2</v>
      </c>
      <c r="AG496" s="5">
        <v>50</v>
      </c>
      <c r="AH496" s="5"/>
      <c r="AI496" s="6" t="s">
        <v>107</v>
      </c>
      <c r="AJ496" s="6" t="s">
        <v>109</v>
      </c>
      <c r="AK496" s="8" t="b">
        <v>1</v>
      </c>
      <c r="AM496" s="3" t="s">
        <v>109</v>
      </c>
      <c r="AN496" s="3" t="s">
        <v>110</v>
      </c>
      <c r="AO496" s="3">
        <v>50</v>
      </c>
      <c r="AP496">
        <v>17.538650000000001</v>
      </c>
      <c r="AQ496">
        <v>20.165175000000001</v>
      </c>
      <c r="AR496">
        <v>17.324999999999999</v>
      </c>
      <c r="AS496">
        <v>17.921150000000001</v>
      </c>
      <c r="AT496" t="s">
        <v>406</v>
      </c>
      <c r="CJ496" s="5" t="str" cm="1">
        <f t="array" ref="CJ49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496" t="str" cm="1">
        <f t="array" ref="CK49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496" t="str" cm="1">
        <f t="array" ref="CL49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49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49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9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97" spans="1:93" x14ac:dyDescent="0.3">
      <c r="A497" s="3" t="s">
        <v>2788</v>
      </c>
      <c r="B497" s="3" t="s">
        <v>2789</v>
      </c>
      <c r="C497" s="3" t="s">
        <v>95</v>
      </c>
      <c r="D497" s="3" t="s">
        <v>96</v>
      </c>
      <c r="E497" s="3" t="s">
        <v>385</v>
      </c>
      <c r="F497" s="3" t="s">
        <v>100</v>
      </c>
      <c r="G497" s="3" t="s">
        <v>361</v>
      </c>
      <c r="H497" s="3" t="s">
        <v>97</v>
      </c>
      <c r="I497" s="3" t="s">
        <v>112</v>
      </c>
      <c r="J497" s="3" t="s">
        <v>886</v>
      </c>
      <c r="K497" s="4" t="s">
        <v>2790</v>
      </c>
      <c r="L497" s="4" t="s">
        <v>2791</v>
      </c>
      <c r="M497" s="3">
        <v>3.2265695426613101</v>
      </c>
      <c r="N497" s="3" t="s">
        <v>104</v>
      </c>
      <c r="O497" s="3">
        <v>0.28531250000000002</v>
      </c>
      <c r="P497" s="3">
        <v>0.28531250000000002</v>
      </c>
      <c r="Q497" s="3">
        <v>0</v>
      </c>
      <c r="R497" s="3"/>
      <c r="S497" s="3" t="s">
        <v>2792</v>
      </c>
      <c r="T497" s="5" t="s">
        <v>2793</v>
      </c>
      <c r="U497" s="6"/>
      <c r="V497" s="5"/>
      <c r="W497" s="6"/>
      <c r="X497" s="6">
        <v>68.644999999999996</v>
      </c>
      <c r="Y497" s="6">
        <v>61.65</v>
      </c>
      <c r="Z497" s="6">
        <v>63.628500000000003</v>
      </c>
      <c r="AA497" s="6">
        <v>63.143300000000004</v>
      </c>
      <c r="AB497" s="7"/>
      <c r="AC497" s="7"/>
      <c r="AD497" s="7"/>
      <c r="AE497"/>
      <c r="AF497" s="5">
        <v>1.4637195607417699</v>
      </c>
      <c r="AG497" s="5"/>
      <c r="AH497" s="5"/>
      <c r="AI497" s="6" t="s">
        <v>107</v>
      </c>
      <c r="AJ497" s="6" t="s">
        <v>109</v>
      </c>
      <c r="AK497" s="8" t="b">
        <v>1</v>
      </c>
      <c r="AM497" s="3" t="s">
        <v>109</v>
      </c>
      <c r="AN497" s="3" t="s">
        <v>110</v>
      </c>
      <c r="AO497" s="3"/>
      <c r="AP497">
        <v>17.161249999999999</v>
      </c>
      <c r="AQ497">
        <v>15.4125</v>
      </c>
      <c r="AR497">
        <v>15.907125000000001</v>
      </c>
      <c r="AS497">
        <v>15.785825000000001</v>
      </c>
      <c r="AT497" t="s">
        <v>406</v>
      </c>
      <c r="CJ497" s="5" t="str" cm="1">
        <f t="array" ref="CJ49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97" t="str" cm="1">
        <f t="array" ref="CK49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497" t="str" cm="1">
        <f t="array" ref="CL49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9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49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9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98" spans="1:93" x14ac:dyDescent="0.3">
      <c r="A498" s="3" t="s">
        <v>2794</v>
      </c>
      <c r="B498" s="3" t="s">
        <v>905</v>
      </c>
      <c r="C498" s="3" t="s">
        <v>2795</v>
      </c>
      <c r="D498" s="3" t="s">
        <v>96</v>
      </c>
      <c r="E498" s="3" t="s">
        <v>385</v>
      </c>
      <c r="F498" s="3" t="s">
        <v>100</v>
      </c>
      <c r="G498" s="3" t="s">
        <v>376</v>
      </c>
      <c r="H498" s="3" t="s">
        <v>97</v>
      </c>
      <c r="I498" s="3" t="s">
        <v>112</v>
      </c>
      <c r="J498" s="3" t="s">
        <v>632</v>
      </c>
      <c r="K498" s="4" t="s">
        <v>2796</v>
      </c>
      <c r="L498" s="4" t="s">
        <v>2797</v>
      </c>
      <c r="M498" s="3">
        <v>7.3203639052808303</v>
      </c>
      <c r="N498" s="3" t="s">
        <v>120</v>
      </c>
      <c r="O498" s="3">
        <v>0.29039351851851852</v>
      </c>
      <c r="P498" s="3">
        <v>0.29039351851851852</v>
      </c>
      <c r="Q498" s="3">
        <v>0</v>
      </c>
      <c r="R498" s="3"/>
      <c r="S498" s="3" t="s">
        <v>2798</v>
      </c>
      <c r="T498" s="5" t="s">
        <v>2799</v>
      </c>
      <c r="U498" s="6"/>
      <c r="V498" s="5"/>
      <c r="W498" s="6"/>
      <c r="X498" s="6">
        <v>136.92609999999999</v>
      </c>
      <c r="Y498" s="6"/>
      <c r="Z498" s="6"/>
      <c r="AA498" s="6">
        <v>143.66659999999999</v>
      </c>
      <c r="AB498" s="7"/>
      <c r="AC498" s="7"/>
      <c r="AD498" s="7"/>
      <c r="AE498"/>
      <c r="AF498" s="5">
        <v>4.0267920726192497</v>
      </c>
      <c r="AG498" s="5"/>
      <c r="AH498" s="5"/>
      <c r="AI498" s="6" t="s">
        <v>107</v>
      </c>
      <c r="AJ498" s="6" t="s">
        <v>109</v>
      </c>
      <c r="AK498" s="8" t="b">
        <v>1</v>
      </c>
      <c r="AM498" s="3" t="s">
        <v>109</v>
      </c>
      <c r="AN498" s="3" t="s">
        <v>110</v>
      </c>
      <c r="AO498" s="3"/>
      <c r="AP498">
        <v>34.231524999999998</v>
      </c>
      <c r="AQ498"/>
      <c r="AR498"/>
      <c r="AS498">
        <v>35.916649999999997</v>
      </c>
      <c r="AT498" t="s">
        <v>406</v>
      </c>
      <c r="CJ498" s="5" t="str" cm="1">
        <f t="array" ref="CJ49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98" t="str" cm="1">
        <f t="array" ref="CK49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498" t="str" cm="1">
        <f t="array" ref="CL49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9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49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9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499" spans="1:93" x14ac:dyDescent="0.3">
      <c r="A499" s="3" t="s">
        <v>2800</v>
      </c>
      <c r="B499" s="3" t="s">
        <v>2801</v>
      </c>
      <c r="C499" s="3" t="s">
        <v>115</v>
      </c>
      <c r="D499" s="3" t="s">
        <v>96</v>
      </c>
      <c r="E499" s="3" t="s">
        <v>385</v>
      </c>
      <c r="F499" s="3" t="s">
        <v>100</v>
      </c>
      <c r="G499" s="3" t="s">
        <v>384</v>
      </c>
      <c r="H499" s="3" t="s">
        <v>97</v>
      </c>
      <c r="I499" s="3" t="s">
        <v>112</v>
      </c>
      <c r="J499" s="3" t="s">
        <v>195</v>
      </c>
      <c r="K499" s="4" t="s">
        <v>2802</v>
      </c>
      <c r="L499" s="4" t="s">
        <v>2803</v>
      </c>
      <c r="M499" s="3">
        <v>3.13740596175194E-3</v>
      </c>
      <c r="N499" s="3" t="s">
        <v>120</v>
      </c>
      <c r="O499" s="3">
        <v>0.29040509259259262</v>
      </c>
      <c r="P499" s="3">
        <v>0.29040509259259262</v>
      </c>
      <c r="Q499" s="3">
        <v>0</v>
      </c>
      <c r="R499" s="3"/>
      <c r="S499" s="3" t="s">
        <v>2804</v>
      </c>
      <c r="T499" s="5" t="s">
        <v>2805</v>
      </c>
      <c r="U499" s="6"/>
      <c r="V499" s="5"/>
      <c r="W499" s="6"/>
      <c r="X499" s="6">
        <v>86.781499999999994</v>
      </c>
      <c r="Y499" s="6">
        <v>64.382099999999994</v>
      </c>
      <c r="Z499" s="6">
        <v>81.293800000000005</v>
      </c>
      <c r="AA499" s="6">
        <v>85.573800000000006</v>
      </c>
      <c r="AB499" s="7"/>
      <c r="AC499" s="7"/>
      <c r="AD499" s="7"/>
      <c r="AE499"/>
      <c r="AF499" s="5">
        <v>3.2487993969636399E-4</v>
      </c>
      <c r="AG499" s="5"/>
      <c r="AH499" s="5"/>
      <c r="AI499" s="6" t="s">
        <v>107</v>
      </c>
      <c r="AJ499" s="6" t="s">
        <v>109</v>
      </c>
      <c r="AK499" s="8" t="b">
        <v>1</v>
      </c>
      <c r="AM499" s="3" t="s">
        <v>109</v>
      </c>
      <c r="AN499" s="3" t="s">
        <v>110</v>
      </c>
      <c r="AO499" s="3"/>
      <c r="AP499">
        <v>21.695374999999999</v>
      </c>
      <c r="AQ499">
        <v>16.095524999999999</v>
      </c>
      <c r="AR499">
        <v>20.323450000000001</v>
      </c>
      <c r="AS499">
        <v>21.393450000000001</v>
      </c>
      <c r="AT499" t="s">
        <v>406</v>
      </c>
      <c r="CJ499" s="5" t="str" cm="1">
        <f t="array" ref="CJ49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499" t="str" cm="1">
        <f t="array" ref="CK49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499" t="str" cm="1">
        <f t="array" ref="CL49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49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49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49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00" spans="1:93" x14ac:dyDescent="0.3">
      <c r="A500" s="3" t="s">
        <v>2806</v>
      </c>
      <c r="B500" s="3" t="s">
        <v>319</v>
      </c>
      <c r="C500" s="3" t="s">
        <v>2807</v>
      </c>
      <c r="D500" s="3" t="s">
        <v>96</v>
      </c>
      <c r="E500" s="3" t="s">
        <v>385</v>
      </c>
      <c r="F500" s="3" t="s">
        <v>100</v>
      </c>
      <c r="G500" s="3" t="s">
        <v>327</v>
      </c>
      <c r="H500" s="3" t="s">
        <v>97</v>
      </c>
      <c r="I500" s="3" t="s">
        <v>112</v>
      </c>
      <c r="J500" s="3" t="s">
        <v>189</v>
      </c>
      <c r="K500" s="4" t="s">
        <v>2808</v>
      </c>
      <c r="L500" s="4" t="s">
        <v>2809</v>
      </c>
      <c r="M500" s="3">
        <v>1.30877598933876</v>
      </c>
      <c r="N500" s="3" t="s">
        <v>120</v>
      </c>
      <c r="O500" s="3">
        <v>0.29130787037037037</v>
      </c>
      <c r="P500" s="3">
        <v>0.29130787037037037</v>
      </c>
      <c r="Q500" s="3">
        <v>0</v>
      </c>
      <c r="R500" s="3"/>
      <c r="S500" s="3" t="s">
        <v>2810</v>
      </c>
      <c r="T500" s="5" t="s">
        <v>2811</v>
      </c>
      <c r="U500" s="6"/>
      <c r="V500" s="5"/>
      <c r="W500" s="6"/>
      <c r="X500" s="6">
        <v>51</v>
      </c>
      <c r="Y500" s="6">
        <v>53.446899999999999</v>
      </c>
      <c r="Z500" s="6">
        <v>49.035699999999999</v>
      </c>
      <c r="AA500" s="6">
        <v>54.034599999999998</v>
      </c>
      <c r="AB500" s="7"/>
      <c r="AC500" s="7"/>
      <c r="AD500" s="7"/>
      <c r="AE500"/>
      <c r="AF500" s="5">
        <v>0.135537999943181</v>
      </c>
      <c r="AG500" s="5"/>
      <c r="AH500" s="5"/>
      <c r="AI500" s="6" t="s">
        <v>107</v>
      </c>
      <c r="AJ500" s="6" t="s">
        <v>109</v>
      </c>
      <c r="AK500" s="8" t="b">
        <v>1</v>
      </c>
      <c r="AM500" s="3" t="s">
        <v>109</v>
      </c>
      <c r="AN500" s="3" t="s">
        <v>110</v>
      </c>
      <c r="AO500" s="3"/>
      <c r="AP500">
        <v>12.75</v>
      </c>
      <c r="AQ500">
        <v>13.361725</v>
      </c>
      <c r="AR500">
        <v>12.258925</v>
      </c>
      <c r="AS500">
        <v>13.508649999999999</v>
      </c>
      <c r="AT500" t="s">
        <v>406</v>
      </c>
      <c r="CJ500" s="5" t="str" cm="1">
        <f t="array" ref="CJ50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00" t="str" cm="1">
        <f t="array" ref="CK50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500" t="str" cm="1">
        <f t="array" ref="CL50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0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0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0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01" spans="1:93" x14ac:dyDescent="0.3">
      <c r="A501" s="3" t="s">
        <v>2812</v>
      </c>
      <c r="B501" s="3" t="s">
        <v>268</v>
      </c>
      <c r="C501" s="3" t="s">
        <v>1593</v>
      </c>
      <c r="D501" s="3" t="s">
        <v>96</v>
      </c>
      <c r="E501" s="3" t="s">
        <v>385</v>
      </c>
      <c r="F501" s="3" t="s">
        <v>100</v>
      </c>
      <c r="G501" s="3" t="s">
        <v>665</v>
      </c>
      <c r="H501" s="3" t="s">
        <v>97</v>
      </c>
      <c r="I501" s="3" t="s">
        <v>112</v>
      </c>
      <c r="J501" s="3" t="s">
        <v>210</v>
      </c>
      <c r="K501" s="4" t="s">
        <v>2813</v>
      </c>
      <c r="L501" s="4" t="s">
        <v>2814</v>
      </c>
      <c r="M501" s="3">
        <v>4.0749009680002901</v>
      </c>
      <c r="N501" s="3" t="s">
        <v>120</v>
      </c>
      <c r="O501" s="3">
        <v>0.2941435185185185</v>
      </c>
      <c r="P501" s="3">
        <v>0.2941435185185185</v>
      </c>
      <c r="Q501" s="3">
        <v>0</v>
      </c>
      <c r="R501" s="3"/>
      <c r="S501" s="3" t="s">
        <v>2815</v>
      </c>
      <c r="T501" s="5" t="s">
        <v>2816</v>
      </c>
      <c r="U501" s="6"/>
      <c r="V501" s="5"/>
      <c r="W501" s="6">
        <v>1</v>
      </c>
      <c r="X501" s="6">
        <v>41.8553</v>
      </c>
      <c r="Y501" s="6">
        <v>39.936900000000001</v>
      </c>
      <c r="Z501" s="6">
        <v>37.3992</v>
      </c>
      <c r="AA501" s="6">
        <v>37.197600000000001</v>
      </c>
      <c r="AB501" s="7"/>
      <c r="AC501" s="7"/>
      <c r="AD501" s="7"/>
      <c r="AE501"/>
      <c r="AF501" s="5">
        <v>2.37051441585661</v>
      </c>
      <c r="AG501" s="5">
        <v>13</v>
      </c>
      <c r="AH501" s="5"/>
      <c r="AI501" s="6" t="s">
        <v>107</v>
      </c>
      <c r="AJ501" s="6" t="s">
        <v>109</v>
      </c>
      <c r="AK501" s="8" t="b">
        <v>1</v>
      </c>
      <c r="AM501" s="3" t="s">
        <v>109</v>
      </c>
      <c r="AN501" s="3" t="s">
        <v>110</v>
      </c>
      <c r="AO501" s="3">
        <v>13</v>
      </c>
      <c r="AP501">
        <v>10.463825</v>
      </c>
      <c r="AQ501">
        <v>9.9842250000000003</v>
      </c>
      <c r="AR501">
        <v>9.3498000000000001</v>
      </c>
      <c r="AS501">
        <v>9.2994000000000003</v>
      </c>
      <c r="AT501" t="s">
        <v>406</v>
      </c>
      <c r="CJ501" s="5" t="str" cm="1">
        <f t="array" ref="CJ50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501" t="str" cm="1">
        <f t="array" ref="CK50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501" t="str" cm="1">
        <f t="array" ref="CL50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50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0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0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02" spans="1:93" x14ac:dyDescent="0.3">
      <c r="A502" s="3" t="s">
        <v>2817</v>
      </c>
      <c r="B502" s="3" t="s">
        <v>2818</v>
      </c>
      <c r="C502" s="3" t="s">
        <v>95</v>
      </c>
      <c r="D502" s="3" t="s">
        <v>246</v>
      </c>
      <c r="E502" s="3" t="s">
        <v>385</v>
      </c>
      <c r="F502" s="3" t="s">
        <v>100</v>
      </c>
      <c r="G502" s="3" t="s">
        <v>665</v>
      </c>
      <c r="H502" s="3" t="s">
        <v>97</v>
      </c>
      <c r="I502" s="3" t="s">
        <v>112</v>
      </c>
      <c r="J502" s="3" t="s">
        <v>1189</v>
      </c>
      <c r="K502" s="4" t="s">
        <v>2819</v>
      </c>
      <c r="L502" s="4" t="s">
        <v>2820</v>
      </c>
      <c r="M502" s="3">
        <v>0.12781071104109301</v>
      </c>
      <c r="N502" s="3" t="s">
        <v>134</v>
      </c>
      <c r="O502" s="3">
        <v>0.29202546296296295</v>
      </c>
      <c r="P502" s="3">
        <v>0.29202546296296295</v>
      </c>
      <c r="Q502" s="3">
        <v>0</v>
      </c>
      <c r="R502" s="3"/>
      <c r="S502" s="3" t="s">
        <v>2821</v>
      </c>
      <c r="T502" s="5" t="s">
        <v>2822</v>
      </c>
      <c r="U502" s="6"/>
      <c r="V502" s="5"/>
      <c r="W502" s="6"/>
      <c r="X502" s="6">
        <v>27.79</v>
      </c>
      <c r="Y502" s="6">
        <v>26.07</v>
      </c>
      <c r="Z502" s="6">
        <v>27.2166</v>
      </c>
      <c r="AA502" s="6">
        <v>27.79</v>
      </c>
      <c r="AB502" s="7"/>
      <c r="AC502" s="7"/>
      <c r="AD502" s="7"/>
      <c r="AE502"/>
      <c r="AF502" s="5">
        <v>1.3236840500387601E-2</v>
      </c>
      <c r="AG502" s="5"/>
      <c r="AH502" s="5"/>
      <c r="AI502" s="6" t="s">
        <v>107</v>
      </c>
      <c r="AJ502" s="6" t="s">
        <v>109</v>
      </c>
      <c r="AK502" s="8" t="b">
        <v>1</v>
      </c>
      <c r="AM502" s="3" t="s">
        <v>109</v>
      </c>
      <c r="AN502" s="3" t="s">
        <v>110</v>
      </c>
      <c r="AO502" s="3"/>
      <c r="AP502">
        <v>6.9474999999999998</v>
      </c>
      <c r="AQ502">
        <v>6.5175000000000001</v>
      </c>
      <c r="AR502">
        <v>6.8041499999999999</v>
      </c>
      <c r="AS502">
        <v>6.9474999999999998</v>
      </c>
      <c r="AT502" t="s">
        <v>2823</v>
      </c>
      <c r="CJ502" s="5" t="str" cm="1">
        <f t="array" ref="CJ50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02" t="str" cm="1">
        <f t="array" ref="CK50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502" t="str" cm="1">
        <f t="array" ref="CL50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0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0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0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03" spans="1:93" x14ac:dyDescent="0.3">
      <c r="A503" s="3" t="s">
        <v>2824</v>
      </c>
      <c r="B503" s="3" t="s">
        <v>268</v>
      </c>
      <c r="C503" s="3" t="s">
        <v>1844</v>
      </c>
      <c r="D503" s="3" t="s">
        <v>96</v>
      </c>
      <c r="E503" s="3" t="s">
        <v>385</v>
      </c>
      <c r="F503" s="3" t="s">
        <v>100</v>
      </c>
      <c r="G503" s="3" t="s">
        <v>672</v>
      </c>
      <c r="H503" s="3" t="s">
        <v>97</v>
      </c>
      <c r="I503" s="3" t="s">
        <v>112</v>
      </c>
      <c r="J503" s="3" t="s">
        <v>101</v>
      </c>
      <c r="K503" s="4" t="s">
        <v>2825</v>
      </c>
      <c r="L503" s="4" t="s">
        <v>2814</v>
      </c>
      <c r="M503" s="3">
        <v>0</v>
      </c>
      <c r="N503" s="3" t="s">
        <v>120</v>
      </c>
      <c r="O503" s="3">
        <v>0.2941435185185185</v>
      </c>
      <c r="P503" s="3">
        <v>0.2941435185185185</v>
      </c>
      <c r="Q503" s="3">
        <v>0</v>
      </c>
      <c r="R503" s="3"/>
      <c r="S503" s="3" t="s">
        <v>2815</v>
      </c>
      <c r="T503" s="5" t="s">
        <v>2816</v>
      </c>
      <c r="U503" s="6"/>
      <c r="V503" s="5"/>
      <c r="W503" s="6"/>
      <c r="X503" s="6">
        <v>46.757599999999996</v>
      </c>
      <c r="Y503" s="6">
        <v>24.222300000000001</v>
      </c>
      <c r="Z503" s="6">
        <v>27.1692</v>
      </c>
      <c r="AA503" s="6">
        <v>32.456899999999997</v>
      </c>
      <c r="AB503" s="7"/>
      <c r="AC503" s="7"/>
      <c r="AD503" s="7"/>
      <c r="AE503"/>
      <c r="AF503" s="5"/>
      <c r="AG503" s="5"/>
      <c r="AH503" s="5"/>
      <c r="AI503" s="6" t="s">
        <v>107</v>
      </c>
      <c r="AJ503" s="6" t="s">
        <v>109</v>
      </c>
      <c r="AK503" s="8" t="b">
        <v>1</v>
      </c>
      <c r="AM503" s="3" t="s">
        <v>109</v>
      </c>
      <c r="AN503" s="3" t="s">
        <v>110</v>
      </c>
      <c r="AO503" s="3"/>
      <c r="AP503">
        <v>11.689399999999999</v>
      </c>
      <c r="AQ503">
        <v>6.0555750000000002</v>
      </c>
      <c r="AR503">
        <v>6.7923</v>
      </c>
      <c r="AS503">
        <v>8.1142249999999994</v>
      </c>
      <c r="AT503" t="s">
        <v>406</v>
      </c>
      <c r="CJ503" s="5" t="str" cm="1">
        <f t="array" ref="CJ50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03" t="str" cm="1">
        <f t="array" ref="CK50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503" t="str" cm="1">
        <f t="array" ref="CL50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0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0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0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04" spans="1:93" x14ac:dyDescent="0.3">
      <c r="A504" s="3" t="s">
        <v>2826</v>
      </c>
      <c r="B504" s="3" t="s">
        <v>288</v>
      </c>
      <c r="C504" s="3" t="s">
        <v>1593</v>
      </c>
      <c r="D504" s="3" t="s">
        <v>96</v>
      </c>
      <c r="E504" s="3" t="s">
        <v>385</v>
      </c>
      <c r="F504" s="3" t="s">
        <v>100</v>
      </c>
      <c r="G504" s="3" t="s">
        <v>680</v>
      </c>
      <c r="H504" s="3" t="s">
        <v>97</v>
      </c>
      <c r="I504" s="3" t="s">
        <v>112</v>
      </c>
      <c r="J504" s="3" t="s">
        <v>2827</v>
      </c>
      <c r="K504" s="4" t="s">
        <v>2828</v>
      </c>
      <c r="L504" s="4" t="s">
        <v>2814</v>
      </c>
      <c r="M504" s="3">
        <v>0</v>
      </c>
      <c r="N504" s="3" t="s">
        <v>120</v>
      </c>
      <c r="O504" s="3">
        <v>0.2941435185185185</v>
      </c>
      <c r="P504" s="3">
        <v>0.2941435185185185</v>
      </c>
      <c r="Q504" s="3">
        <v>0</v>
      </c>
      <c r="R504" s="3"/>
      <c r="S504" s="3" t="s">
        <v>2815</v>
      </c>
      <c r="T504" s="5" t="s">
        <v>2816</v>
      </c>
      <c r="U504" s="6"/>
      <c r="V504" s="5"/>
      <c r="W504" s="6"/>
      <c r="X504" s="6">
        <v>40.72</v>
      </c>
      <c r="Y504" s="6"/>
      <c r="Z504" s="6">
        <v>97.25</v>
      </c>
      <c r="AA504" s="6"/>
      <c r="AB504" s="7"/>
      <c r="AC504" s="7"/>
      <c r="AD504" s="7"/>
      <c r="AE504"/>
      <c r="AF504" s="5"/>
      <c r="AG504" s="5"/>
      <c r="AH504" s="5"/>
      <c r="AI504" s="6" t="s">
        <v>107</v>
      </c>
      <c r="AJ504" s="6" t="s">
        <v>109</v>
      </c>
      <c r="AK504" s="8" t="b">
        <v>1</v>
      </c>
      <c r="AM504" s="3" t="s">
        <v>109</v>
      </c>
      <c r="AN504" s="3" t="s">
        <v>110</v>
      </c>
      <c r="AO504" s="3"/>
      <c r="AP504">
        <v>10.18</v>
      </c>
      <c r="AQ504"/>
      <c r="AR504">
        <v>24.3125</v>
      </c>
      <c r="AT504" t="s">
        <v>406</v>
      </c>
      <c r="CJ504" s="5" t="str" cm="1">
        <f t="array" ref="CJ50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04" t="str" cm="1">
        <f t="array" ref="CK50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504" t="str" cm="1">
        <f t="array" ref="CL50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0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0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0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05" spans="1:93" x14ac:dyDescent="0.3">
      <c r="A505" s="3" t="s">
        <v>2829</v>
      </c>
      <c r="B505" s="3" t="s">
        <v>2830</v>
      </c>
      <c r="C505" s="3" t="s">
        <v>95</v>
      </c>
      <c r="D505" s="3" t="s">
        <v>96</v>
      </c>
      <c r="E505" s="3" t="s">
        <v>385</v>
      </c>
      <c r="F505" s="3" t="s">
        <v>100</v>
      </c>
      <c r="G505" s="3" t="s">
        <v>686</v>
      </c>
      <c r="H505" s="3" t="s">
        <v>97</v>
      </c>
      <c r="I505" s="3" t="s">
        <v>112</v>
      </c>
      <c r="J505" s="3" t="s">
        <v>203</v>
      </c>
      <c r="K505" s="4" t="s">
        <v>2831</v>
      </c>
      <c r="L505" s="4" t="s">
        <v>2832</v>
      </c>
      <c r="M505" s="3">
        <v>1.01991841755807</v>
      </c>
      <c r="N505" s="3" t="s">
        <v>120</v>
      </c>
      <c r="O505" s="3">
        <v>0.29484953703703703</v>
      </c>
      <c r="P505" s="3">
        <v>0.29484953703703703</v>
      </c>
      <c r="Q505" s="3">
        <v>0</v>
      </c>
      <c r="R505" s="3"/>
      <c r="S505" s="3" t="s">
        <v>2833</v>
      </c>
      <c r="T505" s="5" t="s">
        <v>2834</v>
      </c>
      <c r="U505" s="6"/>
      <c r="V505" s="5"/>
      <c r="W505" s="6"/>
      <c r="X505" s="6">
        <v>83.6023</v>
      </c>
      <c r="Y505" s="6">
        <v>75.44</v>
      </c>
      <c r="Z505" s="6">
        <v>78.013800000000003</v>
      </c>
      <c r="AA505" s="6">
        <v>76.719200000000001</v>
      </c>
      <c r="AB505" s="7"/>
      <c r="AC505" s="7"/>
      <c r="AD505" s="7"/>
      <c r="AE505"/>
      <c r="AF505" s="5">
        <v>0.37527155616049002</v>
      </c>
      <c r="AG505" s="5"/>
      <c r="AH505" s="5"/>
      <c r="AI505" s="6" t="s">
        <v>107</v>
      </c>
      <c r="AJ505" s="6" t="s">
        <v>109</v>
      </c>
      <c r="AK505" s="8" t="b">
        <v>1</v>
      </c>
      <c r="AM505" s="3" t="s">
        <v>109</v>
      </c>
      <c r="AN505" s="3" t="s">
        <v>110</v>
      </c>
      <c r="AO505" s="3"/>
      <c r="AP505">
        <v>20.900575</v>
      </c>
      <c r="AQ505">
        <v>18.86</v>
      </c>
      <c r="AR505">
        <v>19.503450000000001</v>
      </c>
      <c r="AS505">
        <v>19.1798</v>
      </c>
      <c r="AT505" t="s">
        <v>406</v>
      </c>
      <c r="CJ505" s="5" t="str" cm="1">
        <f t="array" ref="CJ50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05" t="str" cm="1">
        <f t="array" ref="CK50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505" t="str" cm="1">
        <f t="array" ref="CL50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0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0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0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06" spans="1:93" x14ac:dyDescent="0.3">
      <c r="A506" s="3" t="s">
        <v>2835</v>
      </c>
      <c r="B506" s="3" t="s">
        <v>114</v>
      </c>
      <c r="C506" s="3" t="s">
        <v>545</v>
      </c>
      <c r="D506" s="3" t="s">
        <v>96</v>
      </c>
      <c r="E506" s="3" t="s">
        <v>385</v>
      </c>
      <c r="F506" s="3" t="s">
        <v>100</v>
      </c>
      <c r="G506" s="3" t="s">
        <v>301</v>
      </c>
      <c r="H506" s="3" t="s">
        <v>97</v>
      </c>
      <c r="I506" s="3" t="s">
        <v>112</v>
      </c>
      <c r="J506" s="3" t="s">
        <v>218</v>
      </c>
      <c r="K506" s="4" t="s">
        <v>2836</v>
      </c>
      <c r="L506" s="4" t="s">
        <v>2837</v>
      </c>
      <c r="M506" s="3">
        <v>0.472326830029488</v>
      </c>
      <c r="N506" s="3" t="s">
        <v>120</v>
      </c>
      <c r="O506" s="3">
        <v>0.29517361111111112</v>
      </c>
      <c r="P506" s="3">
        <v>0.29517361111111112</v>
      </c>
      <c r="Q506" s="3">
        <v>0</v>
      </c>
      <c r="R506" s="3"/>
      <c r="S506" s="3" t="s">
        <v>2838</v>
      </c>
      <c r="T506" s="5" t="s">
        <v>2839</v>
      </c>
      <c r="U506" s="6"/>
      <c r="V506" s="5"/>
      <c r="W506" s="6"/>
      <c r="X506" s="6">
        <v>79.879199999999997</v>
      </c>
      <c r="Y506" s="6">
        <v>78.239999999999995</v>
      </c>
      <c r="Z506" s="6">
        <v>77.866900000000001</v>
      </c>
      <c r="AA506" s="6">
        <v>79.849999999999994</v>
      </c>
      <c r="AB506" s="7"/>
      <c r="AC506" s="7"/>
      <c r="AD506" s="7"/>
      <c r="AE506"/>
      <c r="AF506" s="5">
        <v>0.148262519758942</v>
      </c>
      <c r="AG506" s="5"/>
      <c r="AH506" s="5"/>
      <c r="AI506" s="6" t="s">
        <v>107</v>
      </c>
      <c r="AJ506" s="6" t="s">
        <v>109</v>
      </c>
      <c r="AK506" s="8" t="b">
        <v>1</v>
      </c>
      <c r="AM506" s="3" t="s">
        <v>109</v>
      </c>
      <c r="AN506" s="3" t="s">
        <v>110</v>
      </c>
      <c r="AO506" s="3"/>
      <c r="AP506">
        <v>19.969799999999999</v>
      </c>
      <c r="AQ506">
        <v>19.559999999999999</v>
      </c>
      <c r="AR506">
        <v>19.466725</v>
      </c>
      <c r="AS506">
        <v>19.962499999999999</v>
      </c>
      <c r="AT506" t="s">
        <v>406</v>
      </c>
      <c r="CJ506" s="5" t="str" cm="1">
        <f t="array" ref="CJ50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06" t="str" cm="1">
        <f t="array" ref="CK50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506" t="str" cm="1">
        <f t="array" ref="CL50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0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0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0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07" spans="1:93" x14ac:dyDescent="0.3">
      <c r="A507" s="3" t="s">
        <v>2840</v>
      </c>
      <c r="B507" s="3" t="s">
        <v>2841</v>
      </c>
      <c r="C507" s="3" t="s">
        <v>95</v>
      </c>
      <c r="D507" s="3" t="s">
        <v>172</v>
      </c>
      <c r="E507" s="3" t="s">
        <v>385</v>
      </c>
      <c r="F507" s="3" t="s">
        <v>100</v>
      </c>
      <c r="G507" s="3" t="s">
        <v>313</v>
      </c>
      <c r="H507" s="3" t="s">
        <v>97</v>
      </c>
      <c r="I507" s="3" t="s">
        <v>112</v>
      </c>
      <c r="J507" s="3" t="s">
        <v>2842</v>
      </c>
      <c r="K507" s="4" t="s">
        <v>2843</v>
      </c>
      <c r="L507" s="4" t="s">
        <v>2844</v>
      </c>
      <c r="M507" s="3">
        <v>5.5937357507646102</v>
      </c>
      <c r="N507" s="3" t="s">
        <v>97</v>
      </c>
      <c r="O507" s="3">
        <v>0.30453703703703705</v>
      </c>
      <c r="P507" s="3">
        <v>0.30453703703703705</v>
      </c>
      <c r="Q507" s="3">
        <v>0</v>
      </c>
      <c r="R507" s="3"/>
      <c r="S507" s="3" t="s">
        <v>2845</v>
      </c>
      <c r="T507" s="5" t="s">
        <v>2846</v>
      </c>
      <c r="U507" s="6"/>
      <c r="V507" s="5"/>
      <c r="W507" s="6">
        <v>1</v>
      </c>
      <c r="X507" s="6">
        <v>94.765000000000001</v>
      </c>
      <c r="Y507" s="6">
        <v>84.78</v>
      </c>
      <c r="Z507" s="6">
        <v>87.613299999999995</v>
      </c>
      <c r="AA507" s="6">
        <v>89.03</v>
      </c>
      <c r="AB507" s="7"/>
      <c r="AC507" s="7"/>
      <c r="AD507" s="7"/>
      <c r="AE507"/>
      <c r="AF507" s="5">
        <v>2.3527441771980899</v>
      </c>
      <c r="AG507" s="5">
        <v>11</v>
      </c>
      <c r="AH507" s="5"/>
      <c r="AI507" s="6" t="s">
        <v>107</v>
      </c>
      <c r="AJ507" s="6" t="s">
        <v>109</v>
      </c>
      <c r="AK507" s="8" t="b">
        <v>1</v>
      </c>
      <c r="AM507" s="3" t="s">
        <v>109</v>
      </c>
      <c r="AN507" s="3" t="s">
        <v>110</v>
      </c>
      <c r="AO507" s="3">
        <v>11</v>
      </c>
      <c r="AP507">
        <v>23.69125</v>
      </c>
      <c r="AQ507">
        <v>21.195</v>
      </c>
      <c r="AR507">
        <v>21.903324999999999</v>
      </c>
      <c r="AS507">
        <v>22.2575</v>
      </c>
      <c r="AT507" t="s">
        <v>414</v>
      </c>
      <c r="CJ507" s="5" t="str" cm="1">
        <f t="array" ref="CJ50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/>
      </c>
      <c r="CK507" t="str" cm="1">
        <f t="array" ref="CK50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507" t="str" cm="1">
        <f t="array" ref="CL50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/>
      </c>
      <c r="CM50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0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0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08" spans="1:93" x14ac:dyDescent="0.3">
      <c r="A508" s="3" t="s">
        <v>2847</v>
      </c>
      <c r="B508" s="3" t="s">
        <v>2848</v>
      </c>
      <c r="C508" s="3" t="s">
        <v>95</v>
      </c>
      <c r="D508" s="3" t="s">
        <v>96</v>
      </c>
      <c r="E508" s="3" t="s">
        <v>385</v>
      </c>
      <c r="F508" s="3" t="s">
        <v>131</v>
      </c>
      <c r="G508" s="3" t="s">
        <v>99</v>
      </c>
      <c r="H508" s="3" t="s">
        <v>385</v>
      </c>
      <c r="I508" s="3" t="s">
        <v>112</v>
      </c>
      <c r="J508" s="3" t="s">
        <v>2849</v>
      </c>
      <c r="K508" s="4" t="s">
        <v>2850</v>
      </c>
      <c r="L508" s="4" t="s">
        <v>2851</v>
      </c>
      <c r="M508" s="3">
        <v>4.3341535255312902</v>
      </c>
      <c r="N508" s="3" t="s">
        <v>99</v>
      </c>
      <c r="O508" s="3">
        <v>0.25300925925925927</v>
      </c>
      <c r="P508" s="3">
        <v>0.25300925925925927</v>
      </c>
      <c r="Q508" s="3">
        <v>0</v>
      </c>
      <c r="R508" s="3"/>
      <c r="S508" s="3" t="s">
        <v>2852</v>
      </c>
      <c r="T508" s="5" t="s">
        <v>2853</v>
      </c>
      <c r="U508" s="6"/>
      <c r="V508" s="5"/>
      <c r="W508" s="6"/>
      <c r="X508" s="6">
        <v>62.35</v>
      </c>
      <c r="Y508" s="6">
        <v>58.1</v>
      </c>
      <c r="Z508" s="6">
        <v>60.433300000000003</v>
      </c>
      <c r="AA508" s="6">
        <v>61.6</v>
      </c>
      <c r="AB508" s="7"/>
      <c r="AC508" s="7"/>
      <c r="AD508" s="7"/>
      <c r="AE508"/>
      <c r="AF508" s="5">
        <v>2.4523636496780101</v>
      </c>
      <c r="AG508" s="5"/>
      <c r="AH508" s="5"/>
      <c r="AI508" s="6" t="s">
        <v>107</v>
      </c>
      <c r="AJ508" s="6" t="s">
        <v>108</v>
      </c>
      <c r="AK508" s="8" t="b">
        <v>1</v>
      </c>
      <c r="AM508" s="3" t="s">
        <v>109</v>
      </c>
      <c r="AN508" s="3" t="s">
        <v>110</v>
      </c>
      <c r="AO508" s="3"/>
      <c r="AP508">
        <v>15.5875</v>
      </c>
      <c r="AQ508">
        <v>14.525</v>
      </c>
      <c r="AR508">
        <v>15.108325000000001</v>
      </c>
      <c r="AS508">
        <v>15.4</v>
      </c>
      <c r="AT508" t="s">
        <v>2662</v>
      </c>
      <c r="CJ508" s="5" t="str" cm="1">
        <f t="array" ref="CJ50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08" t="str" cm="1">
        <f t="array" ref="CK50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508" t="str" cm="1">
        <f t="array" ref="CL50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0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0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0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09" spans="1:93" x14ac:dyDescent="0.3">
      <c r="A509" s="3" t="s">
        <v>2854</v>
      </c>
      <c r="B509" s="3" t="s">
        <v>2855</v>
      </c>
      <c r="C509" s="3" t="s">
        <v>95</v>
      </c>
      <c r="D509" s="3" t="s">
        <v>96</v>
      </c>
      <c r="E509" s="3" t="s">
        <v>385</v>
      </c>
      <c r="F509" s="3" t="s">
        <v>131</v>
      </c>
      <c r="G509" s="3" t="s">
        <v>116</v>
      </c>
      <c r="H509" s="3" t="s">
        <v>2856</v>
      </c>
      <c r="I509" s="3" t="s">
        <v>98</v>
      </c>
      <c r="J509" s="3" t="s">
        <v>458</v>
      </c>
      <c r="K509" s="4" t="s">
        <v>2857</v>
      </c>
      <c r="L509" s="4" t="s">
        <v>2858</v>
      </c>
      <c r="M509" s="3">
        <v>3.5110394414514299</v>
      </c>
      <c r="N509" s="3" t="s">
        <v>99</v>
      </c>
      <c r="O509" s="3">
        <v>0.25543981481481481</v>
      </c>
      <c r="P509" s="3">
        <v>0.25543981481481481</v>
      </c>
      <c r="Q509" s="3">
        <v>0</v>
      </c>
      <c r="R509" s="3"/>
      <c r="S509" s="3" t="s">
        <v>2859</v>
      </c>
      <c r="T509" s="5" t="s">
        <v>2860</v>
      </c>
      <c r="U509" s="6"/>
      <c r="V509" s="5"/>
      <c r="W509" s="6"/>
      <c r="X509" s="6">
        <v>37.534999999999997</v>
      </c>
      <c r="Y509" s="6">
        <v>35</v>
      </c>
      <c r="Z509" s="6">
        <v>46.743299999999998</v>
      </c>
      <c r="AA509" s="6">
        <v>46.743299999999998</v>
      </c>
      <c r="AB509" s="7"/>
      <c r="AC509" s="7"/>
      <c r="AD509" s="7"/>
      <c r="AE509"/>
      <c r="AF509" s="5">
        <v>1.5792797389708799</v>
      </c>
      <c r="AG509" s="5"/>
      <c r="AH509" s="5"/>
      <c r="AI509" s="6" t="s">
        <v>107</v>
      </c>
      <c r="AJ509" s="6" t="s">
        <v>109</v>
      </c>
      <c r="AK509" s="8" t="b">
        <v>1</v>
      </c>
      <c r="AM509" s="3" t="s">
        <v>109</v>
      </c>
      <c r="AN509" s="3" t="s">
        <v>110</v>
      </c>
      <c r="AO509" s="3"/>
      <c r="AP509">
        <v>9.3837499999999991</v>
      </c>
      <c r="AQ509">
        <v>8.75</v>
      </c>
      <c r="AR509">
        <v>11.685824999999999</v>
      </c>
      <c r="AS509">
        <v>11.685824999999999</v>
      </c>
      <c r="AT509" t="s">
        <v>2861</v>
      </c>
      <c r="CJ509" s="5" t="str" cm="1">
        <f t="array" ref="CJ50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09" t="str" cm="1">
        <f t="array" ref="CK50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509" t="str" cm="1">
        <f t="array" ref="CL50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0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0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0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10" spans="1:93" x14ac:dyDescent="0.3">
      <c r="A510" s="3" t="s">
        <v>2862</v>
      </c>
      <c r="B510" s="3" t="s">
        <v>1710</v>
      </c>
      <c r="C510" s="3" t="s">
        <v>2863</v>
      </c>
      <c r="D510" s="3" t="s">
        <v>246</v>
      </c>
      <c r="E510" s="3" t="s">
        <v>385</v>
      </c>
      <c r="F510" s="3" t="s">
        <v>131</v>
      </c>
      <c r="G510" s="3" t="s">
        <v>116</v>
      </c>
      <c r="H510" s="3" t="s">
        <v>385</v>
      </c>
      <c r="I510" s="3" t="s">
        <v>112</v>
      </c>
      <c r="J510" s="3" t="s">
        <v>101</v>
      </c>
      <c r="K510" s="4" t="s">
        <v>2864</v>
      </c>
      <c r="L510" s="4" t="s">
        <v>2865</v>
      </c>
      <c r="M510" s="3">
        <v>0.89468053728342101</v>
      </c>
      <c r="N510" s="3" t="s">
        <v>134</v>
      </c>
      <c r="O510" s="3">
        <v>0.25504629629629627</v>
      </c>
      <c r="P510" s="3">
        <v>0.25504629629629627</v>
      </c>
      <c r="Q510" s="3">
        <v>0</v>
      </c>
      <c r="R510" s="3"/>
      <c r="S510" s="3" t="s">
        <v>2866</v>
      </c>
      <c r="T510" s="5" t="s">
        <v>2867</v>
      </c>
      <c r="U510" s="6"/>
      <c r="V510" s="5"/>
      <c r="W510" s="6"/>
      <c r="X510" s="6">
        <v>47.469200000000001</v>
      </c>
      <c r="Y510" s="6">
        <v>44.7</v>
      </c>
      <c r="Z510" s="6">
        <v>45.45</v>
      </c>
      <c r="AA510" s="6">
        <v>46.95</v>
      </c>
      <c r="AB510" s="7"/>
      <c r="AC510" s="7"/>
      <c r="AD510" s="7"/>
      <c r="AE510"/>
      <c r="AF510" s="5">
        <v>0.27524089049665801</v>
      </c>
      <c r="AG510" s="5"/>
      <c r="AH510" s="5"/>
      <c r="AI510" s="6" t="s">
        <v>107</v>
      </c>
      <c r="AJ510" s="6" t="s">
        <v>108</v>
      </c>
      <c r="AK510" s="8" t="b">
        <v>1</v>
      </c>
      <c r="AM510" s="3" t="s">
        <v>109</v>
      </c>
      <c r="AN510" s="3" t="s">
        <v>110</v>
      </c>
      <c r="AO510" s="3"/>
      <c r="AP510">
        <v>11.8673</v>
      </c>
      <c r="AQ510">
        <v>11.175000000000001</v>
      </c>
      <c r="AR510">
        <v>11.362500000000001</v>
      </c>
      <c r="AS510">
        <v>11.737500000000001</v>
      </c>
      <c r="AT510" t="s">
        <v>2633</v>
      </c>
      <c r="CJ510" s="5" t="str" cm="1">
        <f t="array" ref="CJ51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10" t="str" cm="1">
        <f t="array" ref="CK51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510" t="str" cm="1">
        <f t="array" ref="CL51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1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1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1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11" spans="1:93" x14ac:dyDescent="0.3">
      <c r="A511" s="3" t="s">
        <v>2868</v>
      </c>
      <c r="B511" s="3" t="s">
        <v>1249</v>
      </c>
      <c r="C511" s="3" t="s">
        <v>1382</v>
      </c>
      <c r="D511" s="3" t="s">
        <v>96</v>
      </c>
      <c r="E511" s="3" t="s">
        <v>385</v>
      </c>
      <c r="F511" s="3" t="s">
        <v>131</v>
      </c>
      <c r="G511" s="3" t="s">
        <v>125</v>
      </c>
      <c r="H511" s="3" t="s">
        <v>385</v>
      </c>
      <c r="I511" s="3" t="s">
        <v>112</v>
      </c>
      <c r="J511" s="3" t="s">
        <v>327</v>
      </c>
      <c r="K511" s="4" t="s">
        <v>1533</v>
      </c>
      <c r="L511" s="4" t="s">
        <v>2869</v>
      </c>
      <c r="M511" s="3">
        <v>4.9092284478247201</v>
      </c>
      <c r="N511" s="3" t="s">
        <v>120</v>
      </c>
      <c r="O511" s="3">
        <v>0.25885416666666666</v>
      </c>
      <c r="P511" s="3">
        <v>0.25885416666666666</v>
      </c>
      <c r="Q511" s="3">
        <v>0</v>
      </c>
      <c r="R511" s="3"/>
      <c r="S511" s="3" t="s">
        <v>2870</v>
      </c>
      <c r="T511" s="5" t="s">
        <v>2871</v>
      </c>
      <c r="U511" s="6"/>
      <c r="V511" s="5"/>
      <c r="W511" s="6">
        <v>1</v>
      </c>
      <c r="X511" s="6">
        <v>54.946899999999999</v>
      </c>
      <c r="Y511" s="6">
        <v>56.126899999999999</v>
      </c>
      <c r="Z511" s="6">
        <v>60.756100000000004</v>
      </c>
      <c r="AA511" s="6">
        <v>56.031500000000001</v>
      </c>
      <c r="AB511" s="7"/>
      <c r="AC511" s="7"/>
      <c r="AD511" s="7"/>
      <c r="AE511"/>
      <c r="AF511" s="5">
        <v>3.3185779349655999</v>
      </c>
      <c r="AG511" s="5">
        <v>30</v>
      </c>
      <c r="AH511" s="5"/>
      <c r="AI511" s="6" t="s">
        <v>107</v>
      </c>
      <c r="AJ511" s="6" t="s">
        <v>108</v>
      </c>
      <c r="AK511" s="8" t="b">
        <v>1</v>
      </c>
      <c r="AM511" s="3" t="s">
        <v>109</v>
      </c>
      <c r="AN511" s="3" t="s">
        <v>110</v>
      </c>
      <c r="AO511" s="3">
        <v>30</v>
      </c>
      <c r="AP511">
        <v>13.736725</v>
      </c>
      <c r="AQ511">
        <v>14.031725</v>
      </c>
      <c r="AR511">
        <v>15.189025000000001</v>
      </c>
      <c r="AS511">
        <v>14.007875</v>
      </c>
      <c r="AT511" t="s">
        <v>2662</v>
      </c>
      <c r="CJ511" s="5" t="str" cm="1">
        <f t="array" ref="CJ51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511" t="str" cm="1">
        <f t="array" ref="CK51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511" t="str" cm="1">
        <f t="array" ref="CL51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51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1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1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12" spans="1:93" x14ac:dyDescent="0.3">
      <c r="A512" s="3" t="s">
        <v>2872</v>
      </c>
      <c r="B512" s="3" t="s">
        <v>319</v>
      </c>
      <c r="C512" s="3" t="s">
        <v>400</v>
      </c>
      <c r="D512" s="3" t="s">
        <v>96</v>
      </c>
      <c r="E512" s="3" t="s">
        <v>385</v>
      </c>
      <c r="F512" s="3" t="s">
        <v>131</v>
      </c>
      <c r="G512" s="3" t="s">
        <v>134</v>
      </c>
      <c r="H512" s="3" t="s">
        <v>385</v>
      </c>
      <c r="I512" s="3" t="s">
        <v>112</v>
      </c>
      <c r="J512" s="3" t="s">
        <v>232</v>
      </c>
      <c r="K512" s="4" t="s">
        <v>2873</v>
      </c>
      <c r="L512" s="4" t="s">
        <v>2874</v>
      </c>
      <c r="M512" s="3">
        <v>1.5311482716351701</v>
      </c>
      <c r="N512" s="3" t="s">
        <v>120</v>
      </c>
      <c r="O512" s="3">
        <v>0.25991898148148146</v>
      </c>
      <c r="P512" s="3">
        <v>0.25991898148148146</v>
      </c>
      <c r="Q512" s="3">
        <v>0</v>
      </c>
      <c r="R512" s="3"/>
      <c r="S512" s="3" t="s">
        <v>2875</v>
      </c>
      <c r="T512" s="5" t="s">
        <v>2876</v>
      </c>
      <c r="U512" s="6"/>
      <c r="V512" s="5"/>
      <c r="W512" s="6"/>
      <c r="X512" s="6">
        <v>38.165300000000002</v>
      </c>
      <c r="Y512" s="6">
        <v>41.185699999999997</v>
      </c>
      <c r="Z512" s="6">
        <v>43.665300000000002</v>
      </c>
      <c r="AA512" s="6">
        <v>36.8613</v>
      </c>
      <c r="AB512" s="7"/>
      <c r="AC512" s="7"/>
      <c r="AD512" s="7"/>
      <c r="AE512"/>
      <c r="AF512" s="5">
        <v>0.37853058885214302</v>
      </c>
      <c r="AG512" s="5"/>
      <c r="AH512" s="5"/>
      <c r="AI512" s="6" t="s">
        <v>107</v>
      </c>
      <c r="AJ512" s="6" t="s">
        <v>108</v>
      </c>
      <c r="AK512" s="8" t="b">
        <v>1</v>
      </c>
      <c r="AM512" s="3" t="s">
        <v>109</v>
      </c>
      <c r="AN512" s="3" t="s">
        <v>110</v>
      </c>
      <c r="AO512" s="3"/>
      <c r="AP512">
        <v>9.5413250000000005</v>
      </c>
      <c r="AQ512">
        <v>10.296424999999999</v>
      </c>
      <c r="AR512">
        <v>10.916325000000001</v>
      </c>
      <c r="AS512">
        <v>9.215325</v>
      </c>
      <c r="AT512" t="s">
        <v>2662</v>
      </c>
      <c r="CJ512" s="5" t="str" cm="1">
        <f t="array" ref="CJ51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12" t="str" cm="1">
        <f t="array" ref="CK51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512" t="str" cm="1">
        <f t="array" ref="CL51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1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1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1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13" spans="1:93" x14ac:dyDescent="0.3">
      <c r="A513" s="3" t="s">
        <v>2877</v>
      </c>
      <c r="B513" s="3" t="s">
        <v>298</v>
      </c>
      <c r="C513" s="3" t="s">
        <v>1204</v>
      </c>
      <c r="D513" s="3" t="s">
        <v>246</v>
      </c>
      <c r="E513" s="3" t="s">
        <v>385</v>
      </c>
      <c r="F513" s="3" t="s">
        <v>131</v>
      </c>
      <c r="G513" s="3" t="s">
        <v>134</v>
      </c>
      <c r="H513" s="3" t="s">
        <v>385</v>
      </c>
      <c r="I513" s="3" t="s">
        <v>112</v>
      </c>
      <c r="J513" s="3" t="s">
        <v>2878</v>
      </c>
      <c r="K513" s="4" t="s">
        <v>302</v>
      </c>
      <c r="L513" s="4" t="s">
        <v>2879</v>
      </c>
      <c r="M513" s="3">
        <v>1.5311482716351701</v>
      </c>
      <c r="N513" s="3" t="s">
        <v>134</v>
      </c>
      <c r="O513" s="3">
        <v>0.25677083333333334</v>
      </c>
      <c r="P513" s="3">
        <v>0.25677083333333334</v>
      </c>
      <c r="Q513" s="3">
        <v>0</v>
      </c>
      <c r="R513" s="3"/>
      <c r="S513" s="3" t="s">
        <v>2875</v>
      </c>
      <c r="T513" s="5" t="s">
        <v>2876</v>
      </c>
      <c r="U513" s="6"/>
      <c r="V513" s="5"/>
      <c r="W513" s="6"/>
      <c r="X513" s="6">
        <v>58.27</v>
      </c>
      <c r="Y513" s="6">
        <v>20.888400000000001</v>
      </c>
      <c r="Z513" s="6">
        <v>18.283799999999999</v>
      </c>
      <c r="AA513" s="6">
        <v>33.33</v>
      </c>
      <c r="AB513" s="7"/>
      <c r="AC513" s="7"/>
      <c r="AD513" s="7"/>
      <c r="AE513"/>
      <c r="AF513" s="5">
        <v>0.37853058885214302</v>
      </c>
      <c r="AG513" s="5"/>
      <c r="AH513" s="5"/>
      <c r="AI513" s="6" t="s">
        <v>107</v>
      </c>
      <c r="AJ513" s="6" t="s">
        <v>108</v>
      </c>
      <c r="AK513" s="8" t="b">
        <v>1</v>
      </c>
      <c r="AM513" s="3" t="s">
        <v>109</v>
      </c>
      <c r="AN513" s="3" t="s">
        <v>110</v>
      </c>
      <c r="AO513" s="3"/>
      <c r="AP513">
        <v>14.567500000000001</v>
      </c>
      <c r="AQ513">
        <v>5.2221000000000002</v>
      </c>
      <c r="AR513">
        <v>4.5709499999999998</v>
      </c>
      <c r="AS513">
        <v>8.3324999999999996</v>
      </c>
      <c r="AT513" t="s">
        <v>2633</v>
      </c>
      <c r="CJ513" s="5" t="str" cm="1">
        <f t="array" ref="CJ51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13" t="str" cm="1">
        <f t="array" ref="CK51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513" t="str" cm="1">
        <f t="array" ref="CL51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1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1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1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14" spans="1:93" x14ac:dyDescent="0.3">
      <c r="A514" s="3" t="s">
        <v>2880</v>
      </c>
      <c r="B514" s="3" t="s">
        <v>416</v>
      </c>
      <c r="C514" s="3" t="s">
        <v>545</v>
      </c>
      <c r="D514" s="3" t="s">
        <v>96</v>
      </c>
      <c r="E514" s="3" t="s">
        <v>385</v>
      </c>
      <c r="F514" s="3" t="s">
        <v>131</v>
      </c>
      <c r="G514" s="3" t="s">
        <v>104</v>
      </c>
      <c r="H514" s="3" t="s">
        <v>385</v>
      </c>
      <c r="I514" s="3" t="s">
        <v>112</v>
      </c>
      <c r="J514" s="3" t="s">
        <v>232</v>
      </c>
      <c r="K514" s="4" t="s">
        <v>2881</v>
      </c>
      <c r="L514" s="4" t="s">
        <v>2882</v>
      </c>
      <c r="M514" s="3">
        <v>2.0226093139499399</v>
      </c>
      <c r="N514" s="3" t="s">
        <v>104</v>
      </c>
      <c r="O514" s="3">
        <v>0.26131944444444444</v>
      </c>
      <c r="P514" s="3">
        <v>0.26131944444444444</v>
      </c>
      <c r="Q514" s="3">
        <v>0</v>
      </c>
      <c r="R514" s="3"/>
      <c r="S514" s="3" t="s">
        <v>2883</v>
      </c>
      <c r="T514" s="5" t="s">
        <v>2884</v>
      </c>
      <c r="U514" s="6"/>
      <c r="V514" s="5"/>
      <c r="W514" s="6"/>
      <c r="X514" s="6">
        <v>23.923300000000001</v>
      </c>
      <c r="Y514" s="6">
        <v>21.74</v>
      </c>
      <c r="Z514" s="6">
        <v>22.031400000000001</v>
      </c>
      <c r="AA514" s="6">
        <v>23.173300000000001</v>
      </c>
      <c r="AB514" s="7"/>
      <c r="AC514" s="7"/>
      <c r="AD514" s="7"/>
      <c r="AE514"/>
      <c r="AF514" s="5">
        <v>0.37188317593685599</v>
      </c>
      <c r="AG514" s="5"/>
      <c r="AH514" s="5"/>
      <c r="AI514" s="6" t="s">
        <v>107</v>
      </c>
      <c r="AJ514" s="6" t="s">
        <v>108</v>
      </c>
      <c r="AK514" s="8" t="b">
        <v>1</v>
      </c>
      <c r="AM514" s="3" t="s">
        <v>109</v>
      </c>
      <c r="AN514" s="3" t="s">
        <v>110</v>
      </c>
      <c r="AO514" s="3"/>
      <c r="AP514">
        <v>5.9808250000000003</v>
      </c>
      <c r="AQ514">
        <v>5.4349999999999996</v>
      </c>
      <c r="AR514">
        <v>5.5078500000000004</v>
      </c>
      <c r="AS514">
        <v>5.7933250000000003</v>
      </c>
      <c r="AT514" t="s">
        <v>2662</v>
      </c>
      <c r="CJ514" s="5" t="str" cm="1">
        <f t="array" ref="CJ51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14" t="str" cm="1">
        <f t="array" ref="CK51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514" t="str" cm="1">
        <f t="array" ref="CL51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1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1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1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15" spans="1:93" x14ac:dyDescent="0.3">
      <c r="A515" s="3" t="s">
        <v>2885</v>
      </c>
      <c r="B515" s="3" t="s">
        <v>2886</v>
      </c>
      <c r="C515" s="3" t="s">
        <v>95</v>
      </c>
      <c r="D515" s="3" t="s">
        <v>172</v>
      </c>
      <c r="E515" s="3" t="s">
        <v>385</v>
      </c>
      <c r="F515" s="3" t="s">
        <v>131</v>
      </c>
      <c r="G515" s="3" t="s">
        <v>104</v>
      </c>
      <c r="H515" s="3" t="s">
        <v>2856</v>
      </c>
      <c r="I515" s="3" t="s">
        <v>100</v>
      </c>
      <c r="J515" s="3" t="s">
        <v>117</v>
      </c>
      <c r="K515" s="4" t="s">
        <v>2887</v>
      </c>
      <c r="L515" s="4" t="s">
        <v>2888</v>
      </c>
      <c r="M515" s="3">
        <v>1.76923808269203</v>
      </c>
      <c r="N515" s="3" t="s">
        <v>97</v>
      </c>
      <c r="O515" s="3">
        <v>0.26212962962962966</v>
      </c>
      <c r="P515" s="3">
        <v>0.26212962962962966</v>
      </c>
      <c r="Q515" s="3">
        <v>0</v>
      </c>
      <c r="R515" s="3"/>
      <c r="S515" s="3" t="s">
        <v>2889</v>
      </c>
      <c r="T515" s="5" t="s">
        <v>2890</v>
      </c>
      <c r="U515" s="6"/>
      <c r="V515" s="5"/>
      <c r="W515" s="6"/>
      <c r="X515" s="6">
        <v>188.215</v>
      </c>
      <c r="Y515" s="6">
        <v>161.95419999999999</v>
      </c>
      <c r="Z515" s="6">
        <v>171.1533</v>
      </c>
      <c r="AA515" s="6">
        <v>181.94139999999999</v>
      </c>
      <c r="AB515" s="7"/>
      <c r="AC515" s="7"/>
      <c r="AD515" s="7"/>
      <c r="AE515"/>
      <c r="AF515" s="5">
        <v>0.53911695861360098</v>
      </c>
      <c r="AG515" s="5"/>
      <c r="AH515" s="5"/>
      <c r="AI515" s="6" t="s">
        <v>107</v>
      </c>
      <c r="AJ515" s="6" t="s">
        <v>109</v>
      </c>
      <c r="AK515" s="8" t="b">
        <v>1</v>
      </c>
      <c r="AM515" s="3" t="s">
        <v>109</v>
      </c>
      <c r="AN515" s="3" t="s">
        <v>110</v>
      </c>
      <c r="AO515" s="3"/>
      <c r="AP515">
        <v>47.053750000000001</v>
      </c>
      <c r="AQ515">
        <v>40.488549999999996</v>
      </c>
      <c r="AR515">
        <v>42.788325</v>
      </c>
      <c r="AS515">
        <v>45.485349999999997</v>
      </c>
      <c r="AT515" t="s">
        <v>2891</v>
      </c>
      <c r="CJ515" s="5" t="str" cm="1">
        <f t="array" ref="CJ51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15" t="str" cm="1">
        <f t="array" ref="CK51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515" t="str" cm="1">
        <f t="array" ref="CL51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1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1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1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16" spans="1:93" x14ac:dyDescent="0.3">
      <c r="A516" s="3" t="s">
        <v>2892</v>
      </c>
      <c r="B516" s="3" t="s">
        <v>830</v>
      </c>
      <c r="C516" s="3" t="s">
        <v>906</v>
      </c>
      <c r="D516" s="3" t="s">
        <v>96</v>
      </c>
      <c r="E516" s="3" t="s">
        <v>385</v>
      </c>
      <c r="F516" s="3" t="s">
        <v>131</v>
      </c>
      <c r="G516" s="3" t="s">
        <v>97</v>
      </c>
      <c r="H516" s="3" t="s">
        <v>2856</v>
      </c>
      <c r="I516" s="3" t="s">
        <v>100</v>
      </c>
      <c r="J516" s="3" t="s">
        <v>189</v>
      </c>
      <c r="K516" s="4" t="s">
        <v>2893</v>
      </c>
      <c r="L516" s="4" t="s">
        <v>2894</v>
      </c>
      <c r="M516" s="3">
        <v>7.2865671105682903</v>
      </c>
      <c r="N516" s="3" t="s">
        <v>120</v>
      </c>
      <c r="O516" s="3">
        <v>0.2663773148148148</v>
      </c>
      <c r="P516" s="3">
        <v>0.2663773148148148</v>
      </c>
      <c r="Q516" s="3">
        <v>0</v>
      </c>
      <c r="R516" s="3"/>
      <c r="S516" s="3" t="s">
        <v>2895</v>
      </c>
      <c r="T516" s="5" t="s">
        <v>2896</v>
      </c>
      <c r="U516" s="6"/>
      <c r="V516" s="5"/>
      <c r="W516" s="6">
        <v>1</v>
      </c>
      <c r="X516" s="6">
        <v>175.6833</v>
      </c>
      <c r="Y516" s="6">
        <v>176.76</v>
      </c>
      <c r="Z516" s="6">
        <v>162.72139999999999</v>
      </c>
      <c r="AA516" s="6">
        <v>171.6876</v>
      </c>
      <c r="AB516" s="7"/>
      <c r="AC516" s="7"/>
      <c r="AD516" s="7"/>
      <c r="AE516"/>
      <c r="AF516" s="5">
        <v>5.3389786411987101</v>
      </c>
      <c r="AG516" s="5">
        <v>11</v>
      </c>
      <c r="AH516" s="5"/>
      <c r="AI516" s="6" t="s">
        <v>107</v>
      </c>
      <c r="AJ516" s="6" t="s">
        <v>109</v>
      </c>
      <c r="AK516" s="8" t="b">
        <v>1</v>
      </c>
      <c r="AM516" s="3" t="s">
        <v>109</v>
      </c>
      <c r="AN516" s="3" t="s">
        <v>110</v>
      </c>
      <c r="AO516" s="3">
        <v>11</v>
      </c>
      <c r="AP516">
        <v>43.920825000000001</v>
      </c>
      <c r="AQ516">
        <v>44.19</v>
      </c>
      <c r="AR516">
        <v>40.680349999999997</v>
      </c>
      <c r="AS516">
        <v>42.921900000000001</v>
      </c>
      <c r="AT516" t="s">
        <v>2897</v>
      </c>
      <c r="CJ516" s="5" t="str" cm="1">
        <f t="array" ref="CJ51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516" t="str" cm="1">
        <f t="array" ref="CK51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516" t="str" cm="1">
        <f t="array" ref="CL51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51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1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1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17" spans="1:93" x14ac:dyDescent="0.3">
      <c r="A517" s="3" t="s">
        <v>2898</v>
      </c>
      <c r="B517" s="3" t="s">
        <v>399</v>
      </c>
      <c r="C517" s="3" t="s">
        <v>2899</v>
      </c>
      <c r="D517" s="3" t="s">
        <v>96</v>
      </c>
      <c r="E517" s="3" t="s">
        <v>385</v>
      </c>
      <c r="F517" s="3" t="s">
        <v>131</v>
      </c>
      <c r="G517" s="3" t="s">
        <v>120</v>
      </c>
      <c r="H517" s="3" t="s">
        <v>2856</v>
      </c>
      <c r="I517" s="3" t="s">
        <v>100</v>
      </c>
      <c r="J517" s="3" t="s">
        <v>218</v>
      </c>
      <c r="K517" s="4" t="s">
        <v>2900</v>
      </c>
      <c r="L517" s="4" t="s">
        <v>2901</v>
      </c>
      <c r="M517" s="3">
        <v>2.0858645308762802</v>
      </c>
      <c r="N517" s="3" t="s">
        <v>120</v>
      </c>
      <c r="O517" s="3">
        <v>0.26782407407407405</v>
      </c>
      <c r="P517" s="3">
        <v>0.26782407407407405</v>
      </c>
      <c r="Q517" s="3">
        <v>0</v>
      </c>
      <c r="R517" s="3"/>
      <c r="S517" s="3" t="s">
        <v>2902</v>
      </c>
      <c r="T517" s="5" t="s">
        <v>2903</v>
      </c>
      <c r="U517" s="6"/>
      <c r="V517" s="5"/>
      <c r="W517" s="6"/>
      <c r="X517" s="6">
        <v>22.9053</v>
      </c>
      <c r="Y517" s="6">
        <v>21.653300000000002</v>
      </c>
      <c r="Z517" s="6">
        <v>20</v>
      </c>
      <c r="AA517" s="6">
        <v>20</v>
      </c>
      <c r="AB517" s="7"/>
      <c r="AC517" s="7"/>
      <c r="AD517" s="7"/>
      <c r="AE517"/>
      <c r="AF517" s="5">
        <v>0.49608360477415903</v>
      </c>
      <c r="AG517" s="5"/>
      <c r="AH517" s="5"/>
      <c r="AI517" s="6" t="s">
        <v>107</v>
      </c>
      <c r="AJ517" s="6" t="s">
        <v>109</v>
      </c>
      <c r="AK517" s="8" t="b">
        <v>1</v>
      </c>
      <c r="AM517" s="3" t="s">
        <v>109</v>
      </c>
      <c r="AN517" s="3" t="s">
        <v>110</v>
      </c>
      <c r="AO517" s="3"/>
      <c r="AP517">
        <v>5.7263250000000001</v>
      </c>
      <c r="AQ517">
        <v>5.4133250000000004</v>
      </c>
      <c r="AR517">
        <v>5</v>
      </c>
      <c r="AS517">
        <v>5</v>
      </c>
      <c r="AT517" t="s">
        <v>2897</v>
      </c>
      <c r="CJ517" s="5" t="str" cm="1">
        <f t="array" ref="CJ51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17" t="str" cm="1">
        <f t="array" ref="CK51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517" t="str" cm="1">
        <f t="array" ref="CL51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1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1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1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18" spans="1:93" x14ac:dyDescent="0.3">
      <c r="A518" s="3" t="s">
        <v>2904</v>
      </c>
      <c r="B518" s="3" t="s">
        <v>2905</v>
      </c>
      <c r="C518" s="3" t="s">
        <v>115</v>
      </c>
      <c r="D518" s="3" t="s">
        <v>96</v>
      </c>
      <c r="E518" s="3" t="s">
        <v>385</v>
      </c>
      <c r="F518" s="3" t="s">
        <v>131</v>
      </c>
      <c r="G518" s="3" t="s">
        <v>163</v>
      </c>
      <c r="H518" s="3" t="s">
        <v>97</v>
      </c>
      <c r="I518" s="3" t="s">
        <v>112</v>
      </c>
      <c r="J518" s="3" t="s">
        <v>232</v>
      </c>
      <c r="K518" s="4" t="s">
        <v>2906</v>
      </c>
      <c r="L518" s="4" t="s">
        <v>2907</v>
      </c>
      <c r="M518" s="3">
        <v>4.9970121569931498</v>
      </c>
      <c r="N518" s="3" t="s">
        <v>120</v>
      </c>
      <c r="O518" s="3">
        <v>0.27129629629629631</v>
      </c>
      <c r="P518" s="3">
        <v>0.27129629629629631</v>
      </c>
      <c r="Q518" s="3">
        <v>0</v>
      </c>
      <c r="R518" s="3"/>
      <c r="S518" s="3" t="s">
        <v>2908</v>
      </c>
      <c r="T518" s="5" t="s">
        <v>2909</v>
      </c>
      <c r="U518" s="6"/>
      <c r="V518" s="5"/>
      <c r="W518" s="6"/>
      <c r="X518" s="6">
        <v>135.08779999999999</v>
      </c>
      <c r="Y518" s="6">
        <v>117.053</v>
      </c>
      <c r="Z518" s="6">
        <v>106.8253</v>
      </c>
      <c r="AA518" s="6">
        <v>118.8278</v>
      </c>
      <c r="AB518" s="7"/>
      <c r="AC518" s="7"/>
      <c r="AD518" s="7"/>
      <c r="AE518"/>
      <c r="AF518" s="5">
        <v>2.3697127051053601</v>
      </c>
      <c r="AG518" s="5"/>
      <c r="AH518" s="5"/>
      <c r="AI518" s="6" t="s">
        <v>107</v>
      </c>
      <c r="AJ518" s="6" t="s">
        <v>109</v>
      </c>
      <c r="AK518" s="8" t="b">
        <v>1</v>
      </c>
      <c r="AM518" s="3" t="s">
        <v>109</v>
      </c>
      <c r="AN518" s="3" t="s">
        <v>110</v>
      </c>
      <c r="AO518" s="3"/>
      <c r="AP518">
        <v>33.771949999999997</v>
      </c>
      <c r="AQ518">
        <v>29.263249999999999</v>
      </c>
      <c r="AR518">
        <v>26.706325</v>
      </c>
      <c r="AS518">
        <v>29.706949999999999</v>
      </c>
      <c r="AT518" t="s">
        <v>406</v>
      </c>
      <c r="CJ518" s="5" t="str" cm="1">
        <f t="array" ref="CJ51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18" t="str" cm="1">
        <f t="array" ref="CK51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518" t="str" cm="1">
        <f t="array" ref="CL51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1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1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1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19" spans="1:93" x14ac:dyDescent="0.3">
      <c r="A519" s="3" t="s">
        <v>2910</v>
      </c>
      <c r="B519" s="3" t="s">
        <v>298</v>
      </c>
      <c r="C519" s="3" t="s">
        <v>2018</v>
      </c>
      <c r="D519" s="3" t="s">
        <v>172</v>
      </c>
      <c r="E519" s="3" t="s">
        <v>385</v>
      </c>
      <c r="F519" s="3" t="s">
        <v>131</v>
      </c>
      <c r="G519" s="3" t="s">
        <v>163</v>
      </c>
      <c r="H519" s="3" t="s">
        <v>2856</v>
      </c>
      <c r="I519" s="3" t="s">
        <v>100</v>
      </c>
      <c r="J519" s="3" t="s">
        <v>528</v>
      </c>
      <c r="K519" s="4" t="s">
        <v>302</v>
      </c>
      <c r="L519" s="4" t="s">
        <v>2911</v>
      </c>
      <c r="M519" s="3">
        <v>4.6899729650467599</v>
      </c>
      <c r="N519" s="3" t="s">
        <v>116</v>
      </c>
      <c r="O519" s="3">
        <v>0.26642361111111112</v>
      </c>
      <c r="P519" s="3">
        <v>0.26642361111111112</v>
      </c>
      <c r="Q519" s="3">
        <v>0</v>
      </c>
      <c r="R519" s="3"/>
      <c r="S519" s="3" t="s">
        <v>2912</v>
      </c>
      <c r="T519" s="5" t="s">
        <v>2913</v>
      </c>
      <c r="U519" s="6"/>
      <c r="V519" s="5"/>
      <c r="W519" s="6"/>
      <c r="X519" s="6">
        <v>71.849999999999994</v>
      </c>
      <c r="Y519" s="6">
        <v>37.244999999999997</v>
      </c>
      <c r="Z519" s="6">
        <v>49.012500000000003</v>
      </c>
      <c r="AA519" s="6">
        <v>52.95</v>
      </c>
      <c r="AB519" s="7"/>
      <c r="AC519" s="7"/>
      <c r="AD519" s="7"/>
      <c r="AE519"/>
      <c r="AF519" s="5">
        <v>2.0776643145898301</v>
      </c>
      <c r="AG519" s="5"/>
      <c r="AH519" s="5"/>
      <c r="AI519" s="6" t="s">
        <v>107</v>
      </c>
      <c r="AJ519" s="6" t="s">
        <v>109</v>
      </c>
      <c r="AK519" s="8" t="b">
        <v>1</v>
      </c>
      <c r="AM519" s="3" t="s">
        <v>109</v>
      </c>
      <c r="AN519" s="3" t="s">
        <v>110</v>
      </c>
      <c r="AO519" s="3"/>
      <c r="AP519">
        <v>17.962499999999999</v>
      </c>
      <c r="AQ519">
        <v>9.3112499999999994</v>
      </c>
      <c r="AR519">
        <v>12.253125000000001</v>
      </c>
      <c r="AS519">
        <v>13.237500000000001</v>
      </c>
      <c r="AT519" t="s">
        <v>2891</v>
      </c>
      <c r="CJ519" s="5" t="str" cm="1">
        <f t="array" ref="CJ51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19" t="str" cm="1">
        <f t="array" ref="CK51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519" t="str" cm="1">
        <f t="array" ref="CL51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1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1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1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20" spans="1:93" x14ac:dyDescent="0.3">
      <c r="A520" s="3" t="s">
        <v>2914</v>
      </c>
      <c r="B520" s="3" t="s">
        <v>2830</v>
      </c>
      <c r="C520" s="3" t="s">
        <v>115</v>
      </c>
      <c r="D520" s="3" t="s">
        <v>96</v>
      </c>
      <c r="E520" s="3" t="s">
        <v>385</v>
      </c>
      <c r="F520" s="3" t="s">
        <v>131</v>
      </c>
      <c r="G520" s="3" t="s">
        <v>180</v>
      </c>
      <c r="H520" s="3" t="s">
        <v>2856</v>
      </c>
      <c r="I520" s="3" t="s">
        <v>100</v>
      </c>
      <c r="J520" s="3" t="s">
        <v>232</v>
      </c>
      <c r="K520" s="4" t="s">
        <v>2915</v>
      </c>
      <c r="L520" s="4" t="s">
        <v>2916</v>
      </c>
      <c r="M520" s="3">
        <v>3.3582560904324099</v>
      </c>
      <c r="N520" s="3" t="s">
        <v>120</v>
      </c>
      <c r="O520" s="3">
        <v>0.27363425925925927</v>
      </c>
      <c r="P520" s="3">
        <v>0.27363425925925927</v>
      </c>
      <c r="Q520" s="3">
        <v>0</v>
      </c>
      <c r="R520" s="3"/>
      <c r="S520" s="3" t="s">
        <v>2917</v>
      </c>
      <c r="T520" s="5" t="s">
        <v>2918</v>
      </c>
      <c r="U520" s="6"/>
      <c r="V520" s="5"/>
      <c r="W520" s="6"/>
      <c r="X520" s="6">
        <v>65.369200000000006</v>
      </c>
      <c r="Y520" s="6">
        <v>60.799199999999999</v>
      </c>
      <c r="Z520" s="6">
        <v>62.45</v>
      </c>
      <c r="AA520" s="6">
        <v>64.663799999999995</v>
      </c>
      <c r="AB520" s="7"/>
      <c r="AC520" s="7"/>
      <c r="AD520" s="7"/>
      <c r="AE520"/>
      <c r="AF520" s="5">
        <v>1.7921642198013099</v>
      </c>
      <c r="AG520" s="5"/>
      <c r="AH520" s="5"/>
      <c r="AI520" s="6" t="s">
        <v>107</v>
      </c>
      <c r="AJ520" s="6" t="s">
        <v>109</v>
      </c>
      <c r="AK520" s="8" t="b">
        <v>1</v>
      </c>
      <c r="AM520" s="3" t="s">
        <v>109</v>
      </c>
      <c r="AN520" s="3" t="s">
        <v>110</v>
      </c>
      <c r="AO520" s="3"/>
      <c r="AP520">
        <v>16.342300000000002</v>
      </c>
      <c r="AQ520">
        <v>15.1998</v>
      </c>
      <c r="AR520">
        <v>15.612500000000001</v>
      </c>
      <c r="AS520">
        <v>16.165949999999999</v>
      </c>
      <c r="AT520" t="s">
        <v>2897</v>
      </c>
      <c r="CJ520" s="5" t="str" cm="1">
        <f t="array" ref="CJ52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20" t="str" cm="1">
        <f t="array" ref="CK52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520" t="str" cm="1">
        <f t="array" ref="CL52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2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2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2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21" spans="1:93" x14ac:dyDescent="0.3">
      <c r="A521" s="3" t="s">
        <v>2919</v>
      </c>
      <c r="B521" s="3" t="s">
        <v>2920</v>
      </c>
      <c r="C521" s="3" t="s">
        <v>95</v>
      </c>
      <c r="D521" s="3" t="s">
        <v>172</v>
      </c>
      <c r="E521" s="3" t="s">
        <v>385</v>
      </c>
      <c r="F521" s="3" t="s">
        <v>131</v>
      </c>
      <c r="G521" s="3" t="s">
        <v>180</v>
      </c>
      <c r="H521" s="3" t="s">
        <v>2856</v>
      </c>
      <c r="I521" s="3" t="s">
        <v>100</v>
      </c>
      <c r="J521" s="3" t="s">
        <v>203</v>
      </c>
      <c r="K521" s="4" t="s">
        <v>2921</v>
      </c>
      <c r="L521" s="4" t="s">
        <v>2922</v>
      </c>
      <c r="M521" s="3">
        <v>0</v>
      </c>
      <c r="N521" s="3" t="s">
        <v>97</v>
      </c>
      <c r="O521" s="3">
        <v>0.26642361111111112</v>
      </c>
      <c r="P521" s="3">
        <v>0.26642361111111112</v>
      </c>
      <c r="Q521" s="3">
        <v>0</v>
      </c>
      <c r="R521" s="3"/>
      <c r="S521" s="3" t="s">
        <v>2912</v>
      </c>
      <c r="T521" s="5" t="s">
        <v>2913</v>
      </c>
      <c r="U521" s="6"/>
      <c r="V521" s="5"/>
      <c r="W521" s="6"/>
      <c r="X521" s="6">
        <v>54.6462</v>
      </c>
      <c r="Y521" s="6">
        <v>99.5</v>
      </c>
      <c r="Z521" s="6">
        <v>132.91749999999999</v>
      </c>
      <c r="AA521" s="6">
        <v>199.48</v>
      </c>
      <c r="AB521" s="7"/>
      <c r="AC521" s="7"/>
      <c r="AD521" s="7"/>
      <c r="AE521"/>
      <c r="AF521" s="5"/>
      <c r="AG521" s="5"/>
      <c r="AH521" s="5"/>
      <c r="AI521" s="6" t="s">
        <v>107</v>
      </c>
      <c r="AJ521" s="6" t="s">
        <v>109</v>
      </c>
      <c r="AK521" s="8" t="b">
        <v>1</v>
      </c>
      <c r="AM521" s="3" t="s">
        <v>109</v>
      </c>
      <c r="AN521" s="3" t="s">
        <v>110</v>
      </c>
      <c r="AO521" s="3"/>
      <c r="AP521">
        <v>13.66155</v>
      </c>
      <c r="AQ521">
        <v>24.875</v>
      </c>
      <c r="AR521">
        <v>33.229374999999997</v>
      </c>
      <c r="AS521">
        <v>49.87</v>
      </c>
      <c r="AT521" t="s">
        <v>2891</v>
      </c>
      <c r="CJ521" s="5" t="str" cm="1">
        <f t="array" ref="CJ52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21" t="str" cm="1">
        <f t="array" ref="CK52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521" t="str" cm="1">
        <f t="array" ref="CL52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2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2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2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22" spans="1:93" x14ac:dyDescent="0.3">
      <c r="A522" s="3" t="s">
        <v>2923</v>
      </c>
      <c r="B522" s="3" t="s">
        <v>2924</v>
      </c>
      <c r="C522" s="3" t="s">
        <v>95</v>
      </c>
      <c r="D522" s="3" t="s">
        <v>96</v>
      </c>
      <c r="E522" s="3" t="s">
        <v>385</v>
      </c>
      <c r="F522" s="3" t="s">
        <v>131</v>
      </c>
      <c r="G522" s="3" t="s">
        <v>188</v>
      </c>
      <c r="H522" s="3" t="s">
        <v>2856</v>
      </c>
      <c r="I522" s="3" t="s">
        <v>100</v>
      </c>
      <c r="J522" s="3" t="s">
        <v>195</v>
      </c>
      <c r="K522" s="4" t="s">
        <v>2925</v>
      </c>
      <c r="L522" s="4" t="s">
        <v>2926</v>
      </c>
      <c r="M522" s="3">
        <v>1.47008444555104</v>
      </c>
      <c r="N522" s="3" t="s">
        <v>120</v>
      </c>
      <c r="O522" s="3">
        <v>0.2746527777777778</v>
      </c>
      <c r="P522" s="3">
        <v>0.2746527777777778</v>
      </c>
      <c r="Q522" s="3">
        <v>0</v>
      </c>
      <c r="R522" s="3"/>
      <c r="S522" s="3" t="s">
        <v>2927</v>
      </c>
      <c r="T522" s="5" t="s">
        <v>2928</v>
      </c>
      <c r="U522" s="6"/>
      <c r="V522" s="5"/>
      <c r="W522" s="6"/>
      <c r="X522" s="6">
        <v>218.16</v>
      </c>
      <c r="Y522" s="6">
        <v>197.68530000000001</v>
      </c>
      <c r="Z522" s="6">
        <v>209.1223</v>
      </c>
      <c r="AA522" s="6">
        <v>213.7715</v>
      </c>
      <c r="AB522" s="7"/>
      <c r="AC522" s="7"/>
      <c r="AD522" s="7"/>
      <c r="AE522"/>
      <c r="AF522" s="5">
        <v>0.58620537938174699</v>
      </c>
      <c r="AG522" s="5"/>
      <c r="AH522" s="5"/>
      <c r="AI522" s="6" t="s">
        <v>107</v>
      </c>
      <c r="AJ522" s="6" t="s">
        <v>109</v>
      </c>
      <c r="AK522" s="8" t="b">
        <v>1</v>
      </c>
      <c r="AM522" s="3" t="s">
        <v>109</v>
      </c>
      <c r="AN522" s="3" t="s">
        <v>110</v>
      </c>
      <c r="AO522" s="3"/>
      <c r="AP522">
        <v>54.54</v>
      </c>
      <c r="AQ522">
        <v>49.421325000000003</v>
      </c>
      <c r="AR522">
        <v>52.280574999999999</v>
      </c>
      <c r="AS522">
        <v>53.442875000000001</v>
      </c>
      <c r="AT522" t="s">
        <v>2897</v>
      </c>
      <c r="CJ522" s="5" t="str" cm="1">
        <f t="array" ref="CJ52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22" t="str" cm="1">
        <f t="array" ref="CK52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522" t="str" cm="1">
        <f t="array" ref="CL52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2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2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2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23" spans="1:93" x14ac:dyDescent="0.3">
      <c r="A523" s="3" t="s">
        <v>2929</v>
      </c>
      <c r="B523" s="3" t="s">
        <v>600</v>
      </c>
      <c r="C523" s="3" t="s">
        <v>95</v>
      </c>
      <c r="D523" s="3" t="s">
        <v>96</v>
      </c>
      <c r="E523" s="3" t="s">
        <v>385</v>
      </c>
      <c r="F523" s="3" t="s">
        <v>131</v>
      </c>
      <c r="G523" s="3" t="s">
        <v>194</v>
      </c>
      <c r="H523" s="3" t="s">
        <v>2856</v>
      </c>
      <c r="I523" s="3" t="s">
        <v>131</v>
      </c>
      <c r="J523" s="3" t="s">
        <v>256</v>
      </c>
      <c r="K523" s="4" t="s">
        <v>601</v>
      </c>
      <c r="L523" s="4" t="s">
        <v>2930</v>
      </c>
      <c r="M523" s="3">
        <v>4.9732488412410003</v>
      </c>
      <c r="N523" s="3" t="s">
        <v>120</v>
      </c>
      <c r="O523" s="3">
        <v>0.27810185185185188</v>
      </c>
      <c r="P523" s="3">
        <v>0.27810185185185188</v>
      </c>
      <c r="Q523" s="3">
        <v>0</v>
      </c>
      <c r="R523" s="3"/>
      <c r="S523" s="3" t="s">
        <v>2931</v>
      </c>
      <c r="T523" s="5" t="s">
        <v>2932</v>
      </c>
      <c r="U523" s="6"/>
      <c r="V523" s="5"/>
      <c r="W523" s="6"/>
      <c r="X523" s="6">
        <v>122.39</v>
      </c>
      <c r="Y523" s="6">
        <v>108.56529999999999</v>
      </c>
      <c r="Z523" s="6">
        <v>117.92</v>
      </c>
      <c r="AA523" s="6">
        <v>122.39</v>
      </c>
      <c r="AB523" s="7"/>
      <c r="AC523" s="7"/>
      <c r="AD523" s="7"/>
      <c r="AE523"/>
      <c r="AF523" s="5">
        <v>2.3833450093216402</v>
      </c>
      <c r="AG523" s="5"/>
      <c r="AH523" s="5"/>
      <c r="AI523" s="6" t="s">
        <v>107</v>
      </c>
      <c r="AJ523" s="6" t="s">
        <v>109</v>
      </c>
      <c r="AK523" s="8" t="b">
        <v>1</v>
      </c>
      <c r="AM523" s="3" t="s">
        <v>108</v>
      </c>
      <c r="AN523" s="3" t="s">
        <v>110</v>
      </c>
      <c r="AO523" s="3"/>
      <c r="AP523">
        <v>30.5975</v>
      </c>
      <c r="AQ523">
        <v>27.141324999999998</v>
      </c>
      <c r="AR523">
        <v>29.48</v>
      </c>
      <c r="AS523">
        <v>30.5975</v>
      </c>
      <c r="AT523" t="s">
        <v>2933</v>
      </c>
      <c r="CJ523" s="5" t="str" cm="1">
        <f t="array" ref="CJ52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23" t="str" cm="1">
        <f t="array" ref="CK52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523" t="str" cm="1">
        <f t="array" ref="CL52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2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2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2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24" spans="1:93" x14ac:dyDescent="0.3">
      <c r="A524" s="3" t="s">
        <v>2934</v>
      </c>
      <c r="B524" s="3" t="s">
        <v>333</v>
      </c>
      <c r="C524" s="3" t="s">
        <v>1413</v>
      </c>
      <c r="D524" s="3" t="s">
        <v>96</v>
      </c>
      <c r="E524" s="3" t="s">
        <v>385</v>
      </c>
      <c r="F524" s="3" t="s">
        <v>131</v>
      </c>
      <c r="G524" s="3" t="s">
        <v>202</v>
      </c>
      <c r="H524" s="3" t="s">
        <v>2856</v>
      </c>
      <c r="I524" s="3" t="s">
        <v>131</v>
      </c>
      <c r="J524" s="3" t="s">
        <v>914</v>
      </c>
      <c r="K524" s="4" t="s">
        <v>335</v>
      </c>
      <c r="L524" s="4" t="s">
        <v>2935</v>
      </c>
      <c r="M524" s="3">
        <v>1.1926614772528401</v>
      </c>
      <c r="N524" s="3" t="s">
        <v>104</v>
      </c>
      <c r="O524" s="3">
        <v>0.27893518518518517</v>
      </c>
      <c r="P524" s="3">
        <v>0.27893518518518517</v>
      </c>
      <c r="Q524" s="3">
        <v>0</v>
      </c>
      <c r="R524" s="3"/>
      <c r="S524" s="3" t="s">
        <v>2936</v>
      </c>
      <c r="T524" s="5" t="s">
        <v>2937</v>
      </c>
      <c r="U524" s="6"/>
      <c r="V524" s="5"/>
      <c r="W524" s="6"/>
      <c r="X524" s="6">
        <v>29.752800000000001</v>
      </c>
      <c r="Y524" s="6">
        <v>27.6</v>
      </c>
      <c r="Z524" s="6"/>
      <c r="AA524" s="6">
        <v>29.11</v>
      </c>
      <c r="AB524" s="7"/>
      <c r="AC524" s="7"/>
      <c r="AD524" s="7"/>
      <c r="AE524"/>
      <c r="AF524" s="5">
        <v>0.17343816483379201</v>
      </c>
      <c r="AG524" s="5"/>
      <c r="AH524" s="5"/>
      <c r="AI524" s="6" t="s">
        <v>107</v>
      </c>
      <c r="AJ524" s="6" t="s">
        <v>109</v>
      </c>
      <c r="AK524" s="8" t="b">
        <v>1</v>
      </c>
      <c r="AM524" s="3" t="s">
        <v>108</v>
      </c>
      <c r="AN524" s="3" t="s">
        <v>110</v>
      </c>
      <c r="AO524" s="3"/>
      <c r="AP524">
        <v>7.4382000000000001</v>
      </c>
      <c r="AQ524">
        <v>6.9</v>
      </c>
      <c r="AR524"/>
      <c r="AS524">
        <v>7.2774999999999999</v>
      </c>
      <c r="AT524" t="s">
        <v>2933</v>
      </c>
      <c r="CJ524" s="5" t="str" cm="1">
        <f t="array" ref="CJ52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24" t="str" cm="1">
        <f t="array" ref="CK52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524" t="str" cm="1">
        <f t="array" ref="CL52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2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2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2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25" spans="1:93" x14ac:dyDescent="0.3">
      <c r="A525" s="3" t="s">
        <v>2938</v>
      </c>
      <c r="B525" s="3" t="s">
        <v>858</v>
      </c>
      <c r="C525" s="3" t="s">
        <v>95</v>
      </c>
      <c r="D525" s="3" t="s">
        <v>96</v>
      </c>
      <c r="E525" s="3" t="s">
        <v>385</v>
      </c>
      <c r="F525" s="3" t="s">
        <v>131</v>
      </c>
      <c r="G525" s="3" t="s">
        <v>217</v>
      </c>
      <c r="H525" s="3" t="s">
        <v>2856</v>
      </c>
      <c r="I525" s="3" t="s">
        <v>100</v>
      </c>
      <c r="J525" s="3" t="s">
        <v>158</v>
      </c>
      <c r="K525" s="4" t="s">
        <v>2939</v>
      </c>
      <c r="L525" s="4" t="s">
        <v>2940</v>
      </c>
      <c r="M525" s="3">
        <v>2.8445783723145701</v>
      </c>
      <c r="N525" s="3" t="s">
        <v>120</v>
      </c>
      <c r="O525" s="3">
        <v>0.28090277777777778</v>
      </c>
      <c r="P525" s="3">
        <v>0.28090277777777778</v>
      </c>
      <c r="Q525" s="3">
        <v>0</v>
      </c>
      <c r="R525" s="3"/>
      <c r="S525" s="3" t="s">
        <v>2941</v>
      </c>
      <c r="T525" s="5" t="s">
        <v>2942</v>
      </c>
      <c r="U525" s="6"/>
      <c r="V525" s="5"/>
      <c r="W525" s="6"/>
      <c r="X525" s="6">
        <v>62.06</v>
      </c>
      <c r="Y525" s="6">
        <v>55.051499999999997</v>
      </c>
      <c r="Z525" s="6">
        <v>48.944600000000001</v>
      </c>
      <c r="AA525" s="6">
        <v>49.96</v>
      </c>
      <c r="AB525" s="7"/>
      <c r="AC525" s="7"/>
      <c r="AD525" s="7"/>
      <c r="AE525"/>
      <c r="AF525" s="5">
        <v>1.8424942530820401</v>
      </c>
      <c r="AG525" s="5"/>
      <c r="AH525" s="5"/>
      <c r="AI525" s="6" t="s">
        <v>107</v>
      </c>
      <c r="AJ525" s="6" t="s">
        <v>109</v>
      </c>
      <c r="AK525" s="8" t="b">
        <v>1</v>
      </c>
      <c r="AM525" s="3" t="s">
        <v>109</v>
      </c>
      <c r="AN525" s="3" t="s">
        <v>110</v>
      </c>
      <c r="AO525" s="3"/>
      <c r="AP525">
        <v>15.515000000000001</v>
      </c>
      <c r="AQ525">
        <v>13.762874999999999</v>
      </c>
      <c r="AR525">
        <v>12.23615</v>
      </c>
      <c r="AS525">
        <v>12.49</v>
      </c>
      <c r="AT525" t="s">
        <v>2897</v>
      </c>
      <c r="CJ525" s="5" t="str" cm="1">
        <f t="array" ref="CJ52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25" t="str" cm="1">
        <f t="array" ref="CK52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525" t="str" cm="1">
        <f t="array" ref="CL52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2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2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2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26" spans="1:93" x14ac:dyDescent="0.3">
      <c r="A526" s="3" t="s">
        <v>2943</v>
      </c>
      <c r="B526" s="3" t="s">
        <v>2944</v>
      </c>
      <c r="C526" s="3" t="s">
        <v>95</v>
      </c>
      <c r="D526" s="3" t="s">
        <v>96</v>
      </c>
      <c r="E526" s="3" t="s">
        <v>385</v>
      </c>
      <c r="F526" s="3" t="s">
        <v>131</v>
      </c>
      <c r="G526" s="3" t="s">
        <v>231</v>
      </c>
      <c r="H526" s="3" t="s">
        <v>202</v>
      </c>
      <c r="I526" s="3" t="s">
        <v>131</v>
      </c>
      <c r="J526" s="3" t="s">
        <v>1141</v>
      </c>
      <c r="K526" s="4" t="s">
        <v>2945</v>
      </c>
      <c r="L526" s="4" t="s">
        <v>2946</v>
      </c>
      <c r="M526" s="3">
        <v>2.33522199653089</v>
      </c>
      <c r="N526" s="3" t="s">
        <v>104</v>
      </c>
      <c r="O526" s="3">
        <v>0.2825347222222222</v>
      </c>
      <c r="P526" s="3">
        <v>0.2825347222222222</v>
      </c>
      <c r="Q526" s="3">
        <v>0</v>
      </c>
      <c r="R526" s="3"/>
      <c r="S526" s="3" t="s">
        <v>2947</v>
      </c>
      <c r="T526" s="5" t="s">
        <v>2948</v>
      </c>
      <c r="U526" s="6"/>
      <c r="V526" s="5"/>
      <c r="W526" s="6"/>
      <c r="X526" s="6">
        <v>247.1328</v>
      </c>
      <c r="Y526" s="6">
        <v>226.77</v>
      </c>
      <c r="Z526" s="6">
        <v>174.33</v>
      </c>
      <c r="AA526" s="6">
        <v>178.8528</v>
      </c>
      <c r="AB526" s="7"/>
      <c r="AC526" s="7"/>
      <c r="AD526" s="7"/>
      <c r="AE526"/>
      <c r="AF526" s="5">
        <v>0.61704525500725704</v>
      </c>
      <c r="AG526" s="5"/>
      <c r="AH526" s="5"/>
      <c r="AI526" s="6" t="s">
        <v>107</v>
      </c>
      <c r="AJ526" s="6" t="s">
        <v>109</v>
      </c>
      <c r="AK526" s="8" t="b">
        <v>1</v>
      </c>
      <c r="AM526" s="3" t="s">
        <v>108</v>
      </c>
      <c r="AN526" s="3" t="s">
        <v>110</v>
      </c>
      <c r="AO526" s="3"/>
      <c r="AP526">
        <v>61.783200000000001</v>
      </c>
      <c r="AQ526">
        <v>56.692500000000003</v>
      </c>
      <c r="AR526">
        <v>43.582500000000003</v>
      </c>
      <c r="AS526">
        <v>44.713200000000001</v>
      </c>
      <c r="AT526" t="s">
        <v>2949</v>
      </c>
      <c r="CJ526" s="5" t="str" cm="1">
        <f t="array" ref="CJ52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26" t="str" cm="1">
        <f t="array" ref="CK52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526" t="str" cm="1">
        <f t="array" ref="CL52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2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2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2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27" spans="1:93" x14ac:dyDescent="0.3">
      <c r="A527" s="3" t="s">
        <v>2950</v>
      </c>
      <c r="B527" s="3" t="s">
        <v>2951</v>
      </c>
      <c r="C527" s="3" t="s">
        <v>95</v>
      </c>
      <c r="D527" s="3" t="s">
        <v>96</v>
      </c>
      <c r="E527" s="3" t="s">
        <v>385</v>
      </c>
      <c r="F527" s="3" t="s">
        <v>131</v>
      </c>
      <c r="G527" s="3" t="s">
        <v>247</v>
      </c>
      <c r="H527" s="3" t="s">
        <v>2856</v>
      </c>
      <c r="I527" s="3" t="s">
        <v>100</v>
      </c>
      <c r="J527" s="3" t="s">
        <v>164</v>
      </c>
      <c r="K527" s="4" t="s">
        <v>2952</v>
      </c>
      <c r="L527" s="4" t="s">
        <v>2953</v>
      </c>
      <c r="M527" s="3">
        <v>2.2500820346176602</v>
      </c>
      <c r="N527" s="3" t="s">
        <v>120</v>
      </c>
      <c r="O527" s="3">
        <v>0.28409722222222222</v>
      </c>
      <c r="P527" s="3">
        <v>0.28409722222222222</v>
      </c>
      <c r="Q527" s="3">
        <v>0</v>
      </c>
      <c r="R527" s="3"/>
      <c r="S527" s="3" t="s">
        <v>2954</v>
      </c>
      <c r="T527" s="5" t="s">
        <v>2955</v>
      </c>
      <c r="U527" s="6"/>
      <c r="V527" s="5"/>
      <c r="W527" s="6"/>
      <c r="X527" s="6">
        <v>77.660700000000006</v>
      </c>
      <c r="Y527" s="6">
        <v>71</v>
      </c>
      <c r="Z527" s="6">
        <v>74.267600000000002</v>
      </c>
      <c r="AA527" s="6">
        <v>75.72</v>
      </c>
      <c r="AB527" s="7"/>
      <c r="AC527" s="7"/>
      <c r="AD527" s="7"/>
      <c r="AE527"/>
      <c r="AF527" s="5">
        <v>0.52478608069710997</v>
      </c>
      <c r="AG527" s="5"/>
      <c r="AH527" s="5"/>
      <c r="AI527" s="6" t="s">
        <v>107</v>
      </c>
      <c r="AJ527" s="6" t="s">
        <v>109</v>
      </c>
      <c r="AK527" s="8" t="b">
        <v>1</v>
      </c>
      <c r="AM527" s="3" t="s">
        <v>109</v>
      </c>
      <c r="AN527" s="3" t="s">
        <v>110</v>
      </c>
      <c r="AO527" s="3"/>
      <c r="AP527">
        <v>19.415175000000001</v>
      </c>
      <c r="AQ527">
        <v>17.75</v>
      </c>
      <c r="AR527">
        <v>18.5669</v>
      </c>
      <c r="AS527">
        <v>18.93</v>
      </c>
      <c r="AT527" t="s">
        <v>2897</v>
      </c>
      <c r="CJ527" s="5" t="str" cm="1">
        <f t="array" ref="CJ52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27" t="str" cm="1">
        <f t="array" ref="CK52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527" t="str" cm="1">
        <f t="array" ref="CL52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2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2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2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28" spans="1:93" x14ac:dyDescent="0.3">
      <c r="A528" s="3" t="s">
        <v>2956</v>
      </c>
      <c r="B528" s="3" t="s">
        <v>2951</v>
      </c>
      <c r="C528" s="3" t="s">
        <v>115</v>
      </c>
      <c r="D528" s="3" t="s">
        <v>96</v>
      </c>
      <c r="E528" s="3" t="s">
        <v>385</v>
      </c>
      <c r="F528" s="3" t="s">
        <v>131</v>
      </c>
      <c r="G528" s="3" t="s">
        <v>353</v>
      </c>
      <c r="H528" s="3" t="s">
        <v>2856</v>
      </c>
      <c r="I528" s="3" t="s">
        <v>100</v>
      </c>
      <c r="J528" s="3" t="s">
        <v>164</v>
      </c>
      <c r="K528" s="4" t="s">
        <v>2957</v>
      </c>
      <c r="L528" s="4" t="s">
        <v>2958</v>
      </c>
      <c r="M528" s="3">
        <v>0</v>
      </c>
      <c r="N528" s="3" t="s">
        <v>104</v>
      </c>
      <c r="O528" s="3">
        <v>0.28409722222222222</v>
      </c>
      <c r="P528" s="3">
        <v>0.28409722222222222</v>
      </c>
      <c r="Q528" s="3">
        <v>0</v>
      </c>
      <c r="R528" s="3"/>
      <c r="S528" s="3" t="s">
        <v>2954</v>
      </c>
      <c r="T528" s="5" t="s">
        <v>2955</v>
      </c>
      <c r="U528" s="6"/>
      <c r="V528" s="5"/>
      <c r="W528" s="6"/>
      <c r="X528" s="6">
        <v>19.665700000000001</v>
      </c>
      <c r="Y528" s="6">
        <v>22.263300000000001</v>
      </c>
      <c r="Z528" s="6">
        <v>18.378499999999999</v>
      </c>
      <c r="AA528" s="6">
        <v>18.71</v>
      </c>
      <c r="AB528" s="7"/>
      <c r="AC528" s="7"/>
      <c r="AD528" s="7"/>
      <c r="AE528"/>
      <c r="AF528" s="5"/>
      <c r="AG528" s="5"/>
      <c r="AH528" s="5"/>
      <c r="AI528" s="6" t="s">
        <v>107</v>
      </c>
      <c r="AJ528" s="6" t="s">
        <v>109</v>
      </c>
      <c r="AK528" s="8" t="b">
        <v>1</v>
      </c>
      <c r="AM528" s="3" t="s">
        <v>109</v>
      </c>
      <c r="AN528" s="3" t="s">
        <v>110</v>
      </c>
      <c r="AO528" s="3"/>
      <c r="AP528">
        <v>4.9164250000000003</v>
      </c>
      <c r="AQ528">
        <v>5.5658250000000002</v>
      </c>
      <c r="AR528">
        <v>4.5946249999999997</v>
      </c>
      <c r="AS528">
        <v>4.6775000000000002</v>
      </c>
      <c r="AT528" t="s">
        <v>2897</v>
      </c>
      <c r="CJ528" s="5" t="str" cm="1">
        <f t="array" ref="CJ52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28" t="str" cm="1">
        <f t="array" ref="CK52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528" t="str" cm="1">
        <f t="array" ref="CL52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2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2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2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29" spans="1:93" x14ac:dyDescent="0.3">
      <c r="A529" s="3" t="s">
        <v>2959</v>
      </c>
      <c r="B529" s="3" t="s">
        <v>298</v>
      </c>
      <c r="C529" s="3" t="s">
        <v>664</v>
      </c>
      <c r="D529" s="3" t="s">
        <v>172</v>
      </c>
      <c r="E529" s="3" t="s">
        <v>385</v>
      </c>
      <c r="F529" s="3" t="s">
        <v>131</v>
      </c>
      <c r="G529" s="3" t="s">
        <v>353</v>
      </c>
      <c r="H529" s="3" t="s">
        <v>2856</v>
      </c>
      <c r="I529" s="3" t="s">
        <v>100</v>
      </c>
      <c r="J529" s="3" t="s">
        <v>158</v>
      </c>
      <c r="K529" s="4" t="s">
        <v>302</v>
      </c>
      <c r="L529" s="4" t="s">
        <v>2960</v>
      </c>
      <c r="M529" s="3">
        <v>1.14839098416269</v>
      </c>
      <c r="N529" s="3" t="s">
        <v>116</v>
      </c>
      <c r="O529" s="3">
        <v>0.28056712962962965</v>
      </c>
      <c r="P529" s="3">
        <v>0.28056712962962965</v>
      </c>
      <c r="Q529" s="3">
        <v>0</v>
      </c>
      <c r="R529" s="3"/>
      <c r="S529" s="3" t="s">
        <v>2961</v>
      </c>
      <c r="T529" s="5" t="s">
        <v>2962</v>
      </c>
      <c r="U529" s="6"/>
      <c r="V529" s="5"/>
      <c r="W529" s="6"/>
      <c r="X529" s="6">
        <v>31.69</v>
      </c>
      <c r="Y529" s="6">
        <v>30.94</v>
      </c>
      <c r="Z529" s="6">
        <v>40.792499999999997</v>
      </c>
      <c r="AA529" s="6">
        <v>30.94</v>
      </c>
      <c r="AB529" s="7"/>
      <c r="AC529" s="7"/>
      <c r="AD529" s="7"/>
      <c r="AE529"/>
      <c r="AF529" s="5">
        <v>0.46109854136408901</v>
      </c>
      <c r="AG529" s="5"/>
      <c r="AH529" s="5"/>
      <c r="AI529" s="6" t="s">
        <v>107</v>
      </c>
      <c r="AJ529" s="6" t="s">
        <v>109</v>
      </c>
      <c r="AK529" s="8" t="b">
        <v>1</v>
      </c>
      <c r="AM529" s="3" t="s">
        <v>109</v>
      </c>
      <c r="AN529" s="3" t="s">
        <v>110</v>
      </c>
      <c r="AO529" s="3"/>
      <c r="AP529">
        <v>7.9225000000000003</v>
      </c>
      <c r="AQ529">
        <v>7.7350000000000003</v>
      </c>
      <c r="AR529">
        <v>10.198124999999999</v>
      </c>
      <c r="AS529">
        <v>7.7350000000000003</v>
      </c>
      <c r="AT529" t="s">
        <v>2891</v>
      </c>
      <c r="CJ529" s="5" t="str" cm="1">
        <f t="array" ref="CJ52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29" t="str" cm="1">
        <f t="array" ref="CK52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529" t="str" cm="1">
        <f t="array" ref="CL52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2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2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2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30" spans="1:93" x14ac:dyDescent="0.3">
      <c r="A530" s="3" t="s">
        <v>2963</v>
      </c>
      <c r="B530" s="3" t="s">
        <v>2964</v>
      </c>
      <c r="C530" s="3" t="s">
        <v>95</v>
      </c>
      <c r="D530" s="3" t="s">
        <v>96</v>
      </c>
      <c r="E530" s="3" t="s">
        <v>385</v>
      </c>
      <c r="F530" s="3" t="s">
        <v>131</v>
      </c>
      <c r="G530" s="3" t="s">
        <v>361</v>
      </c>
      <c r="H530" s="3" t="s">
        <v>2856</v>
      </c>
      <c r="I530" s="3" t="s">
        <v>100</v>
      </c>
      <c r="J530" s="3" t="s">
        <v>173</v>
      </c>
      <c r="K530" s="4" t="s">
        <v>2965</v>
      </c>
      <c r="L530" s="4" t="s">
        <v>2966</v>
      </c>
      <c r="M530" s="3">
        <v>0.39809089526534103</v>
      </c>
      <c r="N530" s="3" t="s">
        <v>120</v>
      </c>
      <c r="O530" s="3">
        <v>0.28436342592592595</v>
      </c>
      <c r="P530" s="3">
        <v>0.28436342592592595</v>
      </c>
      <c r="Q530" s="3">
        <v>0</v>
      </c>
      <c r="R530" s="3"/>
      <c r="S530" s="3" t="s">
        <v>2967</v>
      </c>
      <c r="T530" s="5" t="s">
        <v>2968</v>
      </c>
      <c r="U530" s="6"/>
      <c r="V530" s="5"/>
      <c r="W530" s="6"/>
      <c r="X530" s="6">
        <v>146.9</v>
      </c>
      <c r="Y530" s="6">
        <v>135.24</v>
      </c>
      <c r="Z530" s="6">
        <v>140.40610000000001</v>
      </c>
      <c r="AA530" s="6">
        <v>144.77610000000001</v>
      </c>
      <c r="AB530" s="7"/>
      <c r="AC530" s="7"/>
      <c r="AD530" s="7"/>
      <c r="AE530"/>
      <c r="AF530" s="5">
        <v>8.1936985612784993E-2</v>
      </c>
      <c r="AG530" s="5"/>
      <c r="AH530" s="5"/>
      <c r="AI530" s="6" t="s">
        <v>107</v>
      </c>
      <c r="AJ530" s="6" t="s">
        <v>109</v>
      </c>
      <c r="AK530" s="8" t="b">
        <v>1</v>
      </c>
      <c r="AM530" s="3" t="s">
        <v>109</v>
      </c>
      <c r="AN530" s="3" t="s">
        <v>110</v>
      </c>
      <c r="AO530" s="3"/>
      <c r="AP530">
        <v>36.725000000000001</v>
      </c>
      <c r="AQ530">
        <v>33.81</v>
      </c>
      <c r="AR530">
        <v>35.101525000000002</v>
      </c>
      <c r="AS530">
        <v>36.194025000000003</v>
      </c>
      <c r="AT530" t="s">
        <v>2897</v>
      </c>
      <c r="CJ530" s="5" t="str" cm="1">
        <f t="array" ref="CJ53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30" t="str" cm="1">
        <f t="array" ref="CK53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530" t="str" cm="1">
        <f t="array" ref="CL53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3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3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3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31" spans="1:93" x14ac:dyDescent="0.3">
      <c r="A531" s="3" t="s">
        <v>2969</v>
      </c>
      <c r="B531" s="3" t="s">
        <v>2970</v>
      </c>
      <c r="C531" s="3" t="s">
        <v>95</v>
      </c>
      <c r="D531" s="3" t="s">
        <v>300</v>
      </c>
      <c r="E531" s="3" t="s">
        <v>385</v>
      </c>
      <c r="F531" s="3" t="s">
        <v>131</v>
      </c>
      <c r="G531" s="3" t="s">
        <v>361</v>
      </c>
      <c r="H531" s="3" t="s">
        <v>2856</v>
      </c>
      <c r="I531" s="3" t="s">
        <v>100</v>
      </c>
      <c r="J531" s="3" t="s">
        <v>143</v>
      </c>
      <c r="K531" s="4" t="s">
        <v>2971</v>
      </c>
      <c r="L531" s="4" t="s">
        <v>2972</v>
      </c>
      <c r="M531" s="3">
        <v>0.74130138382315602</v>
      </c>
      <c r="N531" s="3" t="s">
        <v>125</v>
      </c>
      <c r="O531" s="3">
        <v>0.28134259259259259</v>
      </c>
      <c r="P531" s="3">
        <v>0.28134259259259259</v>
      </c>
      <c r="Q531" s="3">
        <v>0</v>
      </c>
      <c r="R531" s="3"/>
      <c r="S531" s="3" t="s">
        <v>2973</v>
      </c>
      <c r="T531" s="5" t="s">
        <v>2974</v>
      </c>
      <c r="U531" s="6"/>
      <c r="V531" s="5"/>
      <c r="W531" s="6"/>
      <c r="X531" s="6">
        <v>35.426600000000001</v>
      </c>
      <c r="Y531" s="6">
        <v>35.770000000000003</v>
      </c>
      <c r="Z531" s="6">
        <v>35.256599999999999</v>
      </c>
      <c r="AA531" s="6">
        <v>35</v>
      </c>
      <c r="AB531" s="7"/>
      <c r="AC531" s="7"/>
      <c r="AD531" s="7"/>
      <c r="AE531"/>
      <c r="AF531" s="5">
        <v>0.22402156497961301</v>
      </c>
      <c r="AG531" s="5"/>
      <c r="AH531" s="5"/>
      <c r="AI531" s="6" t="s">
        <v>107</v>
      </c>
      <c r="AJ531" s="6" t="s">
        <v>109</v>
      </c>
      <c r="AK531" s="8" t="b">
        <v>1</v>
      </c>
      <c r="AM531" s="3" t="s">
        <v>109</v>
      </c>
      <c r="AN531" s="3" t="s">
        <v>110</v>
      </c>
      <c r="AO531" s="3"/>
      <c r="AP531">
        <v>8.8566500000000001</v>
      </c>
      <c r="AQ531">
        <v>8.9425000000000008</v>
      </c>
      <c r="AR531">
        <v>8.8141499999999997</v>
      </c>
      <c r="AS531">
        <v>8.75</v>
      </c>
      <c r="AT531" t="s">
        <v>2975</v>
      </c>
      <c r="CJ531" s="5" t="str" cm="1">
        <f t="array" ref="CJ53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31" t="str" cm="1">
        <f t="array" ref="CK53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531" t="str" cm="1">
        <f t="array" ref="CL53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3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3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3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32" spans="1:93" x14ac:dyDescent="0.3">
      <c r="A532" s="3" t="s">
        <v>2976</v>
      </c>
      <c r="B532" s="3" t="s">
        <v>947</v>
      </c>
      <c r="C532" s="3" t="s">
        <v>2092</v>
      </c>
      <c r="D532" s="3" t="s">
        <v>96</v>
      </c>
      <c r="E532" s="3" t="s">
        <v>385</v>
      </c>
      <c r="F532" s="3" t="s">
        <v>131</v>
      </c>
      <c r="G532" s="3" t="s">
        <v>376</v>
      </c>
      <c r="H532" s="3" t="s">
        <v>2856</v>
      </c>
      <c r="I532" s="3" t="s">
        <v>100</v>
      </c>
      <c r="J532" s="3" t="s">
        <v>210</v>
      </c>
      <c r="K532" s="4" t="s">
        <v>2977</v>
      </c>
      <c r="L532" s="4" t="s">
        <v>2978</v>
      </c>
      <c r="M532" s="3">
        <v>1.27278961986303</v>
      </c>
      <c r="N532" s="3" t="s">
        <v>120</v>
      </c>
      <c r="O532" s="3">
        <v>0.28525462962962961</v>
      </c>
      <c r="P532" s="3">
        <v>0.28525462962962961</v>
      </c>
      <c r="Q532" s="3">
        <v>0</v>
      </c>
      <c r="R532" s="3"/>
      <c r="S532" s="3" t="s">
        <v>2979</v>
      </c>
      <c r="T532" s="5" t="s">
        <v>2980</v>
      </c>
      <c r="U532" s="6"/>
      <c r="V532" s="5"/>
      <c r="W532" s="6">
        <v>1</v>
      </c>
      <c r="X532" s="6">
        <v>47.162999999999997</v>
      </c>
      <c r="Y532" s="6">
        <v>43.17</v>
      </c>
      <c r="Z532" s="6">
        <v>42.4315</v>
      </c>
      <c r="AA532" s="6">
        <v>45.678400000000003</v>
      </c>
      <c r="AB532" s="7"/>
      <c r="AC532" s="7"/>
      <c r="AD532" s="7"/>
      <c r="AE532"/>
      <c r="AF532" s="5">
        <v>0.41317028396254601</v>
      </c>
      <c r="AG532" s="5">
        <v>28</v>
      </c>
      <c r="AH532" s="5"/>
      <c r="AI532" s="6" t="s">
        <v>107</v>
      </c>
      <c r="AJ532" s="6" t="s">
        <v>109</v>
      </c>
      <c r="AK532" s="8" t="b">
        <v>1</v>
      </c>
      <c r="AM532" s="3" t="s">
        <v>109</v>
      </c>
      <c r="AN532" s="3" t="s">
        <v>110</v>
      </c>
      <c r="AO532" s="3">
        <v>28</v>
      </c>
      <c r="AP532">
        <v>11.790749999999999</v>
      </c>
      <c r="AQ532">
        <v>10.7925</v>
      </c>
      <c r="AR532">
        <v>10.607875</v>
      </c>
      <c r="AS532">
        <v>11.419600000000001</v>
      </c>
      <c r="AT532" t="s">
        <v>2897</v>
      </c>
      <c r="CJ532" s="5" t="str" cm="1">
        <f t="array" ref="CJ53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532" t="str" cm="1">
        <f t="array" ref="CK53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532" t="str" cm="1">
        <f t="array" ref="CL53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53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3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3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33" spans="1:93" x14ac:dyDescent="0.3">
      <c r="A533" s="3" t="s">
        <v>2981</v>
      </c>
      <c r="B533" s="3" t="s">
        <v>2982</v>
      </c>
      <c r="C533" s="3" t="s">
        <v>95</v>
      </c>
      <c r="D533" s="3" t="s">
        <v>96</v>
      </c>
      <c r="E533" s="3" t="s">
        <v>385</v>
      </c>
      <c r="F533" s="3" t="s">
        <v>131</v>
      </c>
      <c r="G533" s="3" t="s">
        <v>384</v>
      </c>
      <c r="H533" s="3" t="s">
        <v>385</v>
      </c>
      <c r="I533" s="3" t="s">
        <v>112</v>
      </c>
      <c r="J533" s="3" t="s">
        <v>210</v>
      </c>
      <c r="K533" s="4" t="s">
        <v>2983</v>
      </c>
      <c r="L533" s="4" t="s">
        <v>2984</v>
      </c>
      <c r="M533" s="3">
        <v>5.7902661170810497</v>
      </c>
      <c r="N533" s="3" t="s">
        <v>120</v>
      </c>
      <c r="O533" s="3">
        <v>0.28927083333333331</v>
      </c>
      <c r="P533" s="3">
        <v>0.28927083333333331</v>
      </c>
      <c r="Q533" s="3">
        <v>0</v>
      </c>
      <c r="R533" s="3"/>
      <c r="S533" s="3" t="s">
        <v>2985</v>
      </c>
      <c r="T533" s="5" t="s">
        <v>2986</v>
      </c>
      <c r="U533" s="6"/>
      <c r="V533" s="5"/>
      <c r="W533" s="6"/>
      <c r="X533" s="6">
        <v>62.398499999999999</v>
      </c>
      <c r="Y533" s="6">
        <v>57.005000000000003</v>
      </c>
      <c r="Z533" s="6">
        <v>62.533299999999997</v>
      </c>
      <c r="AA533" s="6">
        <v>64.2483</v>
      </c>
      <c r="AB533" s="7"/>
      <c r="AC533" s="7"/>
      <c r="AD533" s="7"/>
      <c r="AE533"/>
      <c r="AF533" s="5">
        <v>4.4425700811761999</v>
      </c>
      <c r="AG533" s="5"/>
      <c r="AH533" s="5"/>
      <c r="AI533" s="6" t="s">
        <v>107</v>
      </c>
      <c r="AJ533" s="6" t="s">
        <v>108</v>
      </c>
      <c r="AK533" s="8" t="b">
        <v>1</v>
      </c>
      <c r="AM533" s="3" t="s">
        <v>109</v>
      </c>
      <c r="AN533" s="3" t="s">
        <v>110</v>
      </c>
      <c r="AO533" s="3"/>
      <c r="AP533">
        <v>15.599625</v>
      </c>
      <c r="AQ533">
        <v>14.251250000000001</v>
      </c>
      <c r="AR533">
        <v>15.633324999999999</v>
      </c>
      <c r="AS533">
        <v>16.062075</v>
      </c>
      <c r="AT533" t="s">
        <v>2662</v>
      </c>
      <c r="CJ533" s="5" t="str" cm="1">
        <f t="array" ref="CJ53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33" t="str" cm="1">
        <f t="array" ref="CK53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533" t="str" cm="1">
        <f t="array" ref="CL53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3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3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3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34" spans="1:93" x14ac:dyDescent="0.3">
      <c r="A534" s="3" t="s">
        <v>2987</v>
      </c>
      <c r="B534" s="3" t="s">
        <v>2988</v>
      </c>
      <c r="C534" s="3" t="s">
        <v>95</v>
      </c>
      <c r="D534" s="3" t="s">
        <v>96</v>
      </c>
      <c r="E534" s="3" t="s">
        <v>385</v>
      </c>
      <c r="F534" s="3" t="s">
        <v>131</v>
      </c>
      <c r="G534" s="3" t="s">
        <v>327</v>
      </c>
      <c r="H534" s="3" t="s">
        <v>385</v>
      </c>
      <c r="I534" s="3" t="s">
        <v>112</v>
      </c>
      <c r="J534" s="3" t="s">
        <v>203</v>
      </c>
      <c r="K534" s="4" t="s">
        <v>2989</v>
      </c>
      <c r="L534" s="4" t="s">
        <v>2990</v>
      </c>
      <c r="M534" s="3">
        <v>0.39489372633397601</v>
      </c>
      <c r="N534" s="3" t="s">
        <v>120</v>
      </c>
      <c r="O534" s="3">
        <v>0.28954861111111113</v>
      </c>
      <c r="P534" s="3">
        <v>0.28954861111111113</v>
      </c>
      <c r="Q534" s="3">
        <v>0</v>
      </c>
      <c r="R534" s="3"/>
      <c r="S534" s="3" t="s">
        <v>2991</v>
      </c>
      <c r="T534" s="5" t="s">
        <v>2992</v>
      </c>
      <c r="U534" s="6"/>
      <c r="V534" s="5"/>
      <c r="W534" s="6"/>
      <c r="X534" s="6">
        <v>57.174599999999998</v>
      </c>
      <c r="Y534" s="6"/>
      <c r="Z534" s="6"/>
      <c r="AA534" s="6">
        <v>52.5914</v>
      </c>
      <c r="AB534" s="7"/>
      <c r="AC534" s="7"/>
      <c r="AD534" s="7"/>
      <c r="AE534"/>
      <c r="AF534" s="5">
        <v>0.124534367084097</v>
      </c>
      <c r="AG534" s="5"/>
      <c r="AH534" s="5"/>
      <c r="AI534" s="6" t="s">
        <v>107</v>
      </c>
      <c r="AJ534" s="6" t="s">
        <v>108</v>
      </c>
      <c r="AK534" s="8" t="b">
        <v>1</v>
      </c>
      <c r="AM534" s="3" t="s">
        <v>109</v>
      </c>
      <c r="AN534" s="3" t="s">
        <v>110</v>
      </c>
      <c r="AO534" s="3"/>
      <c r="AP534">
        <v>14.29365</v>
      </c>
      <c r="AQ534"/>
      <c r="AR534"/>
      <c r="AS534">
        <v>13.14785</v>
      </c>
      <c r="AT534" t="s">
        <v>2662</v>
      </c>
      <c r="CJ534" s="5" t="str" cm="1">
        <f t="array" ref="CJ53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34" t="str" cm="1">
        <f t="array" ref="CK53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534" t="str" cm="1">
        <f t="array" ref="CL53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3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3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3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35" spans="1:93" x14ac:dyDescent="0.3">
      <c r="A535" s="3" t="s">
        <v>2993</v>
      </c>
      <c r="B535" s="3" t="s">
        <v>2994</v>
      </c>
      <c r="C535" s="3" t="s">
        <v>95</v>
      </c>
      <c r="D535" s="3" t="s">
        <v>172</v>
      </c>
      <c r="E535" s="3" t="s">
        <v>385</v>
      </c>
      <c r="F535" s="3" t="s">
        <v>131</v>
      </c>
      <c r="G535" s="3" t="s">
        <v>327</v>
      </c>
      <c r="H535" s="3" t="s">
        <v>385</v>
      </c>
      <c r="I535" s="3" t="s">
        <v>112</v>
      </c>
      <c r="J535" s="3" t="s">
        <v>195</v>
      </c>
      <c r="K535" s="4" t="s">
        <v>2995</v>
      </c>
      <c r="L535" s="4" t="s">
        <v>2996</v>
      </c>
      <c r="M535" s="3">
        <v>0.90325108915567398</v>
      </c>
      <c r="N535" s="3" t="s">
        <v>97</v>
      </c>
      <c r="O535" s="3">
        <v>0.28781250000000003</v>
      </c>
      <c r="P535" s="3">
        <v>0.28781250000000003</v>
      </c>
      <c r="Q535" s="3">
        <v>0</v>
      </c>
      <c r="R535" s="3"/>
      <c r="S535" s="3" t="s">
        <v>2997</v>
      </c>
      <c r="T535" s="5" t="s">
        <v>2998</v>
      </c>
      <c r="U535" s="6"/>
      <c r="V535" s="5"/>
      <c r="W535" s="6"/>
      <c r="X535" s="6">
        <v>110.19370000000001</v>
      </c>
      <c r="Y535" s="6">
        <v>132.405</v>
      </c>
      <c r="Z535" s="6">
        <v>139.82849999999999</v>
      </c>
      <c r="AA535" s="6">
        <v>107.01439999999999</v>
      </c>
      <c r="AB535" s="7"/>
      <c r="AC535" s="7"/>
      <c r="AD535" s="7"/>
      <c r="AE535"/>
      <c r="AF535" s="5">
        <v>0.146315716623969</v>
      </c>
      <c r="AG535" s="5"/>
      <c r="AH535" s="5"/>
      <c r="AI535" s="6" t="s">
        <v>107</v>
      </c>
      <c r="AJ535" s="6" t="s">
        <v>108</v>
      </c>
      <c r="AK535" s="8" t="b">
        <v>1</v>
      </c>
      <c r="AM535" s="3" t="s">
        <v>109</v>
      </c>
      <c r="AN535" s="3" t="s">
        <v>110</v>
      </c>
      <c r="AO535" s="3"/>
      <c r="AP535">
        <v>27.548425000000002</v>
      </c>
      <c r="AQ535">
        <v>33.10125</v>
      </c>
      <c r="AR535">
        <v>34.957124999999998</v>
      </c>
      <c r="AS535">
        <v>26.753599999999999</v>
      </c>
      <c r="AT535" t="s">
        <v>2773</v>
      </c>
      <c r="CJ535" s="5" t="str" cm="1">
        <f t="array" ref="CJ53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35" t="str" cm="1">
        <f t="array" ref="CK53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535" t="str" cm="1">
        <f t="array" ref="CL53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3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3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3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36" spans="1:93" x14ac:dyDescent="0.3">
      <c r="A536" s="3" t="s">
        <v>2999</v>
      </c>
      <c r="B536" s="3" t="s">
        <v>830</v>
      </c>
      <c r="C536" s="3" t="s">
        <v>545</v>
      </c>
      <c r="D536" s="3" t="s">
        <v>96</v>
      </c>
      <c r="E536" s="3" t="s">
        <v>385</v>
      </c>
      <c r="F536" s="3" t="s">
        <v>131</v>
      </c>
      <c r="G536" s="3" t="s">
        <v>665</v>
      </c>
      <c r="H536" s="3" t="s">
        <v>385</v>
      </c>
      <c r="I536" s="3" t="s">
        <v>112</v>
      </c>
      <c r="J536" s="3" t="s">
        <v>218</v>
      </c>
      <c r="K536" s="4" t="s">
        <v>3000</v>
      </c>
      <c r="L536" s="4" t="s">
        <v>3001</v>
      </c>
      <c r="M536" s="3">
        <v>1.1219155434519099</v>
      </c>
      <c r="N536" s="3" t="s">
        <v>120</v>
      </c>
      <c r="O536" s="3">
        <v>0.29032407407407407</v>
      </c>
      <c r="P536" s="3">
        <v>0.29032407407407407</v>
      </c>
      <c r="Q536" s="3">
        <v>0</v>
      </c>
      <c r="R536" s="3"/>
      <c r="S536" s="3" t="s">
        <v>3002</v>
      </c>
      <c r="T536" s="5" t="s">
        <v>3003</v>
      </c>
      <c r="U536" s="6"/>
      <c r="V536" s="5"/>
      <c r="W536" s="6"/>
      <c r="X536" s="6">
        <v>67.905299999999997</v>
      </c>
      <c r="Y536" s="6">
        <v>69.970699999999994</v>
      </c>
      <c r="Z536" s="6">
        <v>71.407799999999995</v>
      </c>
      <c r="AA536" s="6">
        <v>77.001499999999993</v>
      </c>
      <c r="AB536" s="7"/>
      <c r="AC536" s="7"/>
      <c r="AD536" s="7"/>
      <c r="AE536"/>
      <c r="AF536" s="5">
        <v>0.36482803353605803</v>
      </c>
      <c r="AG536" s="5"/>
      <c r="AH536" s="5"/>
      <c r="AI536" s="6" t="s">
        <v>107</v>
      </c>
      <c r="AJ536" s="6" t="s">
        <v>108</v>
      </c>
      <c r="AK536" s="8" t="b">
        <v>1</v>
      </c>
      <c r="AM536" s="3" t="s">
        <v>109</v>
      </c>
      <c r="AN536" s="3" t="s">
        <v>110</v>
      </c>
      <c r="AO536" s="3"/>
      <c r="AP536">
        <v>16.976324999999999</v>
      </c>
      <c r="AQ536">
        <v>17.492674999999998</v>
      </c>
      <c r="AR536">
        <v>17.851949999999999</v>
      </c>
      <c r="AS536">
        <v>19.250374999999998</v>
      </c>
      <c r="AT536" t="s">
        <v>2662</v>
      </c>
      <c r="CJ536" s="5" t="str" cm="1">
        <f t="array" ref="CJ53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36" t="str" cm="1">
        <f t="array" ref="CK53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536" t="str" cm="1">
        <f t="array" ref="CL53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3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3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3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37" spans="1:93" x14ac:dyDescent="0.3">
      <c r="A537" s="3" t="s">
        <v>3004</v>
      </c>
      <c r="B537" s="3" t="s">
        <v>3005</v>
      </c>
      <c r="C537" s="3" t="s">
        <v>95</v>
      </c>
      <c r="D537" s="3" t="s">
        <v>246</v>
      </c>
      <c r="E537" s="3" t="s">
        <v>385</v>
      </c>
      <c r="F537" s="3" t="s">
        <v>131</v>
      </c>
      <c r="G537" s="3" t="s">
        <v>665</v>
      </c>
      <c r="H537" s="3" t="s">
        <v>385</v>
      </c>
      <c r="I537" s="3" t="s">
        <v>112</v>
      </c>
      <c r="J537" s="3" t="s">
        <v>117</v>
      </c>
      <c r="K537" s="4" t="s">
        <v>3006</v>
      </c>
      <c r="L537" s="4" t="s">
        <v>3007</v>
      </c>
      <c r="M537" s="3">
        <v>0.66871544718742404</v>
      </c>
      <c r="N537" s="3" t="s">
        <v>134</v>
      </c>
      <c r="O537" s="3">
        <v>0.28848379629629628</v>
      </c>
      <c r="P537" s="3">
        <v>0.28848379629629628</v>
      </c>
      <c r="Q537" s="3">
        <v>0</v>
      </c>
      <c r="R537" s="3"/>
      <c r="S537" s="3" t="s">
        <v>3008</v>
      </c>
      <c r="T537" s="5" t="s">
        <v>3009</v>
      </c>
      <c r="U537" s="6"/>
      <c r="V537" s="5"/>
      <c r="W537" s="6"/>
      <c r="X537" s="6">
        <v>48.99</v>
      </c>
      <c r="Y537" s="6">
        <v>46.54</v>
      </c>
      <c r="Z537" s="6">
        <v>47.3566</v>
      </c>
      <c r="AA537" s="6">
        <v>48.99</v>
      </c>
      <c r="AB537" s="7"/>
      <c r="AC537" s="7"/>
      <c r="AD537" s="7"/>
      <c r="AE537"/>
      <c r="AF537" s="5">
        <v>0.19373981846996099</v>
      </c>
      <c r="AG537" s="5"/>
      <c r="AH537" s="5"/>
      <c r="AI537" s="6" t="s">
        <v>107</v>
      </c>
      <c r="AJ537" s="6" t="s">
        <v>108</v>
      </c>
      <c r="AK537" s="8" t="b">
        <v>1</v>
      </c>
      <c r="AM537" s="3" t="s">
        <v>109</v>
      </c>
      <c r="AN537" s="3" t="s">
        <v>110</v>
      </c>
      <c r="AO537" s="3"/>
      <c r="AP537">
        <v>12.2475</v>
      </c>
      <c r="AQ537">
        <v>11.635</v>
      </c>
      <c r="AR537">
        <v>11.83915</v>
      </c>
      <c r="AS537">
        <v>12.2475</v>
      </c>
      <c r="AT537" t="s">
        <v>2633</v>
      </c>
      <c r="CJ537" s="5" t="str" cm="1">
        <f t="array" ref="CJ53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37" t="str" cm="1">
        <f t="array" ref="CK53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537" t="str" cm="1">
        <f t="array" ref="CL53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3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3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3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38" spans="1:93" x14ac:dyDescent="0.3">
      <c r="A538" s="3" t="s">
        <v>3010</v>
      </c>
      <c r="B538" s="3" t="s">
        <v>3011</v>
      </c>
      <c r="C538" s="3" t="s">
        <v>95</v>
      </c>
      <c r="D538" s="3" t="s">
        <v>96</v>
      </c>
      <c r="E538" s="3" t="s">
        <v>385</v>
      </c>
      <c r="F538" s="3" t="s">
        <v>131</v>
      </c>
      <c r="G538" s="3" t="s">
        <v>672</v>
      </c>
      <c r="H538" s="3" t="s">
        <v>385</v>
      </c>
      <c r="I538" s="3" t="s">
        <v>131</v>
      </c>
      <c r="J538" s="3" t="s">
        <v>117</v>
      </c>
      <c r="K538" s="4" t="s">
        <v>3012</v>
      </c>
      <c r="L538" s="4" t="s">
        <v>3013</v>
      </c>
      <c r="M538" s="3">
        <v>3.40718955919146</v>
      </c>
      <c r="N538" s="3" t="s">
        <v>104</v>
      </c>
      <c r="O538" s="3">
        <v>0.29269675925925925</v>
      </c>
      <c r="P538" s="3">
        <v>0.29269675925925925</v>
      </c>
      <c r="Q538" s="3">
        <v>0</v>
      </c>
      <c r="R538" s="3"/>
      <c r="S538" s="3" t="s">
        <v>3014</v>
      </c>
      <c r="T538" s="5" t="s">
        <v>3015</v>
      </c>
      <c r="U538" s="6"/>
      <c r="V538" s="5"/>
      <c r="W538" s="6"/>
      <c r="X538" s="6">
        <v>55.9285</v>
      </c>
      <c r="Y538" s="6">
        <v>48.11</v>
      </c>
      <c r="Z538" s="6">
        <v>56.665999999999997</v>
      </c>
      <c r="AA538" s="6">
        <v>50.85</v>
      </c>
      <c r="AB538" s="7"/>
      <c r="AC538" s="7"/>
      <c r="AD538" s="7"/>
      <c r="AE538"/>
      <c r="AF538" s="5">
        <v>1.6990650287137501</v>
      </c>
      <c r="AG538" s="5"/>
      <c r="AH538" s="5"/>
      <c r="AI538" s="6" t="s">
        <v>107</v>
      </c>
      <c r="AJ538" s="6" t="s">
        <v>108</v>
      </c>
      <c r="AK538" s="8" t="b">
        <v>1</v>
      </c>
      <c r="AM538" s="3" t="s">
        <v>108</v>
      </c>
      <c r="AN538" s="3" t="s">
        <v>110</v>
      </c>
      <c r="AO538" s="3"/>
      <c r="AP538">
        <v>13.982125</v>
      </c>
      <c r="AQ538">
        <v>12.0275</v>
      </c>
      <c r="AR538">
        <v>14.166499999999999</v>
      </c>
      <c r="AS538">
        <v>12.7125</v>
      </c>
      <c r="AT538" t="s">
        <v>933</v>
      </c>
      <c r="CJ538" s="5" t="str" cm="1">
        <f t="array" ref="CJ53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38" t="str" cm="1">
        <f t="array" ref="CK53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538" t="str" cm="1">
        <f t="array" ref="CL53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3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3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3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39" spans="1:93" x14ac:dyDescent="0.3">
      <c r="A539" s="3" t="s">
        <v>3016</v>
      </c>
      <c r="B539" s="3" t="s">
        <v>830</v>
      </c>
      <c r="C539" s="3" t="s">
        <v>1827</v>
      </c>
      <c r="D539" s="3" t="s">
        <v>96</v>
      </c>
      <c r="E539" s="3" t="s">
        <v>385</v>
      </c>
      <c r="F539" s="3" t="s">
        <v>131</v>
      </c>
      <c r="G539" s="3" t="s">
        <v>680</v>
      </c>
      <c r="H539" s="3" t="s">
        <v>385</v>
      </c>
      <c r="I539" s="3" t="s">
        <v>98</v>
      </c>
      <c r="J539" s="3" t="s">
        <v>99</v>
      </c>
      <c r="K539" s="4" t="s">
        <v>3017</v>
      </c>
      <c r="L539" s="4" t="s">
        <v>3018</v>
      </c>
      <c r="M539" s="3">
        <v>0.329290246590972</v>
      </c>
      <c r="N539" s="3" t="s">
        <v>163</v>
      </c>
      <c r="O539" s="3">
        <v>0.29291666666666666</v>
      </c>
      <c r="P539" s="3">
        <v>0.29291666666666666</v>
      </c>
      <c r="Q539" s="3">
        <v>0</v>
      </c>
      <c r="R539" s="3"/>
      <c r="S539" s="3" t="s">
        <v>3019</v>
      </c>
      <c r="T539" s="5" t="s">
        <v>3020</v>
      </c>
      <c r="U539" s="6"/>
      <c r="V539" s="5"/>
      <c r="W539" s="6">
        <v>8</v>
      </c>
      <c r="X539" s="6">
        <v>346.63339999999999</v>
      </c>
      <c r="Y539" s="6">
        <v>268.19229999999999</v>
      </c>
      <c r="Z539" s="6">
        <v>326.5829</v>
      </c>
      <c r="AA539" s="6">
        <v>324.1807</v>
      </c>
      <c r="AB539" s="7"/>
      <c r="AC539" s="7"/>
      <c r="AD539" s="7"/>
      <c r="AE539"/>
      <c r="AF539" s="5">
        <v>3.4101912545492698E-2</v>
      </c>
      <c r="AG539" s="5">
        <v>121</v>
      </c>
      <c r="AH539" s="5"/>
      <c r="AI539" s="6" t="s">
        <v>107</v>
      </c>
      <c r="AJ539" s="6" t="s">
        <v>108</v>
      </c>
      <c r="AK539" s="8" t="b">
        <v>0</v>
      </c>
      <c r="AM539" s="3" t="s">
        <v>109</v>
      </c>
      <c r="AN539" s="3" t="s">
        <v>110</v>
      </c>
      <c r="AO539" s="3">
        <v>121</v>
      </c>
      <c r="AP539">
        <v>86.658349999999999</v>
      </c>
      <c r="AQ539">
        <v>67.048074999999997</v>
      </c>
      <c r="AR539">
        <v>81.645724999999999</v>
      </c>
      <c r="AS539">
        <v>81.045175</v>
      </c>
      <c r="AT539" t="s">
        <v>3021</v>
      </c>
      <c r="CJ539" s="5" t="str" cm="1">
        <f t="array" ref="CJ53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539" t="str" cm="1">
        <f t="array" ref="CK53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539" t="str" cm="1">
        <f t="array" ref="CL53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53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3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53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40" spans="1:93" x14ac:dyDescent="0.3">
      <c r="A540" s="3" t="s">
        <v>3022</v>
      </c>
      <c r="B540" s="3" t="s">
        <v>830</v>
      </c>
      <c r="C540" s="3" t="s">
        <v>1827</v>
      </c>
      <c r="D540" s="3" t="s">
        <v>96</v>
      </c>
      <c r="E540" s="3" t="s">
        <v>385</v>
      </c>
      <c r="F540" s="3" t="s">
        <v>131</v>
      </c>
      <c r="G540" s="3" t="s">
        <v>686</v>
      </c>
      <c r="H540" s="3" t="s">
        <v>385</v>
      </c>
      <c r="I540" s="3" t="s">
        <v>131</v>
      </c>
      <c r="J540" s="3" t="s">
        <v>99</v>
      </c>
      <c r="K540" s="4" t="s">
        <v>3017</v>
      </c>
      <c r="L540" s="4" t="s">
        <v>3018</v>
      </c>
      <c r="M540" s="3">
        <v>0</v>
      </c>
      <c r="N540" s="3" t="s">
        <v>163</v>
      </c>
      <c r="O540" s="3">
        <v>0.29291666666666666</v>
      </c>
      <c r="P540" s="3">
        <v>0.29291666666666666</v>
      </c>
      <c r="Q540" s="3">
        <v>0</v>
      </c>
      <c r="R540" s="3"/>
      <c r="S540" s="3" t="s">
        <v>3019</v>
      </c>
      <c r="T540" s="5" t="s">
        <v>3020</v>
      </c>
      <c r="U540" s="6"/>
      <c r="V540" s="5"/>
      <c r="W540" s="6">
        <v>8</v>
      </c>
      <c r="X540" s="6">
        <v>346.63339999999999</v>
      </c>
      <c r="Y540" s="6">
        <v>268.19229999999999</v>
      </c>
      <c r="Z540" s="6">
        <v>326.5829</v>
      </c>
      <c r="AA540" s="6">
        <v>324.1807</v>
      </c>
      <c r="AB540" s="7"/>
      <c r="AC540" s="7"/>
      <c r="AD540" s="7"/>
      <c r="AE540"/>
      <c r="AF540" s="5"/>
      <c r="AG540" s="5">
        <v>121</v>
      </c>
      <c r="AH540" s="5"/>
      <c r="AI540" s="6" t="s">
        <v>107</v>
      </c>
      <c r="AJ540" s="6" t="s">
        <v>108</v>
      </c>
      <c r="AK540" s="8" t="b">
        <v>0</v>
      </c>
      <c r="AM540" s="3" t="s">
        <v>108</v>
      </c>
      <c r="AN540" s="3" t="s">
        <v>110</v>
      </c>
      <c r="AO540" s="3"/>
      <c r="AP540">
        <v>86.658349999999999</v>
      </c>
      <c r="AQ540">
        <v>67.048074999999997</v>
      </c>
      <c r="AR540">
        <v>81.645724999999999</v>
      </c>
      <c r="AS540">
        <v>81.045175</v>
      </c>
      <c r="AT540" t="s">
        <v>933</v>
      </c>
      <c r="CJ540" s="5" t="str" cm="1">
        <f t="array" ref="CJ54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40" t="str" cm="1">
        <f t="array" ref="CK54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540" t="str" cm="1">
        <f t="array" ref="CL54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4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4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4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41" spans="1:93" x14ac:dyDescent="0.3">
      <c r="A541" s="3" t="s">
        <v>3023</v>
      </c>
      <c r="B541" s="3" t="s">
        <v>399</v>
      </c>
      <c r="C541" s="3" t="s">
        <v>171</v>
      </c>
      <c r="D541" s="3" t="s">
        <v>96</v>
      </c>
      <c r="E541" s="3" t="s">
        <v>385</v>
      </c>
      <c r="F541" s="3" t="s">
        <v>131</v>
      </c>
      <c r="G541" s="3" t="s">
        <v>301</v>
      </c>
      <c r="H541" s="3" t="s">
        <v>385</v>
      </c>
      <c r="I541" s="3" t="s">
        <v>112</v>
      </c>
      <c r="J541" s="3" t="s">
        <v>189</v>
      </c>
      <c r="K541" s="4" t="s">
        <v>3024</v>
      </c>
      <c r="L541" s="4" t="s">
        <v>3025</v>
      </c>
      <c r="M541" s="3">
        <v>0.24481552653014699</v>
      </c>
      <c r="N541" s="3" t="s">
        <v>120</v>
      </c>
      <c r="O541" s="3">
        <v>0.2930902777777778</v>
      </c>
      <c r="P541" s="3">
        <v>0.2930902777777778</v>
      </c>
      <c r="Q541" s="3">
        <v>0</v>
      </c>
      <c r="R541" s="3"/>
      <c r="S541" s="3" t="s">
        <v>3026</v>
      </c>
      <c r="T541" s="5" t="s">
        <v>3027</v>
      </c>
      <c r="U541" s="6"/>
      <c r="V541" s="5"/>
      <c r="W541" s="6"/>
      <c r="X541" s="6">
        <v>33.93</v>
      </c>
      <c r="Y541" s="6"/>
      <c r="Z541" s="6"/>
      <c r="AA541" s="6"/>
      <c r="AB541" s="7"/>
      <c r="AC541" s="7"/>
      <c r="AD541" s="7"/>
      <c r="AE541"/>
      <c r="AF541" s="5">
        <v>0.10064109262571599</v>
      </c>
      <c r="AG541" s="5"/>
      <c r="AH541" s="5"/>
      <c r="AI541" s="6" t="s">
        <v>107</v>
      </c>
      <c r="AJ541" s="6" t="s">
        <v>108</v>
      </c>
      <c r="AK541" s="8" t="b">
        <v>1</v>
      </c>
      <c r="AM541" s="3" t="s">
        <v>109</v>
      </c>
      <c r="AN541" s="3" t="s">
        <v>110</v>
      </c>
      <c r="AO541" s="3"/>
      <c r="AP541">
        <v>8.4824999999999999</v>
      </c>
      <c r="AQ541"/>
      <c r="AR541"/>
      <c r="AT541" t="s">
        <v>2662</v>
      </c>
      <c r="CJ541" s="5" t="str" cm="1">
        <f t="array" ref="CJ54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41" t="str" cm="1">
        <f t="array" ref="CK54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541" t="str" cm="1">
        <f t="array" ref="CL54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4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4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4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42" spans="1:93" x14ac:dyDescent="0.3">
      <c r="A542" s="3" t="s">
        <v>3028</v>
      </c>
      <c r="B542" s="3" t="s">
        <v>268</v>
      </c>
      <c r="C542" s="3" t="s">
        <v>3029</v>
      </c>
      <c r="D542" s="3" t="s">
        <v>96</v>
      </c>
      <c r="E542" s="3" t="s">
        <v>385</v>
      </c>
      <c r="F542" s="3" t="s">
        <v>131</v>
      </c>
      <c r="G542" s="3" t="s">
        <v>701</v>
      </c>
      <c r="H542" s="3" t="s">
        <v>385</v>
      </c>
      <c r="I542" s="3" t="s">
        <v>112</v>
      </c>
      <c r="J542" s="3" t="s">
        <v>247</v>
      </c>
      <c r="K542" s="4" t="s">
        <v>3030</v>
      </c>
      <c r="L542" s="4" t="s">
        <v>3031</v>
      </c>
      <c r="M542" s="3">
        <v>0.55506361648440405</v>
      </c>
      <c r="N542" s="3" t="s">
        <v>120</v>
      </c>
      <c r="O542" s="3">
        <v>0.29347222222222225</v>
      </c>
      <c r="P542" s="3">
        <v>0.29347222222222225</v>
      </c>
      <c r="Q542" s="3">
        <v>0</v>
      </c>
      <c r="R542" s="3"/>
      <c r="S542" s="3" t="s">
        <v>3032</v>
      </c>
      <c r="T542" s="5" t="s">
        <v>3033</v>
      </c>
      <c r="U542" s="6"/>
      <c r="V542" s="5"/>
      <c r="W542" s="6">
        <v>2</v>
      </c>
      <c r="X542" s="6">
        <v>187.56399999999999</v>
      </c>
      <c r="Y542" s="6">
        <v>196.8115</v>
      </c>
      <c r="Z542" s="6">
        <v>192.7192</v>
      </c>
      <c r="AA542" s="6">
        <v>194.9246</v>
      </c>
      <c r="AB542" s="7"/>
      <c r="AC542" s="7"/>
      <c r="AD542" s="7"/>
      <c r="AE542"/>
      <c r="AF542" s="5">
        <v>8.0782110231779905E-2</v>
      </c>
      <c r="AG542" s="5">
        <v>33</v>
      </c>
      <c r="AH542" s="5"/>
      <c r="AI542" s="6" t="s">
        <v>107</v>
      </c>
      <c r="AJ542" s="6" t="s">
        <v>108</v>
      </c>
      <c r="AK542" s="8" t="b">
        <v>1</v>
      </c>
      <c r="AM542" s="3" t="s">
        <v>109</v>
      </c>
      <c r="AN542" s="3" t="s">
        <v>110</v>
      </c>
      <c r="AO542" s="3">
        <v>33</v>
      </c>
      <c r="AP542">
        <v>46.890999999999998</v>
      </c>
      <c r="AQ542">
        <v>49.202874999999999</v>
      </c>
      <c r="AR542">
        <v>48.1798</v>
      </c>
      <c r="AS542">
        <v>48.73115</v>
      </c>
      <c r="AT542" t="s">
        <v>2662</v>
      </c>
      <c r="CJ542" s="5" t="str" cm="1">
        <f t="array" ref="CJ54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542" t="str" cm="1">
        <f t="array" ref="CK54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542" t="str" cm="1">
        <f t="array" ref="CL54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54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4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4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43" spans="1:93" x14ac:dyDescent="0.3">
      <c r="A543" s="3" t="s">
        <v>3034</v>
      </c>
      <c r="B543" s="3" t="s">
        <v>268</v>
      </c>
      <c r="C543" s="3" t="s">
        <v>3035</v>
      </c>
      <c r="D543" s="3" t="s">
        <v>96</v>
      </c>
      <c r="E543" s="3" t="s">
        <v>385</v>
      </c>
      <c r="F543" s="3" t="s">
        <v>131</v>
      </c>
      <c r="G543" s="3" t="s">
        <v>313</v>
      </c>
      <c r="H543" s="3" t="s">
        <v>385</v>
      </c>
      <c r="I543" s="3" t="s">
        <v>112</v>
      </c>
      <c r="J543" s="3" t="s">
        <v>188</v>
      </c>
      <c r="K543" s="4" t="s">
        <v>3036</v>
      </c>
      <c r="L543" s="4" t="s">
        <v>3037</v>
      </c>
      <c r="M543" s="3">
        <v>0</v>
      </c>
      <c r="N543" s="3" t="s">
        <v>120</v>
      </c>
      <c r="O543" s="3">
        <v>0.29347222222222225</v>
      </c>
      <c r="P543" s="3">
        <v>0.29347222222222225</v>
      </c>
      <c r="Q543" s="3">
        <v>0</v>
      </c>
      <c r="R543" s="3"/>
      <c r="S543" s="3" t="s">
        <v>3032</v>
      </c>
      <c r="T543" s="5" t="s">
        <v>3033</v>
      </c>
      <c r="U543" s="6"/>
      <c r="V543" s="5"/>
      <c r="W543" s="6"/>
      <c r="X543" s="6">
        <v>15.9269</v>
      </c>
      <c r="Y543" s="6">
        <v>15.9076</v>
      </c>
      <c r="Z543" s="6">
        <v>15.792299999999999</v>
      </c>
      <c r="AA543" s="6">
        <v>15.86</v>
      </c>
      <c r="AB543" s="7"/>
      <c r="AC543" s="7"/>
      <c r="AD543" s="7"/>
      <c r="AE543"/>
      <c r="AF543" s="5"/>
      <c r="AG543" s="5"/>
      <c r="AH543" s="5"/>
      <c r="AI543" s="6" t="s">
        <v>107</v>
      </c>
      <c r="AJ543" s="6" t="s">
        <v>108</v>
      </c>
      <c r="AK543" s="8" t="b">
        <v>1</v>
      </c>
      <c r="AM543" s="3" t="s">
        <v>109</v>
      </c>
      <c r="AN543" s="3" t="s">
        <v>110</v>
      </c>
      <c r="AO543" s="3"/>
      <c r="AP543">
        <v>3.981725</v>
      </c>
      <c r="AQ543">
        <v>3.9769000000000001</v>
      </c>
      <c r="AR543">
        <v>3.9480749999999998</v>
      </c>
      <c r="AS543">
        <v>3.9649999999999999</v>
      </c>
      <c r="AT543" t="s">
        <v>2662</v>
      </c>
      <c r="CJ543" s="5" t="str" cm="1">
        <f t="array" ref="CJ54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43" t="str" cm="1">
        <f t="array" ref="CK54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543" t="str" cm="1">
        <f t="array" ref="CL54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4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4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4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44" spans="1:93" x14ac:dyDescent="0.3">
      <c r="A544" s="3" t="s">
        <v>3038</v>
      </c>
      <c r="B544" s="3" t="s">
        <v>288</v>
      </c>
      <c r="C544" s="3" t="s">
        <v>3029</v>
      </c>
      <c r="D544" s="3" t="s">
        <v>96</v>
      </c>
      <c r="E544" s="3" t="s">
        <v>385</v>
      </c>
      <c r="F544" s="3" t="s">
        <v>131</v>
      </c>
      <c r="G544" s="3" t="s">
        <v>886</v>
      </c>
      <c r="H544" s="3" t="s">
        <v>385</v>
      </c>
      <c r="I544" s="3" t="s">
        <v>112</v>
      </c>
      <c r="J544" s="3" t="s">
        <v>353</v>
      </c>
      <c r="K544" s="4" t="s">
        <v>3039</v>
      </c>
      <c r="L544" s="4" t="s">
        <v>3031</v>
      </c>
      <c r="M544" s="3">
        <v>0</v>
      </c>
      <c r="N544" s="3" t="s">
        <v>120</v>
      </c>
      <c r="O544" s="3">
        <v>0.29347222222222225</v>
      </c>
      <c r="P544" s="3">
        <v>0.29347222222222225</v>
      </c>
      <c r="Q544" s="3">
        <v>0</v>
      </c>
      <c r="R544" s="3"/>
      <c r="S544" s="3" t="s">
        <v>3032</v>
      </c>
      <c r="T544" s="5" t="s">
        <v>3033</v>
      </c>
      <c r="U544" s="6"/>
      <c r="V544" s="5"/>
      <c r="W544" s="6"/>
      <c r="X544" s="6">
        <v>91.84</v>
      </c>
      <c r="Y544" s="6"/>
      <c r="Z544" s="6"/>
      <c r="AA544" s="6"/>
      <c r="AB544" s="7"/>
      <c r="AC544" s="7"/>
      <c r="AD544" s="7"/>
      <c r="AE544"/>
      <c r="AF544" s="5"/>
      <c r="AG544" s="5"/>
      <c r="AH544" s="5"/>
      <c r="AI544" s="6" t="s">
        <v>107</v>
      </c>
      <c r="AJ544" s="6" t="s">
        <v>108</v>
      </c>
      <c r="AK544" s="8" t="b">
        <v>1</v>
      </c>
      <c r="AM544" s="3" t="s">
        <v>109</v>
      </c>
      <c r="AN544" s="3" t="s">
        <v>110</v>
      </c>
      <c r="AO544" s="3"/>
      <c r="AP544">
        <v>22.96</v>
      </c>
      <c r="AQ544"/>
      <c r="AR544"/>
      <c r="AT544" t="s">
        <v>2662</v>
      </c>
      <c r="CJ544" s="5" t="str" cm="1">
        <f t="array" ref="CJ54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44" t="str" cm="1">
        <f t="array" ref="CK54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544" t="str" cm="1">
        <f t="array" ref="CL54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4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4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4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45" spans="1:93" x14ac:dyDescent="0.3">
      <c r="A545" s="3" t="s">
        <v>3040</v>
      </c>
      <c r="B545" s="3" t="s">
        <v>288</v>
      </c>
      <c r="C545" s="3" t="s">
        <v>3035</v>
      </c>
      <c r="D545" s="3" t="s">
        <v>96</v>
      </c>
      <c r="E545" s="3" t="s">
        <v>385</v>
      </c>
      <c r="F545" s="3" t="s">
        <v>131</v>
      </c>
      <c r="G545" s="3" t="s">
        <v>890</v>
      </c>
      <c r="H545" s="3" t="s">
        <v>385</v>
      </c>
      <c r="I545" s="3" t="s">
        <v>112</v>
      </c>
      <c r="J545" s="3" t="s">
        <v>665</v>
      </c>
      <c r="K545" s="4" t="s">
        <v>3041</v>
      </c>
      <c r="L545" s="4" t="s">
        <v>3042</v>
      </c>
      <c r="M545" s="3">
        <v>0</v>
      </c>
      <c r="N545" s="3" t="s">
        <v>120</v>
      </c>
      <c r="O545" s="3">
        <v>0.29347222222222225</v>
      </c>
      <c r="P545" s="3">
        <v>0.29347222222222225</v>
      </c>
      <c r="Q545" s="3">
        <v>0</v>
      </c>
      <c r="R545" s="3"/>
      <c r="S545" s="3" t="s">
        <v>3032</v>
      </c>
      <c r="T545" s="5" t="s">
        <v>3033</v>
      </c>
      <c r="U545" s="6"/>
      <c r="V545" s="5"/>
      <c r="W545" s="6"/>
      <c r="X545" s="6"/>
      <c r="Y545" s="6"/>
      <c r="Z545" s="6"/>
      <c r="AA545" s="6">
        <v>23.96</v>
      </c>
      <c r="AB545" s="7"/>
      <c r="AC545" s="7"/>
      <c r="AD545" s="7"/>
      <c r="AE545"/>
      <c r="AF545" s="5"/>
      <c r="AG545" s="5"/>
      <c r="AH545" s="5"/>
      <c r="AI545" s="6" t="s">
        <v>107</v>
      </c>
      <c r="AJ545" s="6" t="s">
        <v>108</v>
      </c>
      <c r="AK545" s="8" t="b">
        <v>1</v>
      </c>
      <c r="AM545" s="3" t="s">
        <v>109</v>
      </c>
      <c r="AN545" s="3" t="s">
        <v>110</v>
      </c>
      <c r="AO545" s="3"/>
      <c r="AP545"/>
      <c r="AQ545"/>
      <c r="AR545"/>
      <c r="AS545">
        <v>5.99</v>
      </c>
      <c r="AT545" t="s">
        <v>2662</v>
      </c>
      <c r="CJ545" s="5" t="str" cm="1">
        <f t="array" ref="CJ54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45" t="str" cm="1">
        <f t="array" ref="CK54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545" t="str" cm="1">
        <f t="array" ref="CL54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4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4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4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46" spans="1:93" x14ac:dyDescent="0.3">
      <c r="A546" s="3" t="s">
        <v>3043</v>
      </c>
      <c r="B546" s="3" t="s">
        <v>3044</v>
      </c>
      <c r="C546" s="3" t="s">
        <v>95</v>
      </c>
      <c r="D546" s="3" t="s">
        <v>96</v>
      </c>
      <c r="E546" s="3" t="s">
        <v>385</v>
      </c>
      <c r="F546" s="3" t="s">
        <v>131</v>
      </c>
      <c r="G546" s="3" t="s">
        <v>256</v>
      </c>
      <c r="H546" s="3" t="s">
        <v>385</v>
      </c>
      <c r="I546" s="3" t="s">
        <v>112</v>
      </c>
      <c r="J546" s="3" t="s">
        <v>158</v>
      </c>
      <c r="K546" s="4" t="s">
        <v>3045</v>
      </c>
      <c r="L546" s="4" t="s">
        <v>3046</v>
      </c>
      <c r="M546" s="3">
        <v>3.5001914035528898</v>
      </c>
      <c r="N546" s="3" t="s">
        <v>120</v>
      </c>
      <c r="O546" s="3">
        <v>0.29590277777777779</v>
      </c>
      <c r="P546" s="3">
        <v>0.29590277777777779</v>
      </c>
      <c r="Q546" s="3">
        <v>0</v>
      </c>
      <c r="R546" s="3"/>
      <c r="S546" s="3" t="s">
        <v>3047</v>
      </c>
      <c r="T546" s="5" t="s">
        <v>3048</v>
      </c>
      <c r="U546" s="6"/>
      <c r="V546" s="5"/>
      <c r="W546" s="6">
        <v>9</v>
      </c>
      <c r="X546" s="6">
        <v>271.55500000000001</v>
      </c>
      <c r="Y546" s="6">
        <v>301.88760000000002</v>
      </c>
      <c r="Z546" s="6">
        <v>271.04000000000002</v>
      </c>
      <c r="AA546" s="6">
        <v>276.29759999999999</v>
      </c>
      <c r="AB546" s="7"/>
      <c r="AC546" s="7"/>
      <c r="AD546" s="7"/>
      <c r="AE546"/>
      <c r="AF546" s="5">
        <v>1.62698545663913</v>
      </c>
      <c r="AG546" s="5">
        <v>160</v>
      </c>
      <c r="AH546" s="5"/>
      <c r="AI546" s="6" t="s">
        <v>107</v>
      </c>
      <c r="AJ546" s="6" t="s">
        <v>108</v>
      </c>
      <c r="AK546" s="8" t="b">
        <v>1</v>
      </c>
      <c r="AM546" s="3" t="s">
        <v>109</v>
      </c>
      <c r="AN546" s="3" t="s">
        <v>110</v>
      </c>
      <c r="AO546" s="3">
        <v>160</v>
      </c>
      <c r="AP546">
        <v>67.888750000000002</v>
      </c>
      <c r="AQ546">
        <v>75.471900000000005</v>
      </c>
      <c r="AR546">
        <v>67.760000000000005</v>
      </c>
      <c r="AS546">
        <v>69.074399999999997</v>
      </c>
      <c r="AT546" t="s">
        <v>2662</v>
      </c>
      <c r="CJ546" s="5" t="str" cm="1">
        <f t="array" ref="CJ54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546" t="str" cm="1">
        <f t="array" ref="CK54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546" t="str" cm="1">
        <f t="array" ref="CL54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54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4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4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47" spans="1:93" x14ac:dyDescent="0.3">
      <c r="A547" s="3" t="s">
        <v>3049</v>
      </c>
      <c r="B547" s="3" t="s">
        <v>3050</v>
      </c>
      <c r="C547" s="3" t="s">
        <v>95</v>
      </c>
      <c r="D547" s="3" t="s">
        <v>96</v>
      </c>
      <c r="E547" s="3" t="s">
        <v>385</v>
      </c>
      <c r="F547" s="3" t="s">
        <v>131</v>
      </c>
      <c r="G547" s="3" t="s">
        <v>896</v>
      </c>
      <c r="H547" s="3" t="s">
        <v>385</v>
      </c>
      <c r="I547" s="3" t="s">
        <v>131</v>
      </c>
      <c r="J547" s="3" t="s">
        <v>99</v>
      </c>
      <c r="K547" s="4" t="s">
        <v>3051</v>
      </c>
      <c r="L547" s="4" t="s">
        <v>3052</v>
      </c>
      <c r="M547" s="3">
        <v>0.79409848898649205</v>
      </c>
      <c r="N547" s="3" t="s">
        <v>120</v>
      </c>
      <c r="O547" s="3">
        <v>0.29645833333333332</v>
      </c>
      <c r="P547" s="3">
        <v>0.29645833333333332</v>
      </c>
      <c r="Q547" s="3">
        <v>0</v>
      </c>
      <c r="R547" s="3"/>
      <c r="S547" s="3" t="s">
        <v>3053</v>
      </c>
      <c r="T547" s="5" t="s">
        <v>3054</v>
      </c>
      <c r="U547" s="6"/>
      <c r="V547" s="5"/>
      <c r="W547" s="6"/>
      <c r="X547" s="6">
        <v>133.6566</v>
      </c>
      <c r="Y547" s="6">
        <v>132.893</v>
      </c>
      <c r="Z547" s="6">
        <v>120.6507</v>
      </c>
      <c r="AA547" s="6">
        <v>130.7885</v>
      </c>
      <c r="AB547" s="7"/>
      <c r="AC547" s="7"/>
      <c r="AD547" s="7"/>
      <c r="AE547"/>
      <c r="AF547" s="5">
        <v>0.43765462280397299</v>
      </c>
      <c r="AG547" s="5"/>
      <c r="AH547" s="5"/>
      <c r="AI547" s="6" t="s">
        <v>107</v>
      </c>
      <c r="AJ547" s="6" t="s">
        <v>108</v>
      </c>
      <c r="AK547" s="8" t="b">
        <v>1</v>
      </c>
      <c r="AM547" s="3" t="s">
        <v>108</v>
      </c>
      <c r="AN547" s="3" t="s">
        <v>110</v>
      </c>
      <c r="AO547" s="3"/>
      <c r="AP547">
        <v>33.414149999999999</v>
      </c>
      <c r="AQ547">
        <v>33.22325</v>
      </c>
      <c r="AR547">
        <v>30.162675</v>
      </c>
      <c r="AS547">
        <v>32.697125</v>
      </c>
      <c r="AT547" t="s">
        <v>933</v>
      </c>
      <c r="CJ547" s="5" t="str" cm="1">
        <f t="array" ref="CJ54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47" t="str" cm="1">
        <f t="array" ref="CK54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547" t="str" cm="1">
        <f t="array" ref="CL54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4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4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4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48" spans="1:93" x14ac:dyDescent="0.3">
      <c r="A548" s="3" t="s">
        <v>3055</v>
      </c>
      <c r="B548" s="3" t="s">
        <v>3056</v>
      </c>
      <c r="C548" s="3" t="s">
        <v>95</v>
      </c>
      <c r="D548" s="3" t="s">
        <v>96</v>
      </c>
      <c r="E548" s="3" t="s">
        <v>385</v>
      </c>
      <c r="F548" s="3" t="s">
        <v>140</v>
      </c>
      <c r="G548" s="3" t="s">
        <v>99</v>
      </c>
      <c r="H548" s="3" t="s">
        <v>2555</v>
      </c>
      <c r="I548" s="3" t="s">
        <v>98</v>
      </c>
      <c r="J548" s="3" t="s">
        <v>1690</v>
      </c>
      <c r="K548" s="4" t="s">
        <v>3057</v>
      </c>
      <c r="L548" s="4" t="s">
        <v>3058</v>
      </c>
      <c r="M548" s="3">
        <v>1.2476060204207899</v>
      </c>
      <c r="N548" s="3" t="s">
        <v>120</v>
      </c>
      <c r="O548" s="3">
        <v>0.25085648148148149</v>
      </c>
      <c r="P548" s="3">
        <v>0.25085648148148149</v>
      </c>
      <c r="Q548" s="3">
        <v>0</v>
      </c>
      <c r="R548" s="3"/>
      <c r="S548" s="3" t="s">
        <v>3059</v>
      </c>
      <c r="T548" s="5" t="s">
        <v>3060</v>
      </c>
      <c r="U548" s="6"/>
      <c r="V548" s="5"/>
      <c r="W548" s="6">
        <v>4</v>
      </c>
      <c r="X548" s="6">
        <v>111.333</v>
      </c>
      <c r="Y548" s="6">
        <v>101.03230000000001</v>
      </c>
      <c r="Z548" s="6">
        <v>97.58</v>
      </c>
      <c r="AA548" s="6">
        <v>107.00069999999999</v>
      </c>
      <c r="AB548" s="7"/>
      <c r="AC548" s="7"/>
      <c r="AD548" s="7"/>
      <c r="AE548"/>
      <c r="AF548" s="5">
        <v>0.56370218414556195</v>
      </c>
      <c r="AG548" s="5">
        <v>77</v>
      </c>
      <c r="AH548" s="5"/>
      <c r="AI548" s="6" t="s">
        <v>107</v>
      </c>
      <c r="AJ548" s="6" t="s">
        <v>109</v>
      </c>
      <c r="AK548" s="8" t="b">
        <v>1</v>
      </c>
      <c r="AM548" s="3" t="s">
        <v>109</v>
      </c>
      <c r="AN548" s="3" t="s">
        <v>110</v>
      </c>
      <c r="AO548" s="3">
        <v>77</v>
      </c>
      <c r="AP548">
        <v>27.83325</v>
      </c>
      <c r="AQ548">
        <v>25.258075000000002</v>
      </c>
      <c r="AR548">
        <v>24.395</v>
      </c>
      <c r="AS548">
        <v>26.750174999999999</v>
      </c>
      <c r="AT548" t="s">
        <v>3061</v>
      </c>
      <c r="CJ548" s="5" t="str" cm="1">
        <f t="array" ref="CJ54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548" t="str" cm="1">
        <f t="array" ref="CK54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548" t="str" cm="1">
        <f t="array" ref="CL54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54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4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54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49" spans="1:93" x14ac:dyDescent="0.3">
      <c r="A549" s="3" t="s">
        <v>3062</v>
      </c>
      <c r="B549" s="3" t="s">
        <v>3063</v>
      </c>
      <c r="C549" s="3" t="s">
        <v>95</v>
      </c>
      <c r="D549" s="3" t="s">
        <v>96</v>
      </c>
      <c r="E549" s="3" t="s">
        <v>385</v>
      </c>
      <c r="F549" s="3" t="s">
        <v>140</v>
      </c>
      <c r="G549" s="3" t="s">
        <v>116</v>
      </c>
      <c r="H549" s="3" t="s">
        <v>385</v>
      </c>
      <c r="I549" s="3" t="s">
        <v>112</v>
      </c>
      <c r="J549" s="3" t="s">
        <v>164</v>
      </c>
      <c r="K549" s="4" t="s">
        <v>3064</v>
      </c>
      <c r="L549" s="4" t="s">
        <v>3065</v>
      </c>
      <c r="M549" s="3">
        <v>2.48614893853664</v>
      </c>
      <c r="N549" s="3" t="s">
        <v>120</v>
      </c>
      <c r="O549" s="3">
        <v>0.25259259259259259</v>
      </c>
      <c r="P549" s="3">
        <v>0.25259259259259259</v>
      </c>
      <c r="Q549" s="3">
        <v>0</v>
      </c>
      <c r="R549" s="3"/>
      <c r="S549" s="3" t="s">
        <v>3066</v>
      </c>
      <c r="T549" s="5" t="s">
        <v>3067</v>
      </c>
      <c r="U549" s="6"/>
      <c r="V549" s="5"/>
      <c r="W549" s="6">
        <v>4</v>
      </c>
      <c r="X549" s="6">
        <v>142.92689999999999</v>
      </c>
      <c r="Y549" s="6">
        <v>94.187600000000003</v>
      </c>
      <c r="Z549" s="6">
        <v>99.0535</v>
      </c>
      <c r="AA549" s="6">
        <v>103.4233</v>
      </c>
      <c r="AB549" s="7"/>
      <c r="AC549" s="7"/>
      <c r="AD549" s="7"/>
      <c r="AE549"/>
      <c r="AF549" s="5">
        <v>1.1259583206745001</v>
      </c>
      <c r="AG549" s="5">
        <v>76</v>
      </c>
      <c r="AH549" s="5"/>
      <c r="AI549" s="6" t="s">
        <v>107</v>
      </c>
      <c r="AJ549" s="6" t="s">
        <v>108</v>
      </c>
      <c r="AK549" s="8" t="b">
        <v>1</v>
      </c>
      <c r="AM549" s="3" t="s">
        <v>109</v>
      </c>
      <c r="AN549" s="3" t="s">
        <v>110</v>
      </c>
      <c r="AO549" s="3">
        <v>76</v>
      </c>
      <c r="AP549">
        <v>35.731724999999997</v>
      </c>
      <c r="AQ549">
        <v>23.546900000000001</v>
      </c>
      <c r="AR549">
        <v>24.763375</v>
      </c>
      <c r="AS549">
        <v>25.855824999999999</v>
      </c>
      <c r="AT549" t="s">
        <v>2662</v>
      </c>
      <c r="CJ549" s="5" t="str" cm="1">
        <f t="array" ref="CJ54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549" t="str" cm="1">
        <f t="array" ref="CK54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549" t="str" cm="1">
        <f t="array" ref="CL54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54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4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54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50" spans="1:93" x14ac:dyDescent="0.3">
      <c r="A550" s="3" t="s">
        <v>3068</v>
      </c>
      <c r="B550" s="3" t="s">
        <v>3069</v>
      </c>
      <c r="C550" s="3" t="s">
        <v>95</v>
      </c>
      <c r="D550" s="3" t="s">
        <v>96</v>
      </c>
      <c r="E550" s="3" t="s">
        <v>385</v>
      </c>
      <c r="F550" s="3" t="s">
        <v>140</v>
      </c>
      <c r="G550" s="3" t="s">
        <v>125</v>
      </c>
      <c r="H550" s="3" t="s">
        <v>2555</v>
      </c>
      <c r="I550" s="3" t="s">
        <v>131</v>
      </c>
      <c r="J550" s="3" t="s">
        <v>1693</v>
      </c>
      <c r="K550" s="4" t="s">
        <v>3070</v>
      </c>
      <c r="L550" s="4" t="s">
        <v>3071</v>
      </c>
      <c r="M550" s="3">
        <v>1.6636031717062001</v>
      </c>
      <c r="N550" s="3" t="s">
        <v>120</v>
      </c>
      <c r="O550" s="3">
        <v>0.25373842592592594</v>
      </c>
      <c r="P550" s="3">
        <v>0.25373842592592594</v>
      </c>
      <c r="Q550" s="3">
        <v>0</v>
      </c>
      <c r="R550" s="3"/>
      <c r="S550" s="3" t="s">
        <v>3072</v>
      </c>
      <c r="T550" s="5" t="s">
        <v>3073</v>
      </c>
      <c r="U550" s="6"/>
      <c r="V550" s="5"/>
      <c r="W550" s="6"/>
      <c r="X550" s="6">
        <v>156.53</v>
      </c>
      <c r="Y550" s="6">
        <v>140.29150000000001</v>
      </c>
      <c r="Z550" s="6">
        <v>126.95</v>
      </c>
      <c r="AA550" s="6">
        <v>157.27379999999999</v>
      </c>
      <c r="AB550" s="7"/>
      <c r="AC550" s="7"/>
      <c r="AD550" s="7"/>
      <c r="AE550"/>
      <c r="AF550" s="5">
        <v>0.48093370560757098</v>
      </c>
      <c r="AG550" s="5"/>
      <c r="AH550" s="5"/>
      <c r="AI550" s="6" t="s">
        <v>107</v>
      </c>
      <c r="AJ550" s="6" t="s">
        <v>109</v>
      </c>
      <c r="AK550" s="8" t="b">
        <v>1</v>
      </c>
      <c r="AM550" s="3" t="s">
        <v>109</v>
      </c>
      <c r="AN550" s="3" t="s">
        <v>110</v>
      </c>
      <c r="AO550" s="3"/>
      <c r="AP550">
        <v>39.1325</v>
      </c>
      <c r="AQ550">
        <v>35.072875000000003</v>
      </c>
      <c r="AR550">
        <v>31.737500000000001</v>
      </c>
      <c r="AS550">
        <v>39.318449999999999</v>
      </c>
      <c r="AT550" t="s">
        <v>2560</v>
      </c>
      <c r="CJ550" s="5" t="str" cm="1">
        <f t="array" ref="CJ55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50" t="str" cm="1">
        <f t="array" ref="CK55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550" t="str" cm="1">
        <f t="array" ref="CL55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5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5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5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51" spans="1:93" x14ac:dyDescent="0.3">
      <c r="A551" s="3" t="s">
        <v>3074</v>
      </c>
      <c r="B551" s="3" t="s">
        <v>3075</v>
      </c>
      <c r="C551" s="3" t="s">
        <v>95</v>
      </c>
      <c r="D551" s="3" t="s">
        <v>96</v>
      </c>
      <c r="E551" s="3" t="s">
        <v>385</v>
      </c>
      <c r="F551" s="3" t="s">
        <v>140</v>
      </c>
      <c r="G551" s="3" t="s">
        <v>134</v>
      </c>
      <c r="H551" s="3" t="s">
        <v>2555</v>
      </c>
      <c r="I551" s="3" t="s">
        <v>131</v>
      </c>
      <c r="J551" s="3" t="s">
        <v>117</v>
      </c>
      <c r="K551" s="4" t="s">
        <v>3076</v>
      </c>
      <c r="L551" s="4" t="s">
        <v>3077</v>
      </c>
      <c r="M551" s="3">
        <v>4.0760380234569302</v>
      </c>
      <c r="N551" s="3" t="s">
        <v>120</v>
      </c>
      <c r="O551" s="3">
        <v>0.25657407407407407</v>
      </c>
      <c r="P551" s="3">
        <v>0.25657407407407407</v>
      </c>
      <c r="Q551" s="3">
        <v>0</v>
      </c>
      <c r="R551" s="3"/>
      <c r="S551" s="3" t="s">
        <v>3078</v>
      </c>
      <c r="T551" s="5" t="s">
        <v>3079</v>
      </c>
      <c r="U551" s="6"/>
      <c r="V551" s="5"/>
      <c r="W551" s="6"/>
      <c r="X551" s="6">
        <v>123.84229999999999</v>
      </c>
      <c r="Y551" s="6">
        <v>113.84</v>
      </c>
      <c r="Z551" s="6">
        <v>118.3014</v>
      </c>
      <c r="AA551" s="6">
        <v>119.36920000000001</v>
      </c>
      <c r="AB551" s="7"/>
      <c r="AC551" s="7"/>
      <c r="AD551" s="7"/>
      <c r="AE551"/>
      <c r="AF551" s="5">
        <v>2.96204517405114</v>
      </c>
      <c r="AG551" s="5"/>
      <c r="AH551" s="5"/>
      <c r="AI551" s="6" t="s">
        <v>107</v>
      </c>
      <c r="AJ551" s="6" t="s">
        <v>109</v>
      </c>
      <c r="AK551" s="8" t="b">
        <v>1</v>
      </c>
      <c r="AM551" s="3" t="s">
        <v>109</v>
      </c>
      <c r="AN551" s="3" t="s">
        <v>110</v>
      </c>
      <c r="AO551" s="3"/>
      <c r="AP551">
        <v>30.960574999999999</v>
      </c>
      <c r="AQ551">
        <v>28.46</v>
      </c>
      <c r="AR551">
        <v>29.57535</v>
      </c>
      <c r="AS551">
        <v>29.842300000000002</v>
      </c>
      <c r="AT551" t="s">
        <v>2560</v>
      </c>
      <c r="CJ551" s="5" t="str" cm="1">
        <f t="array" ref="CJ55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51" t="str" cm="1">
        <f t="array" ref="CK55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551" t="str" cm="1">
        <f t="array" ref="CL55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5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5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5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52" spans="1:93" x14ac:dyDescent="0.3">
      <c r="A552" s="3" t="s">
        <v>3080</v>
      </c>
      <c r="B552" s="3" t="s">
        <v>3081</v>
      </c>
      <c r="C552" s="3" t="s">
        <v>95</v>
      </c>
      <c r="D552" s="3" t="s">
        <v>96</v>
      </c>
      <c r="E552" s="3" t="s">
        <v>385</v>
      </c>
      <c r="F552" s="3" t="s">
        <v>140</v>
      </c>
      <c r="G552" s="3" t="s">
        <v>104</v>
      </c>
      <c r="H552" s="3" t="s">
        <v>97</v>
      </c>
      <c r="I552" s="3" t="s">
        <v>98</v>
      </c>
      <c r="J552" s="3" t="s">
        <v>458</v>
      </c>
      <c r="K552" s="4" t="s">
        <v>3082</v>
      </c>
      <c r="L552" s="4" t="s">
        <v>3083</v>
      </c>
      <c r="M552" s="3">
        <v>4.7195111885666803</v>
      </c>
      <c r="N552" s="3" t="s">
        <v>104</v>
      </c>
      <c r="O552" s="3">
        <v>0.25984953703703706</v>
      </c>
      <c r="P552" s="3">
        <v>0.25984953703703706</v>
      </c>
      <c r="Q552" s="3">
        <v>0</v>
      </c>
      <c r="R552" s="3"/>
      <c r="S552" s="3" t="s">
        <v>3084</v>
      </c>
      <c r="T552" s="5" t="s">
        <v>3085</v>
      </c>
      <c r="U552" s="6"/>
      <c r="V552" s="5"/>
      <c r="W552" s="6"/>
      <c r="X552" s="6">
        <v>55.718499999999999</v>
      </c>
      <c r="Y552" s="6">
        <v>52.72</v>
      </c>
      <c r="Z552" s="6">
        <v>54.555700000000002</v>
      </c>
      <c r="AA552" s="6">
        <v>55.29</v>
      </c>
      <c r="AB552" s="7"/>
      <c r="AC552" s="7"/>
      <c r="AD552" s="7"/>
      <c r="AE552"/>
      <c r="AF552" s="5">
        <v>4.7457590172294104</v>
      </c>
      <c r="AG552" s="5"/>
      <c r="AH552" s="5"/>
      <c r="AI552" s="6" t="s">
        <v>107</v>
      </c>
      <c r="AJ552" s="6" t="s">
        <v>109</v>
      </c>
      <c r="AK552" s="8" t="b">
        <v>1</v>
      </c>
      <c r="AM552" s="3" t="s">
        <v>109</v>
      </c>
      <c r="AN552" s="3" t="s">
        <v>110</v>
      </c>
      <c r="AO552" s="3"/>
      <c r="AP552">
        <v>13.929625</v>
      </c>
      <c r="AQ552">
        <v>13.18</v>
      </c>
      <c r="AR552">
        <v>13.638925</v>
      </c>
      <c r="AS552">
        <v>13.8225</v>
      </c>
      <c r="AT552" t="s">
        <v>185</v>
      </c>
      <c r="CJ552" s="5" t="str" cm="1">
        <f t="array" ref="CJ55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52" t="str" cm="1">
        <f t="array" ref="CK55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552" t="str" cm="1">
        <f t="array" ref="CL55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5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5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5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53" spans="1:93" x14ac:dyDescent="0.3">
      <c r="A553" s="3" t="s">
        <v>3086</v>
      </c>
      <c r="B553" s="3" t="s">
        <v>1177</v>
      </c>
      <c r="C553" s="3" t="s">
        <v>1478</v>
      </c>
      <c r="D553" s="3" t="s">
        <v>172</v>
      </c>
      <c r="E553" s="3" t="s">
        <v>385</v>
      </c>
      <c r="F553" s="3" t="s">
        <v>140</v>
      </c>
      <c r="G553" s="3" t="s">
        <v>104</v>
      </c>
      <c r="H553" s="3" t="s">
        <v>2555</v>
      </c>
      <c r="I553" s="3" t="s">
        <v>98</v>
      </c>
      <c r="J553" s="3" t="s">
        <v>2474</v>
      </c>
      <c r="K553" s="4" t="s">
        <v>3087</v>
      </c>
      <c r="L553" s="4" t="s">
        <v>3088</v>
      </c>
      <c r="M553" s="3">
        <v>3.7689626011997501</v>
      </c>
      <c r="N553" s="3" t="s">
        <v>116</v>
      </c>
      <c r="O553" s="3">
        <v>0.26178240740740738</v>
      </c>
      <c r="P553" s="3">
        <v>0.26178240740740738</v>
      </c>
      <c r="Q553" s="3">
        <v>0</v>
      </c>
      <c r="R553" s="3"/>
      <c r="S553" s="3" t="s">
        <v>3089</v>
      </c>
      <c r="T553" s="5" t="s">
        <v>3090</v>
      </c>
      <c r="U553" s="6"/>
      <c r="V553" s="5"/>
      <c r="W553" s="6"/>
      <c r="X553" s="6">
        <v>89.363299999999995</v>
      </c>
      <c r="Y553" s="6">
        <v>41.912500000000001</v>
      </c>
      <c r="Z553" s="6">
        <v>34.14</v>
      </c>
      <c r="AA553" s="6">
        <v>44.432000000000002</v>
      </c>
      <c r="AB553" s="7"/>
      <c r="AC553" s="7"/>
      <c r="AD553" s="7"/>
      <c r="AE553"/>
      <c r="AF553" s="5">
        <v>1.65431908703168</v>
      </c>
      <c r="AG553" s="5"/>
      <c r="AH553" s="5"/>
      <c r="AI553" s="6" t="s">
        <v>107</v>
      </c>
      <c r="AJ553" s="6" t="s">
        <v>109</v>
      </c>
      <c r="AK553" s="8" t="b">
        <v>1</v>
      </c>
      <c r="AM553" s="3" t="s">
        <v>109</v>
      </c>
      <c r="AN553" s="3" t="s">
        <v>110</v>
      </c>
      <c r="AO553" s="3"/>
      <c r="AP553">
        <v>22.340824999999999</v>
      </c>
      <c r="AQ553">
        <v>10.478125</v>
      </c>
      <c r="AR553">
        <v>8.5350000000000001</v>
      </c>
      <c r="AS553">
        <v>11.108000000000001</v>
      </c>
      <c r="AT553" t="s">
        <v>3091</v>
      </c>
      <c r="CJ553" s="5" t="str" cm="1">
        <f t="array" ref="CJ55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53" t="str" cm="1">
        <f t="array" ref="CK55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553" t="str" cm="1">
        <f t="array" ref="CL55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5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5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5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54" spans="1:93" x14ac:dyDescent="0.3">
      <c r="A554" s="3" t="s">
        <v>3092</v>
      </c>
      <c r="B554" s="3" t="s">
        <v>3093</v>
      </c>
      <c r="C554" s="3" t="s">
        <v>95</v>
      </c>
      <c r="D554" s="3" t="s">
        <v>96</v>
      </c>
      <c r="E554" s="3" t="s">
        <v>385</v>
      </c>
      <c r="F554" s="3" t="s">
        <v>140</v>
      </c>
      <c r="G554" s="3" t="s">
        <v>97</v>
      </c>
      <c r="H554" s="3" t="s">
        <v>2856</v>
      </c>
      <c r="I554" s="3" t="s">
        <v>98</v>
      </c>
      <c r="J554" s="3" t="s">
        <v>104</v>
      </c>
      <c r="K554" s="4" t="s">
        <v>3094</v>
      </c>
      <c r="L554" s="4" t="s">
        <v>3095</v>
      </c>
      <c r="M554" s="3">
        <v>2.6575165595859298</v>
      </c>
      <c r="N554" s="3" t="s">
        <v>104</v>
      </c>
      <c r="O554" s="3">
        <v>0.26170138888888889</v>
      </c>
      <c r="P554" s="3">
        <v>0.26170138888888889</v>
      </c>
      <c r="Q554" s="3">
        <v>0</v>
      </c>
      <c r="R554" s="3"/>
      <c r="S554" s="3" t="s">
        <v>3096</v>
      </c>
      <c r="T554" s="5" t="s">
        <v>3097</v>
      </c>
      <c r="U554" s="6"/>
      <c r="V554" s="5"/>
      <c r="W554" s="6"/>
      <c r="X554" s="6">
        <v>23.346599999999999</v>
      </c>
      <c r="Y554" s="6">
        <v>23</v>
      </c>
      <c r="Z554" s="6">
        <v>23</v>
      </c>
      <c r="AA554" s="6">
        <v>23</v>
      </c>
      <c r="AB554" s="7"/>
      <c r="AC554" s="7"/>
      <c r="AD554" s="7"/>
      <c r="AE554"/>
      <c r="AF554" s="5">
        <v>1.9202929037048999</v>
      </c>
      <c r="AG554" s="5"/>
      <c r="AH554" s="5"/>
      <c r="AI554" s="6" t="s">
        <v>107</v>
      </c>
      <c r="AJ554" s="6" t="s">
        <v>109</v>
      </c>
      <c r="AK554" s="8" t="b">
        <v>1</v>
      </c>
      <c r="AM554" s="3" t="s">
        <v>109</v>
      </c>
      <c r="AN554" s="3" t="s">
        <v>110</v>
      </c>
      <c r="AO554" s="3"/>
      <c r="AP554">
        <v>5.8366499999999997</v>
      </c>
      <c r="AQ554">
        <v>5.75</v>
      </c>
      <c r="AR554">
        <v>5.75</v>
      </c>
      <c r="AS554">
        <v>5.75</v>
      </c>
      <c r="AT554" t="s">
        <v>2861</v>
      </c>
      <c r="CJ554" s="5" t="str" cm="1">
        <f t="array" ref="CJ55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54" t="str" cm="1">
        <f t="array" ref="CK55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554" t="str" cm="1">
        <f t="array" ref="CL55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5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5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5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55" spans="1:93" x14ac:dyDescent="0.3">
      <c r="A555" s="3" t="s">
        <v>3098</v>
      </c>
      <c r="B555" s="3" t="s">
        <v>3099</v>
      </c>
      <c r="C555" s="3" t="s">
        <v>115</v>
      </c>
      <c r="D555" s="3" t="s">
        <v>172</v>
      </c>
      <c r="E555" s="3" t="s">
        <v>385</v>
      </c>
      <c r="F555" s="3" t="s">
        <v>140</v>
      </c>
      <c r="G555" s="3" t="s">
        <v>97</v>
      </c>
      <c r="H555" s="3" t="s">
        <v>1017</v>
      </c>
      <c r="I555" s="3" t="s">
        <v>112</v>
      </c>
      <c r="J555" s="3" t="s">
        <v>143</v>
      </c>
      <c r="K555" s="4" t="s">
        <v>3100</v>
      </c>
      <c r="L555" s="4" t="s">
        <v>3101</v>
      </c>
      <c r="M555" s="3">
        <v>4.1498848740011498</v>
      </c>
      <c r="N555" s="3" t="s">
        <v>97</v>
      </c>
      <c r="O555" s="3">
        <v>0.26466435185185183</v>
      </c>
      <c r="P555" s="3">
        <v>0.26466435185185183</v>
      </c>
      <c r="Q555" s="3">
        <v>0</v>
      </c>
      <c r="R555" s="3"/>
      <c r="S555" s="3" t="s">
        <v>3102</v>
      </c>
      <c r="T555" s="5" t="s">
        <v>3103</v>
      </c>
      <c r="U555" s="6"/>
      <c r="V555" s="5"/>
      <c r="W555" s="6"/>
      <c r="X555" s="6">
        <v>60.898299999999999</v>
      </c>
      <c r="Y555" s="6"/>
      <c r="Z555" s="6"/>
      <c r="AA555" s="6">
        <v>59.74</v>
      </c>
      <c r="AB555" s="7"/>
      <c r="AC555" s="7"/>
      <c r="AD555" s="7"/>
      <c r="AE555"/>
      <c r="AF555" s="5">
        <v>2.3302977704094698</v>
      </c>
      <c r="AG555" s="5"/>
      <c r="AH555" s="5"/>
      <c r="AI555" s="6" t="s">
        <v>107</v>
      </c>
      <c r="AJ555" s="6" t="s">
        <v>109</v>
      </c>
      <c r="AK555" s="8" t="b">
        <v>1</v>
      </c>
      <c r="AM555" s="3" t="s">
        <v>109</v>
      </c>
      <c r="AN555" s="3" t="s">
        <v>110</v>
      </c>
      <c r="AO555" s="3"/>
      <c r="AP555">
        <v>15.224575</v>
      </c>
      <c r="AQ555"/>
      <c r="AR555"/>
      <c r="AS555">
        <v>14.935</v>
      </c>
      <c r="AT555" t="s">
        <v>3104</v>
      </c>
      <c r="CJ555" s="5" t="str" cm="1">
        <f t="array" ref="CJ55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55" t="str" cm="1">
        <f t="array" ref="CK55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555" t="str" cm="1">
        <f t="array" ref="CL55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5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5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5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56" spans="1:93" x14ac:dyDescent="0.3">
      <c r="A556" s="3" t="s">
        <v>3105</v>
      </c>
      <c r="B556" s="3" t="s">
        <v>3106</v>
      </c>
      <c r="C556" s="3" t="s">
        <v>95</v>
      </c>
      <c r="D556" s="3" t="s">
        <v>96</v>
      </c>
      <c r="E556" s="3" t="s">
        <v>385</v>
      </c>
      <c r="F556" s="3" t="s">
        <v>140</v>
      </c>
      <c r="G556" s="3" t="s">
        <v>120</v>
      </c>
      <c r="H556" s="3" t="s">
        <v>97</v>
      </c>
      <c r="I556" s="3" t="s">
        <v>98</v>
      </c>
      <c r="J556" s="3" t="s">
        <v>99</v>
      </c>
      <c r="K556" s="4" t="s">
        <v>3107</v>
      </c>
      <c r="L556" s="4" t="s">
        <v>3108</v>
      </c>
      <c r="M556" s="3">
        <v>3.4064615592360501</v>
      </c>
      <c r="N556" s="3" t="s">
        <v>120</v>
      </c>
      <c r="O556" s="3">
        <v>0.26406249999999998</v>
      </c>
      <c r="P556" s="3">
        <v>0.26406249999999998</v>
      </c>
      <c r="Q556" s="3">
        <v>0</v>
      </c>
      <c r="R556" s="3"/>
      <c r="S556" s="3" t="s">
        <v>3109</v>
      </c>
      <c r="T556" s="5" t="s">
        <v>3110</v>
      </c>
      <c r="U556" s="6"/>
      <c r="V556" s="5"/>
      <c r="W556" s="6">
        <v>8</v>
      </c>
      <c r="X556" s="6">
        <v>348.76459999999997</v>
      </c>
      <c r="Y556" s="6">
        <v>361.39460000000003</v>
      </c>
      <c r="Z556" s="6">
        <v>329.19</v>
      </c>
      <c r="AA556" s="6">
        <v>382.06869999999998</v>
      </c>
      <c r="AB556" s="7"/>
      <c r="AC556" s="7"/>
      <c r="AD556" s="7"/>
      <c r="AE556"/>
      <c r="AF556" s="5">
        <v>0.67048175108418595</v>
      </c>
      <c r="AG556" s="5">
        <v>143</v>
      </c>
      <c r="AH556" s="5"/>
      <c r="AI556" s="6" t="s">
        <v>107</v>
      </c>
      <c r="AJ556" s="6" t="s">
        <v>109</v>
      </c>
      <c r="AK556" s="8" t="b">
        <v>1</v>
      </c>
      <c r="AM556" s="3" t="s">
        <v>109</v>
      </c>
      <c r="AN556" s="3" t="s">
        <v>110</v>
      </c>
      <c r="AO556" s="3">
        <v>143</v>
      </c>
      <c r="AP556">
        <v>87.191149999999993</v>
      </c>
      <c r="AQ556">
        <v>90.348650000000006</v>
      </c>
      <c r="AR556">
        <v>82.297499999999999</v>
      </c>
      <c r="AS556">
        <v>95.517174999999995</v>
      </c>
      <c r="AT556" t="s">
        <v>185</v>
      </c>
      <c r="CJ556" s="5" t="str" cm="1">
        <f t="array" ref="CJ55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556" t="str" cm="1">
        <f t="array" ref="CK55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556" t="str" cm="1">
        <f t="array" ref="CL55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55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5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55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57" spans="1:93" x14ac:dyDescent="0.3">
      <c r="A557" s="3" t="s">
        <v>3111</v>
      </c>
      <c r="B557" s="3" t="s">
        <v>3112</v>
      </c>
      <c r="C557" s="3" t="s">
        <v>95</v>
      </c>
      <c r="D557" s="3" t="s">
        <v>96</v>
      </c>
      <c r="E557" s="3" t="s">
        <v>385</v>
      </c>
      <c r="F557" s="3" t="s">
        <v>140</v>
      </c>
      <c r="G557" s="3" t="s">
        <v>163</v>
      </c>
      <c r="H557" s="3" t="s">
        <v>385</v>
      </c>
      <c r="I557" s="3" t="s">
        <v>112</v>
      </c>
      <c r="J557" s="3" t="s">
        <v>477</v>
      </c>
      <c r="K557" s="4" t="s">
        <v>3113</v>
      </c>
      <c r="L557" s="4" t="s">
        <v>3114</v>
      </c>
      <c r="M557" s="3">
        <v>8.70894809812307</v>
      </c>
      <c r="N557" s="3" t="s">
        <v>104</v>
      </c>
      <c r="O557" s="3">
        <v>0.27010416666666665</v>
      </c>
      <c r="P557" s="3">
        <v>0.27010416666666665</v>
      </c>
      <c r="Q557" s="3">
        <v>0</v>
      </c>
      <c r="R557" s="3"/>
      <c r="S557" s="3" t="s">
        <v>3115</v>
      </c>
      <c r="T557" s="5" t="s">
        <v>3116</v>
      </c>
      <c r="U557" s="6"/>
      <c r="V557" s="5"/>
      <c r="W557" s="6"/>
      <c r="X557" s="6">
        <v>26.784199999999998</v>
      </c>
      <c r="Y557" s="6">
        <v>148.58000000000001</v>
      </c>
      <c r="Z557" s="6"/>
      <c r="AA557" s="6">
        <v>140</v>
      </c>
      <c r="AB557" s="7"/>
      <c r="AC557" s="7"/>
      <c r="AD557" s="7"/>
      <c r="AE557"/>
      <c r="AF557" s="5">
        <v>3.5567417572553999</v>
      </c>
      <c r="AG557" s="5"/>
      <c r="AH557" s="5"/>
      <c r="AI557" s="6" t="s">
        <v>107</v>
      </c>
      <c r="AJ557" s="6" t="s">
        <v>108</v>
      </c>
      <c r="AK557" s="8" t="b">
        <v>1</v>
      </c>
      <c r="AM557" s="3" t="s">
        <v>109</v>
      </c>
      <c r="AN557" s="3" t="s">
        <v>110</v>
      </c>
      <c r="AO557" s="3"/>
      <c r="AP557">
        <v>6.6960499999999996</v>
      </c>
      <c r="AQ557">
        <v>37.145000000000003</v>
      </c>
      <c r="AR557"/>
      <c r="AS557">
        <v>35</v>
      </c>
      <c r="AT557" t="s">
        <v>2662</v>
      </c>
      <c r="CJ557" s="5" t="str" cm="1">
        <f t="array" ref="CJ55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57" t="str" cm="1">
        <f t="array" ref="CK55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557" t="str" cm="1">
        <f t="array" ref="CL55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5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5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5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58" spans="1:93" x14ac:dyDescent="0.3">
      <c r="A558" s="3" t="s">
        <v>3117</v>
      </c>
      <c r="B558" s="3" t="s">
        <v>1604</v>
      </c>
      <c r="C558" s="3" t="s">
        <v>582</v>
      </c>
      <c r="D558" s="3" t="s">
        <v>96</v>
      </c>
      <c r="E558" s="3" t="s">
        <v>385</v>
      </c>
      <c r="F558" s="3" t="s">
        <v>140</v>
      </c>
      <c r="G558" s="3" t="s">
        <v>180</v>
      </c>
      <c r="H558" s="3" t="s">
        <v>385</v>
      </c>
      <c r="I558" s="3" t="s">
        <v>112</v>
      </c>
      <c r="J558" s="3" t="s">
        <v>99</v>
      </c>
      <c r="K558" s="4" t="s">
        <v>3118</v>
      </c>
      <c r="L558" s="4" t="s">
        <v>3119</v>
      </c>
      <c r="M558" s="3">
        <v>4.9892451930791104</v>
      </c>
      <c r="N558" s="3" t="s">
        <v>120</v>
      </c>
      <c r="O558" s="3">
        <v>0.27357638888888891</v>
      </c>
      <c r="P558" s="3">
        <v>0.27357638888888891</v>
      </c>
      <c r="Q558" s="3">
        <v>0</v>
      </c>
      <c r="R558" s="3"/>
      <c r="S558" s="3" t="s">
        <v>3120</v>
      </c>
      <c r="T558" s="5" t="s">
        <v>3121</v>
      </c>
      <c r="U558" s="6"/>
      <c r="V558" s="5"/>
      <c r="W558" s="6">
        <v>15</v>
      </c>
      <c r="X558" s="6">
        <v>198.11</v>
      </c>
      <c r="Y558" s="6">
        <v>188.91229999999999</v>
      </c>
      <c r="Z558" s="6">
        <v>200.13300000000001</v>
      </c>
      <c r="AA558" s="6">
        <v>202.16</v>
      </c>
      <c r="AB558" s="7"/>
      <c r="AC558" s="7"/>
      <c r="AD558" s="7"/>
      <c r="AE558"/>
      <c r="AF558" s="5">
        <v>2.7960760264118498</v>
      </c>
      <c r="AG558" s="5">
        <v>141</v>
      </c>
      <c r="AH558" s="5"/>
      <c r="AI558" s="6" t="s">
        <v>107</v>
      </c>
      <c r="AJ558" s="6" t="s">
        <v>108</v>
      </c>
      <c r="AK558" s="8" t="b">
        <v>1</v>
      </c>
      <c r="AM558" s="3" t="s">
        <v>109</v>
      </c>
      <c r="AN558" s="3" t="s">
        <v>110</v>
      </c>
      <c r="AO558" s="3">
        <v>141</v>
      </c>
      <c r="AP558">
        <v>49.527500000000003</v>
      </c>
      <c r="AQ558">
        <v>47.228074999999997</v>
      </c>
      <c r="AR558">
        <v>50.033250000000002</v>
      </c>
      <c r="AS558">
        <v>50.54</v>
      </c>
      <c r="AT558" t="s">
        <v>2662</v>
      </c>
      <c r="CJ558" s="5" t="str" cm="1">
        <f t="array" ref="CJ55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558" t="str" cm="1">
        <f t="array" ref="CK55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558" t="str" cm="1">
        <f t="array" ref="CL55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55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5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55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59" spans="1:93" x14ac:dyDescent="0.3">
      <c r="A559" s="3" t="s">
        <v>3122</v>
      </c>
      <c r="B559" s="3" t="s">
        <v>3123</v>
      </c>
      <c r="C559" s="3" t="s">
        <v>95</v>
      </c>
      <c r="D559" s="3" t="s">
        <v>172</v>
      </c>
      <c r="E559" s="3" t="s">
        <v>385</v>
      </c>
      <c r="F559" s="3" t="s">
        <v>140</v>
      </c>
      <c r="G559" s="3" t="s">
        <v>180</v>
      </c>
      <c r="H559" s="3" t="s">
        <v>1311</v>
      </c>
      <c r="I559" s="3" t="s">
        <v>140</v>
      </c>
      <c r="J559" s="3" t="s">
        <v>135</v>
      </c>
      <c r="K559" s="4" t="s">
        <v>3124</v>
      </c>
      <c r="L559" s="4" t="s">
        <v>3125</v>
      </c>
      <c r="M559" s="3">
        <v>2.1074730753898598</v>
      </c>
      <c r="N559" s="3" t="s">
        <v>116</v>
      </c>
      <c r="O559" s="3">
        <v>0.26916666666666667</v>
      </c>
      <c r="P559" s="3">
        <v>0.26916666666666667</v>
      </c>
      <c r="Q559" s="3">
        <v>0</v>
      </c>
      <c r="R559" s="3"/>
      <c r="S559" s="3" t="s">
        <v>3126</v>
      </c>
      <c r="T559" s="5" t="s">
        <v>3127</v>
      </c>
      <c r="U559" s="6"/>
      <c r="V559" s="5"/>
      <c r="W559" s="6"/>
      <c r="X559" s="6">
        <v>92.793300000000002</v>
      </c>
      <c r="Y559" s="6">
        <v>60.943300000000001</v>
      </c>
      <c r="Z559" s="6">
        <v>89.866600000000005</v>
      </c>
      <c r="AA559" s="6">
        <v>92.484999999999999</v>
      </c>
      <c r="AB559" s="7"/>
      <c r="AC559" s="7"/>
      <c r="AD559" s="7"/>
      <c r="AE559"/>
      <c r="AF559" s="5">
        <v>0.463218094556334</v>
      </c>
      <c r="AG559" s="5"/>
      <c r="AH559" s="5"/>
      <c r="AI559" s="6" t="s">
        <v>107</v>
      </c>
      <c r="AJ559" s="6" t="s">
        <v>109</v>
      </c>
      <c r="AK559" s="8" t="b">
        <v>1</v>
      </c>
      <c r="AM559" s="3" t="s">
        <v>108</v>
      </c>
      <c r="AN559" s="3" t="s">
        <v>110</v>
      </c>
      <c r="AO559" s="3"/>
      <c r="AP559">
        <v>23.198325000000001</v>
      </c>
      <c r="AQ559">
        <v>15.235825</v>
      </c>
      <c r="AR559">
        <v>22.466650000000001</v>
      </c>
      <c r="AS559">
        <v>23.12125</v>
      </c>
      <c r="AT559" t="s">
        <v>2513</v>
      </c>
      <c r="CJ559" s="5" t="str" cm="1">
        <f t="array" ref="CJ55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59" t="str" cm="1">
        <f t="array" ref="CK55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559" t="str" cm="1">
        <f t="array" ref="CL55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5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5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5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60" spans="1:93" x14ac:dyDescent="0.3">
      <c r="A560" s="3" t="s">
        <v>3128</v>
      </c>
      <c r="B560" s="3" t="s">
        <v>3129</v>
      </c>
      <c r="C560" s="3" t="s">
        <v>95</v>
      </c>
      <c r="D560" s="3" t="s">
        <v>96</v>
      </c>
      <c r="E560" s="3" t="s">
        <v>385</v>
      </c>
      <c r="F560" s="3" t="s">
        <v>140</v>
      </c>
      <c r="G560" s="3" t="s">
        <v>188</v>
      </c>
      <c r="H560" s="3" t="s">
        <v>385</v>
      </c>
      <c r="I560" s="3" t="s">
        <v>112</v>
      </c>
      <c r="J560" s="3" t="s">
        <v>104</v>
      </c>
      <c r="K560" s="4" t="s">
        <v>3130</v>
      </c>
      <c r="L560" s="4" t="s">
        <v>3131</v>
      </c>
      <c r="M560" s="3">
        <v>0.456374891102314</v>
      </c>
      <c r="N560" s="3" t="s">
        <v>104</v>
      </c>
      <c r="O560" s="3">
        <v>0.2738888888888889</v>
      </c>
      <c r="P560" s="3">
        <v>0.2738888888888889</v>
      </c>
      <c r="Q560" s="3">
        <v>0</v>
      </c>
      <c r="R560" s="3"/>
      <c r="S560" s="3" t="s">
        <v>3132</v>
      </c>
      <c r="T560" s="5" t="s">
        <v>3133</v>
      </c>
      <c r="U560" s="6"/>
      <c r="V560" s="5"/>
      <c r="W560" s="6"/>
      <c r="X560" s="6">
        <v>24.584199999999999</v>
      </c>
      <c r="Y560" s="6">
        <v>20</v>
      </c>
      <c r="Z560" s="6">
        <v>38.284999999999997</v>
      </c>
      <c r="AA560" s="6">
        <v>20.71</v>
      </c>
      <c r="AB560" s="7"/>
      <c r="AC560" s="7"/>
      <c r="AD560" s="7"/>
      <c r="AE560"/>
      <c r="AF560" s="5">
        <v>8.0752846850093304E-2</v>
      </c>
      <c r="AG560" s="5"/>
      <c r="AH560" s="5"/>
      <c r="AI560" s="6" t="s">
        <v>107</v>
      </c>
      <c r="AJ560" s="6" t="s">
        <v>108</v>
      </c>
      <c r="AK560" s="8" t="b">
        <v>1</v>
      </c>
      <c r="AM560" s="3" t="s">
        <v>109</v>
      </c>
      <c r="AN560" s="3" t="s">
        <v>110</v>
      </c>
      <c r="AO560" s="3"/>
      <c r="AP560">
        <v>6.1460499999999998</v>
      </c>
      <c r="AQ560">
        <v>5</v>
      </c>
      <c r="AR560">
        <v>9.5712499999999991</v>
      </c>
      <c r="AS560">
        <v>5.1775000000000002</v>
      </c>
      <c r="AT560" t="s">
        <v>2662</v>
      </c>
      <c r="CJ560" s="5" t="str" cm="1">
        <f t="array" ref="CJ56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60" t="str" cm="1">
        <f t="array" ref="CK56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560" t="str" cm="1">
        <f t="array" ref="CL56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6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6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6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61" spans="1:93" x14ac:dyDescent="0.3">
      <c r="A561" s="3" t="s">
        <v>3134</v>
      </c>
      <c r="B561" s="3" t="s">
        <v>3135</v>
      </c>
      <c r="C561" s="3" t="s">
        <v>95</v>
      </c>
      <c r="D561" s="3" t="s">
        <v>96</v>
      </c>
      <c r="E561" s="3" t="s">
        <v>385</v>
      </c>
      <c r="F561" s="3" t="s">
        <v>140</v>
      </c>
      <c r="G561" s="3" t="s">
        <v>194</v>
      </c>
      <c r="H561" s="3" t="s">
        <v>2856</v>
      </c>
      <c r="I561" s="3" t="s">
        <v>98</v>
      </c>
      <c r="J561" s="3" t="s">
        <v>470</v>
      </c>
      <c r="K561" s="4" t="s">
        <v>3136</v>
      </c>
      <c r="L561" s="4" t="s">
        <v>3137</v>
      </c>
      <c r="M561" s="3">
        <v>4.8187327887862903</v>
      </c>
      <c r="N561" s="3" t="s">
        <v>104</v>
      </c>
      <c r="O561" s="3">
        <v>0.2772337962962963</v>
      </c>
      <c r="P561" s="3">
        <v>0.2772337962962963</v>
      </c>
      <c r="Q561" s="3">
        <v>0</v>
      </c>
      <c r="R561" s="3"/>
      <c r="S561" s="3" t="s">
        <v>3138</v>
      </c>
      <c r="T561" s="5" t="s">
        <v>3139</v>
      </c>
      <c r="U561" s="6"/>
      <c r="V561" s="5"/>
      <c r="W561" s="6"/>
      <c r="X561" s="6">
        <v>37.982799999999997</v>
      </c>
      <c r="Y561" s="6">
        <v>35.347999999999999</v>
      </c>
      <c r="Z561" s="6">
        <v>36.8371</v>
      </c>
      <c r="AA561" s="6">
        <v>37.340000000000003</v>
      </c>
      <c r="AB561" s="7"/>
      <c r="AC561" s="7"/>
      <c r="AD561" s="7"/>
      <c r="AE561"/>
      <c r="AF561" s="5">
        <v>2.1291760249238298</v>
      </c>
      <c r="AG561" s="5"/>
      <c r="AH561" s="5"/>
      <c r="AI561" s="6" t="s">
        <v>107</v>
      </c>
      <c r="AJ561" s="6" t="s">
        <v>109</v>
      </c>
      <c r="AK561" s="8" t="b">
        <v>1</v>
      </c>
      <c r="AM561" s="3" t="s">
        <v>109</v>
      </c>
      <c r="AN561" s="3" t="s">
        <v>110</v>
      </c>
      <c r="AO561" s="3"/>
      <c r="AP561">
        <v>9.4956999999999994</v>
      </c>
      <c r="AQ561">
        <v>8.8369999999999997</v>
      </c>
      <c r="AR561">
        <v>9.2092749999999999</v>
      </c>
      <c r="AS561">
        <v>9.3350000000000009</v>
      </c>
      <c r="AT561" t="s">
        <v>2861</v>
      </c>
      <c r="CJ561" s="5" t="str" cm="1">
        <f t="array" ref="CJ56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61" t="str" cm="1">
        <f t="array" ref="CK56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561" t="str" cm="1">
        <f t="array" ref="CL56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6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6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6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62" spans="1:93" x14ac:dyDescent="0.3">
      <c r="A562" s="3" t="s">
        <v>3140</v>
      </c>
      <c r="B562" s="3" t="s">
        <v>624</v>
      </c>
      <c r="C562" s="3" t="s">
        <v>225</v>
      </c>
      <c r="D562" s="3" t="s">
        <v>246</v>
      </c>
      <c r="E562" s="3" t="s">
        <v>385</v>
      </c>
      <c r="F562" s="3" t="s">
        <v>140</v>
      </c>
      <c r="G562" s="3" t="s">
        <v>194</v>
      </c>
      <c r="H562" s="3" t="s">
        <v>1311</v>
      </c>
      <c r="I562" s="3" t="s">
        <v>100</v>
      </c>
      <c r="J562" s="3" t="s">
        <v>117</v>
      </c>
      <c r="K562" s="4" t="s">
        <v>3141</v>
      </c>
      <c r="L562" s="4" t="s">
        <v>3142</v>
      </c>
      <c r="M562" s="3">
        <v>1.6184812840074301</v>
      </c>
      <c r="N562" s="3" t="s">
        <v>134</v>
      </c>
      <c r="O562" s="3">
        <v>0.27277777777777779</v>
      </c>
      <c r="P562" s="3">
        <v>0.27277777777777779</v>
      </c>
      <c r="Q562" s="3">
        <v>0</v>
      </c>
      <c r="R562" s="3"/>
      <c r="S562" s="3" t="s">
        <v>3143</v>
      </c>
      <c r="T562" s="5" t="s">
        <v>3144</v>
      </c>
      <c r="U562" s="6"/>
      <c r="V562" s="5"/>
      <c r="W562" s="6"/>
      <c r="X562" s="6">
        <v>28.82</v>
      </c>
      <c r="Y562" s="6">
        <v>25.42</v>
      </c>
      <c r="Z562" s="6">
        <v>26.44</v>
      </c>
      <c r="AA562" s="6">
        <v>28.107099999999999</v>
      </c>
      <c r="AB562" s="7"/>
      <c r="AC562" s="7"/>
      <c r="AD562" s="7"/>
      <c r="AE562"/>
      <c r="AF562" s="5">
        <v>0.53400900220853698</v>
      </c>
      <c r="AG562" s="5"/>
      <c r="AH562" s="5"/>
      <c r="AI562" s="6" t="s">
        <v>107</v>
      </c>
      <c r="AJ562" s="6" t="s">
        <v>109</v>
      </c>
      <c r="AK562" s="8" t="b">
        <v>1</v>
      </c>
      <c r="AM562" s="3" t="s">
        <v>109</v>
      </c>
      <c r="AN562" s="3" t="s">
        <v>110</v>
      </c>
      <c r="AO562" s="3"/>
      <c r="AP562">
        <v>7.2050000000000001</v>
      </c>
      <c r="AQ562">
        <v>6.3550000000000004</v>
      </c>
      <c r="AR562">
        <v>6.61</v>
      </c>
      <c r="AS562">
        <v>7.0267749999999998</v>
      </c>
      <c r="AT562" t="s">
        <v>2084</v>
      </c>
      <c r="CJ562" s="5" t="str" cm="1">
        <f t="array" ref="CJ56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62" t="str" cm="1">
        <f t="array" ref="CK56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562" t="str" cm="1">
        <f t="array" ref="CL56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6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6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6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63" spans="1:93" x14ac:dyDescent="0.3">
      <c r="A563" s="3" t="s">
        <v>3145</v>
      </c>
      <c r="B563" s="3" t="s">
        <v>1249</v>
      </c>
      <c r="C563" s="3" t="s">
        <v>582</v>
      </c>
      <c r="D563" s="3" t="s">
        <v>96</v>
      </c>
      <c r="E563" s="3" t="s">
        <v>385</v>
      </c>
      <c r="F563" s="3" t="s">
        <v>140</v>
      </c>
      <c r="G563" s="3" t="s">
        <v>202</v>
      </c>
      <c r="H563" s="3" t="s">
        <v>2856</v>
      </c>
      <c r="I563" s="3" t="s">
        <v>98</v>
      </c>
      <c r="J563" s="3" t="s">
        <v>188</v>
      </c>
      <c r="K563" s="4" t="s">
        <v>2746</v>
      </c>
      <c r="L563" s="4" t="s">
        <v>3146</v>
      </c>
      <c r="M563" s="3">
        <v>2.3794698491692499</v>
      </c>
      <c r="N563" s="3" t="s">
        <v>120</v>
      </c>
      <c r="O563" s="3">
        <v>0.27888888888888891</v>
      </c>
      <c r="P563" s="3">
        <v>0.27888888888888891</v>
      </c>
      <c r="Q563" s="3">
        <v>0</v>
      </c>
      <c r="R563" s="3"/>
      <c r="S563" s="3" t="s">
        <v>3147</v>
      </c>
      <c r="T563" s="5" t="s">
        <v>3148</v>
      </c>
      <c r="U563" s="6"/>
      <c r="V563" s="5"/>
      <c r="W563" s="6">
        <v>3</v>
      </c>
      <c r="X563" s="6">
        <v>48.896099999999997</v>
      </c>
      <c r="Y563" s="6">
        <v>44.08</v>
      </c>
      <c r="Z563" s="6">
        <v>46.1569</v>
      </c>
      <c r="AA563" s="6">
        <v>47.871499999999997</v>
      </c>
      <c r="AB563" s="7"/>
      <c r="AC563" s="7"/>
      <c r="AD563" s="7"/>
      <c r="AE563"/>
      <c r="AF563" s="5">
        <v>1.0000652954295799</v>
      </c>
      <c r="AG563" s="5">
        <v>68</v>
      </c>
      <c r="AH563" s="5"/>
      <c r="AI563" s="6" t="s">
        <v>107</v>
      </c>
      <c r="AJ563" s="6" t="s">
        <v>109</v>
      </c>
      <c r="AK563" s="8" t="b">
        <v>1</v>
      </c>
      <c r="AM563" s="3" t="s">
        <v>109</v>
      </c>
      <c r="AN563" s="3" t="s">
        <v>110</v>
      </c>
      <c r="AO563" s="3">
        <v>68</v>
      </c>
      <c r="AP563">
        <v>12.224024999999999</v>
      </c>
      <c r="AQ563">
        <v>11.02</v>
      </c>
      <c r="AR563">
        <v>11.539225</v>
      </c>
      <c r="AS563">
        <v>11.967874999999999</v>
      </c>
      <c r="AT563" t="s">
        <v>2861</v>
      </c>
      <c r="CJ563" s="5" t="str" cm="1">
        <f t="array" ref="CJ56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563" t="str" cm="1">
        <f t="array" ref="CK56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563" t="str" cm="1">
        <f t="array" ref="CL56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56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6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56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64" spans="1:93" x14ac:dyDescent="0.3">
      <c r="A564" s="3" t="s">
        <v>3149</v>
      </c>
      <c r="B564" s="3" t="s">
        <v>3150</v>
      </c>
      <c r="C564" s="3" t="s">
        <v>95</v>
      </c>
      <c r="D564" s="3" t="s">
        <v>96</v>
      </c>
      <c r="E564" s="3" t="s">
        <v>385</v>
      </c>
      <c r="F564" s="3" t="s">
        <v>140</v>
      </c>
      <c r="G564" s="3" t="s">
        <v>217</v>
      </c>
      <c r="H564" s="3" t="s">
        <v>2856</v>
      </c>
      <c r="I564" s="3" t="s">
        <v>140</v>
      </c>
      <c r="J564" s="3" t="s">
        <v>232</v>
      </c>
      <c r="K564" s="4" t="s">
        <v>3151</v>
      </c>
      <c r="L564" s="4" t="s">
        <v>3152</v>
      </c>
      <c r="M564" s="3">
        <v>0.66900104843079999</v>
      </c>
      <c r="N564" s="3" t="s">
        <v>120</v>
      </c>
      <c r="O564" s="3">
        <v>0.27935185185185185</v>
      </c>
      <c r="P564" s="3">
        <v>0.27935185185185185</v>
      </c>
      <c r="Q564" s="3">
        <v>0</v>
      </c>
      <c r="R564" s="3"/>
      <c r="S564" s="3" t="s">
        <v>3153</v>
      </c>
      <c r="T564" s="5" t="s">
        <v>3154</v>
      </c>
      <c r="U564" s="6"/>
      <c r="V564" s="5"/>
      <c r="W564" s="6"/>
      <c r="X564" s="6">
        <v>80.220699999999994</v>
      </c>
      <c r="Y564" s="6">
        <v>82.299199999999999</v>
      </c>
      <c r="Z564" s="6">
        <v>78.7714</v>
      </c>
      <c r="AA564" s="6">
        <v>79.709999999999994</v>
      </c>
      <c r="AB564" s="7"/>
      <c r="AC564" s="7"/>
      <c r="AD564" s="7"/>
      <c r="AE564"/>
      <c r="AF564" s="5">
        <v>0.25854000832523499</v>
      </c>
      <c r="AG564" s="5"/>
      <c r="AH564" s="5"/>
      <c r="AI564" s="6" t="s">
        <v>107</v>
      </c>
      <c r="AJ564" s="6" t="s">
        <v>109</v>
      </c>
      <c r="AK564" s="8" t="b">
        <v>1</v>
      </c>
      <c r="AM564" s="3" t="s">
        <v>108</v>
      </c>
      <c r="AN564" s="3" t="s">
        <v>110</v>
      </c>
      <c r="AO564" s="3"/>
      <c r="AP564">
        <v>20.055174999999998</v>
      </c>
      <c r="AQ564">
        <v>20.5748</v>
      </c>
      <c r="AR564">
        <v>19.69285</v>
      </c>
      <c r="AS564">
        <v>19.927499999999998</v>
      </c>
      <c r="AT564" t="s">
        <v>3155</v>
      </c>
      <c r="CJ564" s="5" t="str" cm="1">
        <f t="array" ref="CJ56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64" t="str" cm="1">
        <f t="array" ref="CK56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564" t="str" cm="1">
        <f t="array" ref="CL56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6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6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6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65" spans="1:93" x14ac:dyDescent="0.3">
      <c r="A565" s="3" t="s">
        <v>3156</v>
      </c>
      <c r="B565" s="3" t="s">
        <v>947</v>
      </c>
      <c r="C565" s="3" t="s">
        <v>2068</v>
      </c>
      <c r="D565" s="3" t="s">
        <v>96</v>
      </c>
      <c r="E565" s="3" t="s">
        <v>385</v>
      </c>
      <c r="F565" s="3" t="s">
        <v>140</v>
      </c>
      <c r="G565" s="3" t="s">
        <v>231</v>
      </c>
      <c r="H565" s="3" t="s">
        <v>1017</v>
      </c>
      <c r="I565" s="3" t="s">
        <v>100</v>
      </c>
      <c r="J565" s="3" t="s">
        <v>3157</v>
      </c>
      <c r="K565" s="4" t="s">
        <v>3158</v>
      </c>
      <c r="L565" s="4" t="s">
        <v>3159</v>
      </c>
      <c r="M565" s="3">
        <v>3.0584697611629998</v>
      </c>
      <c r="N565" s="3" t="s">
        <v>120</v>
      </c>
      <c r="O565" s="3">
        <v>0.2814814814814815</v>
      </c>
      <c r="P565" s="3">
        <v>0.2814814814814815</v>
      </c>
      <c r="Q565" s="3">
        <v>0</v>
      </c>
      <c r="R565" s="3"/>
      <c r="S565" s="3" t="s">
        <v>3160</v>
      </c>
      <c r="T565" s="5" t="s">
        <v>3161</v>
      </c>
      <c r="U565" s="6"/>
      <c r="V565" s="5"/>
      <c r="W565" s="6">
        <v>1</v>
      </c>
      <c r="X565" s="6">
        <v>57.743299999999998</v>
      </c>
      <c r="Y565" s="6">
        <v>52.38</v>
      </c>
      <c r="Z565" s="6">
        <v>50.269199999999998</v>
      </c>
      <c r="AA565" s="6">
        <v>54.831499999999998</v>
      </c>
      <c r="AB565" s="7"/>
      <c r="AC565" s="7"/>
      <c r="AD565" s="7"/>
      <c r="AE565"/>
      <c r="AF565" s="5">
        <v>1.2399051607586</v>
      </c>
      <c r="AG565" s="5">
        <v>30</v>
      </c>
      <c r="AH565" s="5"/>
      <c r="AI565" s="6" t="s">
        <v>107</v>
      </c>
      <c r="AJ565" s="6" t="s">
        <v>109</v>
      </c>
      <c r="AK565" s="8" t="b">
        <v>1</v>
      </c>
      <c r="AM565" s="3" t="s">
        <v>109</v>
      </c>
      <c r="AN565" s="3" t="s">
        <v>110</v>
      </c>
      <c r="AO565" s="3">
        <v>30</v>
      </c>
      <c r="AP565">
        <v>14.435824999999999</v>
      </c>
      <c r="AQ565">
        <v>13.095000000000001</v>
      </c>
      <c r="AR565">
        <v>12.567299999999999</v>
      </c>
      <c r="AS565">
        <v>13.707875</v>
      </c>
      <c r="AT565" t="s">
        <v>2284</v>
      </c>
      <c r="CJ565" s="5" t="str" cm="1">
        <f t="array" ref="CJ56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K565" t="str" cm="1">
        <f t="array" ref="CK56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565" t="str" cm="1">
        <f t="array" ref="CL56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M56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6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6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66" spans="1:93" x14ac:dyDescent="0.3">
      <c r="A566" s="3" t="s">
        <v>3162</v>
      </c>
      <c r="B566" s="3" t="s">
        <v>3163</v>
      </c>
      <c r="C566" s="3" t="s">
        <v>95</v>
      </c>
      <c r="D566" s="3" t="s">
        <v>172</v>
      </c>
      <c r="E566" s="3" t="s">
        <v>385</v>
      </c>
      <c r="F566" s="3" t="s">
        <v>140</v>
      </c>
      <c r="G566" s="3" t="s">
        <v>231</v>
      </c>
      <c r="H566" s="3" t="s">
        <v>1017</v>
      </c>
      <c r="I566" s="3" t="s">
        <v>100</v>
      </c>
      <c r="J566" s="3" t="s">
        <v>3164</v>
      </c>
      <c r="K566" s="4" t="s">
        <v>3165</v>
      </c>
      <c r="L566" s="4" t="s">
        <v>3166</v>
      </c>
      <c r="M566" s="3">
        <v>3.3178178127855098</v>
      </c>
      <c r="N566" s="3" t="s">
        <v>97</v>
      </c>
      <c r="O566" s="3">
        <v>0.27947916666666667</v>
      </c>
      <c r="P566" s="3">
        <v>0.27947916666666667</v>
      </c>
      <c r="Q566" s="3">
        <v>0</v>
      </c>
      <c r="R566" s="3"/>
      <c r="S566" s="3" t="s">
        <v>3167</v>
      </c>
      <c r="T566" s="5" t="s">
        <v>3168</v>
      </c>
      <c r="U566" s="6"/>
      <c r="V566" s="5"/>
      <c r="W566" s="6"/>
      <c r="X566" s="6">
        <v>68.3566</v>
      </c>
      <c r="Y566" s="6">
        <v>63.83</v>
      </c>
      <c r="Z566" s="6">
        <v>63.73</v>
      </c>
      <c r="AA566" s="6">
        <v>62.8371</v>
      </c>
      <c r="AB566" s="7"/>
      <c r="AC566" s="7"/>
      <c r="AD566" s="7"/>
      <c r="AE566"/>
      <c r="AF566" s="5">
        <v>1.1578984169230599</v>
      </c>
      <c r="AG566" s="5"/>
      <c r="AH566" s="5"/>
      <c r="AI566" s="6" t="s">
        <v>107</v>
      </c>
      <c r="AJ566" s="6" t="s">
        <v>109</v>
      </c>
      <c r="AK566" s="8" t="b">
        <v>1</v>
      </c>
      <c r="AM566" s="3" t="s">
        <v>109</v>
      </c>
      <c r="AN566" s="3" t="s">
        <v>110</v>
      </c>
      <c r="AO566" s="3"/>
      <c r="AP566">
        <v>17.08915</v>
      </c>
      <c r="AQ566">
        <v>15.9575</v>
      </c>
      <c r="AR566">
        <v>15.932499999999999</v>
      </c>
      <c r="AS566">
        <v>15.709275</v>
      </c>
      <c r="AT566" t="s">
        <v>3169</v>
      </c>
      <c r="CJ566" s="5" t="str" cm="1">
        <f t="array" ref="CJ56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66" t="str" cm="1">
        <f t="array" ref="CK56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566" t="str" cm="1">
        <f t="array" ref="CL56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6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6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6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67" spans="1:93" x14ac:dyDescent="0.3">
      <c r="A567" s="3" t="s">
        <v>3170</v>
      </c>
      <c r="B567" s="3" t="s">
        <v>3171</v>
      </c>
      <c r="C567" s="3" t="s">
        <v>95</v>
      </c>
      <c r="D567" s="3" t="s">
        <v>96</v>
      </c>
      <c r="E567" s="3" t="s">
        <v>385</v>
      </c>
      <c r="F567" s="3" t="s">
        <v>140</v>
      </c>
      <c r="G567" s="3" t="s">
        <v>247</v>
      </c>
      <c r="H567" s="3" t="s">
        <v>2856</v>
      </c>
      <c r="I567" s="3" t="s">
        <v>112</v>
      </c>
      <c r="J567" s="3" t="s">
        <v>301</v>
      </c>
      <c r="K567" s="4" t="s">
        <v>3172</v>
      </c>
      <c r="L567" s="4" t="s">
        <v>3173</v>
      </c>
      <c r="M567" s="3">
        <v>2.6520815603435</v>
      </c>
      <c r="N567" s="3" t="s">
        <v>120</v>
      </c>
      <c r="O567" s="3">
        <v>0.28332175925925923</v>
      </c>
      <c r="P567" s="3">
        <v>0.28332175925925923</v>
      </c>
      <c r="Q567" s="3">
        <v>0</v>
      </c>
      <c r="R567" s="3"/>
      <c r="S567" s="3" t="s">
        <v>3174</v>
      </c>
      <c r="T567" s="5" t="s">
        <v>3175</v>
      </c>
      <c r="U567" s="6"/>
      <c r="V567" s="5"/>
      <c r="W567" s="6">
        <v>14</v>
      </c>
      <c r="X567" s="6">
        <v>236.61150000000001</v>
      </c>
      <c r="Y567" s="6">
        <v>173.7826</v>
      </c>
      <c r="Z567" s="6">
        <v>172.9042</v>
      </c>
      <c r="AA567" s="6">
        <v>181.5992</v>
      </c>
      <c r="AB567" s="7"/>
      <c r="AC567" s="7"/>
      <c r="AD567" s="7"/>
      <c r="AE567"/>
      <c r="AF567" s="5">
        <v>1.0980186409169299</v>
      </c>
      <c r="AG567" s="5">
        <v>289</v>
      </c>
      <c r="AH567" s="5"/>
      <c r="AI567" s="6" t="s">
        <v>107</v>
      </c>
      <c r="AJ567" s="6" t="s">
        <v>109</v>
      </c>
      <c r="AK567" s="8" t="b">
        <v>1</v>
      </c>
      <c r="AM567" s="3" t="s">
        <v>109</v>
      </c>
      <c r="AN567" s="3" t="s">
        <v>110</v>
      </c>
      <c r="AO567" s="3">
        <v>289</v>
      </c>
      <c r="AP567">
        <v>59.152875000000002</v>
      </c>
      <c r="AQ567">
        <v>43.445650000000001</v>
      </c>
      <c r="AR567">
        <v>43.226050000000001</v>
      </c>
      <c r="AS567">
        <v>45.399799999999999</v>
      </c>
      <c r="AT567" t="s">
        <v>3176</v>
      </c>
      <c r="CJ567" s="5" t="str" cm="1">
        <f t="array" ref="CJ56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567" t="str" cm="1">
        <f t="array" ref="CK56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567" t="str" cm="1">
        <f t="array" ref="CL56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56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6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56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68" spans="1:93" x14ac:dyDescent="0.3">
      <c r="A568" s="3" t="s">
        <v>3177</v>
      </c>
      <c r="B568" s="3" t="s">
        <v>1710</v>
      </c>
      <c r="C568" s="3" t="s">
        <v>3178</v>
      </c>
      <c r="D568" s="3" t="s">
        <v>246</v>
      </c>
      <c r="E568" s="3" t="s">
        <v>385</v>
      </c>
      <c r="F568" s="3" t="s">
        <v>140</v>
      </c>
      <c r="G568" s="3" t="s">
        <v>247</v>
      </c>
      <c r="H568" s="3" t="s">
        <v>1311</v>
      </c>
      <c r="I568" s="3" t="s">
        <v>100</v>
      </c>
      <c r="J568" s="3" t="s">
        <v>477</v>
      </c>
      <c r="K568" s="4" t="s">
        <v>3179</v>
      </c>
      <c r="L568" s="4" t="s">
        <v>3180</v>
      </c>
      <c r="M568" s="3">
        <v>2.2039392441511199</v>
      </c>
      <c r="N568" s="3" t="s">
        <v>134</v>
      </c>
      <c r="O568" s="3">
        <v>0.27839120370370368</v>
      </c>
      <c r="P568" s="3">
        <v>0.27839120370370368</v>
      </c>
      <c r="Q568" s="3">
        <v>0</v>
      </c>
      <c r="R568" s="3"/>
      <c r="S568" s="3" t="s">
        <v>3181</v>
      </c>
      <c r="T568" s="5" t="s">
        <v>3182</v>
      </c>
      <c r="U568" s="6"/>
      <c r="V568" s="5"/>
      <c r="W568" s="6"/>
      <c r="X568" s="6">
        <v>41.269199999999998</v>
      </c>
      <c r="Y568" s="6">
        <v>38.799999999999997</v>
      </c>
      <c r="Z568" s="6">
        <v>39.450000000000003</v>
      </c>
      <c r="AA568" s="6">
        <v>40.75</v>
      </c>
      <c r="AB568" s="7"/>
      <c r="AC568" s="7"/>
      <c r="AD568" s="7"/>
      <c r="AE568"/>
      <c r="AF568" s="5">
        <v>1.217899760693</v>
      </c>
      <c r="AG568" s="5"/>
      <c r="AH568" s="5"/>
      <c r="AI568" s="6" t="s">
        <v>107</v>
      </c>
      <c r="AJ568" s="6" t="s">
        <v>109</v>
      </c>
      <c r="AK568" s="8" t="b">
        <v>1</v>
      </c>
      <c r="AM568" s="3" t="s">
        <v>109</v>
      </c>
      <c r="AN568" s="3" t="s">
        <v>110</v>
      </c>
      <c r="AO568" s="3"/>
      <c r="AP568">
        <v>10.317299999999999</v>
      </c>
      <c r="AQ568">
        <v>9.6999999999999993</v>
      </c>
      <c r="AR568">
        <v>9.8625000000000007</v>
      </c>
      <c r="AS568">
        <v>10.1875</v>
      </c>
      <c r="AT568" t="s">
        <v>2084</v>
      </c>
      <c r="CJ568" s="5" t="str" cm="1">
        <f t="array" ref="CJ56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68" t="str" cm="1">
        <f t="array" ref="CK56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568" t="str" cm="1">
        <f t="array" ref="CL56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6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6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6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69" spans="1:93" x14ac:dyDescent="0.3">
      <c r="A569" s="3" t="s">
        <v>3183</v>
      </c>
      <c r="D569" s="3" t="s">
        <v>96</v>
      </c>
      <c r="E569" s="3" t="s">
        <v>385</v>
      </c>
      <c r="F569" s="3" t="s">
        <v>140</v>
      </c>
      <c r="G569" s="3" t="s">
        <v>353</v>
      </c>
      <c r="H569" s="3" t="s">
        <v>385</v>
      </c>
      <c r="I569" s="3" t="s">
        <v>140</v>
      </c>
      <c r="J569" s="3" t="s">
        <v>353</v>
      </c>
      <c r="K569" s="4" t="s">
        <v>3184</v>
      </c>
      <c r="L569" s="4" t="s">
        <v>3185</v>
      </c>
      <c r="M569" s="3">
        <v>0.70542519167065598</v>
      </c>
      <c r="N569" s="3"/>
      <c r="O569" s="3">
        <v>0.28380787037037036</v>
      </c>
      <c r="P569" s="3">
        <v>0.29283564814814816</v>
      </c>
      <c r="Q569" s="3">
        <v>0</v>
      </c>
      <c r="R569" s="3"/>
      <c r="S569" s="3" t="s">
        <v>3186</v>
      </c>
      <c r="T569" s="5" t="s">
        <v>3187</v>
      </c>
      <c r="U569" s="6"/>
      <c r="V569" s="5"/>
      <c r="W569" s="6"/>
      <c r="X569" s="6"/>
      <c r="Y569" s="6"/>
      <c r="Z569" s="6"/>
      <c r="AA569" s="6"/>
      <c r="AB569" s="7"/>
      <c r="AC569" s="7"/>
      <c r="AD569" s="7"/>
      <c r="AE569"/>
      <c r="AF569" s="5">
        <v>0.17818532946062199</v>
      </c>
      <c r="AG569" s="5"/>
      <c r="AH569" s="5"/>
      <c r="AJ569" s="6" t="s">
        <v>108</v>
      </c>
      <c r="AK569" s="8" t="b">
        <v>0</v>
      </c>
      <c r="AM569" s="3" t="s">
        <v>108</v>
      </c>
      <c r="AN569" s="3"/>
      <c r="AO569" s="3"/>
      <c r="AP569"/>
      <c r="AQ569"/>
      <c r="AR569"/>
      <c r="AT569" t="s">
        <v>942</v>
      </c>
      <c r="CJ569" s="5" t="str" cm="1">
        <f t="array" ref="CJ56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69" t="str" cm="1">
        <f t="array" ref="CK56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569" t="str" cm="1">
        <f t="array" ref="CL56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6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6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6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70" spans="1:93" x14ac:dyDescent="0.3">
      <c r="A570" s="3" t="s">
        <v>3188</v>
      </c>
      <c r="B570" s="3" t="s">
        <v>298</v>
      </c>
      <c r="C570" s="3" t="s">
        <v>1382</v>
      </c>
      <c r="D570" s="3" t="s">
        <v>246</v>
      </c>
      <c r="E570" s="3" t="s">
        <v>385</v>
      </c>
      <c r="F570" s="3" t="s">
        <v>140</v>
      </c>
      <c r="G570" s="3" t="s">
        <v>353</v>
      </c>
      <c r="H570" s="3" t="s">
        <v>1311</v>
      </c>
      <c r="I570" s="3" t="s">
        <v>100</v>
      </c>
      <c r="J570" s="3" t="s">
        <v>3189</v>
      </c>
      <c r="K570" s="4" t="s">
        <v>302</v>
      </c>
      <c r="L570" s="4" t="s">
        <v>3190</v>
      </c>
      <c r="M570" s="3">
        <v>1.4856549110263599</v>
      </c>
      <c r="N570" s="3" t="s">
        <v>134</v>
      </c>
      <c r="O570" s="3">
        <v>0.27942129629629631</v>
      </c>
      <c r="P570" s="3">
        <v>0.27942129629629631</v>
      </c>
      <c r="Q570" s="3">
        <v>0</v>
      </c>
      <c r="R570" s="3"/>
      <c r="S570" s="3" t="s">
        <v>3191</v>
      </c>
      <c r="T570" s="5" t="s">
        <v>3192</v>
      </c>
      <c r="U570" s="6"/>
      <c r="V570" s="5"/>
      <c r="W570" s="6"/>
      <c r="X570" s="6">
        <v>39.26</v>
      </c>
      <c r="Y570" s="6">
        <v>24.767099999999999</v>
      </c>
      <c r="Z570" s="6">
        <v>20.1523</v>
      </c>
      <c r="AA570" s="6">
        <v>45.09</v>
      </c>
      <c r="AB570" s="7"/>
      <c r="AC570" s="7"/>
      <c r="AD570" s="7"/>
      <c r="AE570"/>
      <c r="AF570" s="5">
        <v>0.41425229869500402</v>
      </c>
      <c r="AG570" s="5"/>
      <c r="AH570" s="5"/>
      <c r="AI570" s="6" t="s">
        <v>107</v>
      </c>
      <c r="AJ570" s="6" t="s">
        <v>109</v>
      </c>
      <c r="AK570" s="8" t="b">
        <v>1</v>
      </c>
      <c r="AM570" s="3" t="s">
        <v>109</v>
      </c>
      <c r="AN570" s="3" t="s">
        <v>110</v>
      </c>
      <c r="AO570" s="3"/>
      <c r="AP570">
        <v>9.8149999999999995</v>
      </c>
      <c r="AQ570">
        <v>6.1917749999999998</v>
      </c>
      <c r="AR570">
        <v>5.0380750000000001</v>
      </c>
      <c r="AS570">
        <v>11.272500000000001</v>
      </c>
      <c r="AT570" t="s">
        <v>2084</v>
      </c>
      <c r="CJ570" s="5" t="str" cm="1">
        <f t="array" ref="CJ57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70" t="str" cm="1">
        <f t="array" ref="CK57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570" t="str" cm="1">
        <f t="array" ref="CL57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7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7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7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71" spans="1:93" x14ac:dyDescent="0.3">
      <c r="A571" s="3" t="s">
        <v>3193</v>
      </c>
      <c r="B571" s="3" t="s">
        <v>600</v>
      </c>
      <c r="C571" s="3" t="s">
        <v>582</v>
      </c>
      <c r="D571" s="3" t="s">
        <v>96</v>
      </c>
      <c r="E571" s="3" t="s">
        <v>385</v>
      </c>
      <c r="F571" s="3" t="s">
        <v>140</v>
      </c>
      <c r="G571" s="3" t="s">
        <v>361</v>
      </c>
      <c r="H571" s="3" t="s">
        <v>1311</v>
      </c>
      <c r="I571" s="3" t="s">
        <v>140</v>
      </c>
      <c r="J571" s="3" t="s">
        <v>424</v>
      </c>
      <c r="K571" s="4" t="s">
        <v>601</v>
      </c>
      <c r="L571" s="4" t="s">
        <v>3194</v>
      </c>
      <c r="M571" s="3">
        <v>2.9060365576297</v>
      </c>
      <c r="N571" s="3" t="s">
        <v>120</v>
      </c>
      <c r="O571" s="3">
        <v>0.29486111111111113</v>
      </c>
      <c r="P571" s="3">
        <v>0.29486111111111113</v>
      </c>
      <c r="Q571" s="3">
        <v>0</v>
      </c>
      <c r="R571" s="3"/>
      <c r="S571" s="3" t="s">
        <v>3195</v>
      </c>
      <c r="T571" s="5" t="s">
        <v>3196</v>
      </c>
      <c r="U571" s="6"/>
      <c r="V571" s="5"/>
      <c r="W571" s="6"/>
      <c r="X571" s="6">
        <v>147.30000000000001</v>
      </c>
      <c r="Y571" s="6">
        <v>121.76</v>
      </c>
      <c r="Z571" s="6">
        <v>136.95840000000001</v>
      </c>
      <c r="AA571" s="6">
        <v>147.30000000000001</v>
      </c>
      <c r="AB571" s="7"/>
      <c r="AC571" s="7"/>
      <c r="AD571" s="7"/>
      <c r="AE571"/>
      <c r="AF571" s="5">
        <v>1.3325577586030199</v>
      </c>
      <c r="AG571" s="5"/>
      <c r="AH571" s="5"/>
      <c r="AI571" s="6" t="s">
        <v>107</v>
      </c>
      <c r="AJ571" s="6" t="s">
        <v>109</v>
      </c>
      <c r="AK571" s="8" t="b">
        <v>1</v>
      </c>
      <c r="AM571" s="3" t="s">
        <v>108</v>
      </c>
      <c r="AN571" s="3" t="s">
        <v>110</v>
      </c>
      <c r="AO571" s="3"/>
      <c r="AP571">
        <v>36.825000000000003</v>
      </c>
      <c r="AQ571">
        <v>30.44</v>
      </c>
      <c r="AR571">
        <v>34.239600000000003</v>
      </c>
      <c r="AS571">
        <v>36.825000000000003</v>
      </c>
      <c r="AT571" t="s">
        <v>2511</v>
      </c>
      <c r="CJ571" s="5" t="str" cm="1">
        <f t="array" ref="CJ57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71" t="str" cm="1">
        <f t="array" ref="CK57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571" t="str" cm="1">
        <f t="array" ref="CL57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7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7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7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72" spans="1:93" x14ac:dyDescent="0.3">
      <c r="A572" s="3" t="s">
        <v>3197</v>
      </c>
      <c r="B572" s="3" t="s">
        <v>3198</v>
      </c>
      <c r="C572" s="3" t="s">
        <v>95</v>
      </c>
      <c r="D572" s="3" t="s">
        <v>96</v>
      </c>
      <c r="E572" s="3" t="s">
        <v>385</v>
      </c>
      <c r="F572" s="3" t="s">
        <v>140</v>
      </c>
      <c r="G572" s="3" t="s">
        <v>376</v>
      </c>
      <c r="H572" s="3" t="s">
        <v>1311</v>
      </c>
      <c r="I572" s="3" t="s">
        <v>98</v>
      </c>
      <c r="J572" s="3" t="s">
        <v>104</v>
      </c>
      <c r="K572" s="4" t="s">
        <v>3199</v>
      </c>
      <c r="L572" s="4" t="s">
        <v>3200</v>
      </c>
      <c r="M572" s="3">
        <v>2.0357122346758798</v>
      </c>
      <c r="N572" s="3" t="s">
        <v>104</v>
      </c>
      <c r="O572" s="3">
        <v>0.29627314814814815</v>
      </c>
      <c r="P572" s="3">
        <v>0.29627314814814815</v>
      </c>
      <c r="Q572" s="3">
        <v>0</v>
      </c>
      <c r="R572" s="3"/>
      <c r="S572" s="3" t="s">
        <v>3201</v>
      </c>
      <c r="T572" s="5" t="s">
        <v>3202</v>
      </c>
      <c r="U572" s="6"/>
      <c r="V572" s="5"/>
      <c r="W572" s="6"/>
      <c r="X572" s="6">
        <v>135.1575</v>
      </c>
      <c r="Y572" s="6">
        <v>293.5675</v>
      </c>
      <c r="Z572" s="6">
        <v>262.83659999999998</v>
      </c>
      <c r="AA572" s="6">
        <v>249.24250000000001</v>
      </c>
      <c r="AB572" s="7"/>
      <c r="AC572" s="7"/>
      <c r="AD572" s="7"/>
      <c r="AE572"/>
      <c r="AF572" s="5">
        <v>0.94296545065465698</v>
      </c>
      <c r="AG572" s="5"/>
      <c r="AH572" s="5"/>
      <c r="AI572" s="6" t="s">
        <v>107</v>
      </c>
      <c r="AJ572" s="6" t="s">
        <v>109</v>
      </c>
      <c r="AK572" s="8" t="b">
        <v>1</v>
      </c>
      <c r="AM572" s="3" t="s">
        <v>109</v>
      </c>
      <c r="AN572" s="3" t="s">
        <v>110</v>
      </c>
      <c r="AO572" s="3"/>
      <c r="AP572">
        <v>33.789375</v>
      </c>
      <c r="AQ572">
        <v>73.391874999999999</v>
      </c>
      <c r="AR572">
        <v>65.709149999999994</v>
      </c>
      <c r="AS572">
        <v>62.310625000000002</v>
      </c>
      <c r="AT572" t="s">
        <v>1469</v>
      </c>
      <c r="CJ572" s="5" t="str" cm="1">
        <f t="array" ref="CJ57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72" t="str" cm="1">
        <f t="array" ref="CK57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572" t="str" cm="1">
        <f t="array" ref="CL57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7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7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7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73" spans="1:93" x14ac:dyDescent="0.3">
      <c r="A573" s="3" t="s">
        <v>3203</v>
      </c>
      <c r="B573" s="3" t="s">
        <v>3204</v>
      </c>
      <c r="C573" s="3" t="s">
        <v>95</v>
      </c>
      <c r="D573" s="3" t="s">
        <v>172</v>
      </c>
      <c r="E573" s="3" t="s">
        <v>385</v>
      </c>
      <c r="F573" s="3" t="s">
        <v>140</v>
      </c>
      <c r="G573" s="3" t="s">
        <v>376</v>
      </c>
      <c r="H573" s="3" t="s">
        <v>2856</v>
      </c>
      <c r="I573" s="3" t="s">
        <v>98</v>
      </c>
      <c r="J573" s="3" t="s">
        <v>470</v>
      </c>
      <c r="K573" s="4" t="s">
        <v>3205</v>
      </c>
      <c r="L573" s="4" t="s">
        <v>3206</v>
      </c>
      <c r="M573" s="3">
        <v>2.4619470257312099</v>
      </c>
      <c r="N573" s="3" t="s">
        <v>97</v>
      </c>
      <c r="O573" s="3">
        <v>0.28391203703703705</v>
      </c>
      <c r="P573" s="3">
        <v>0.28391203703703705</v>
      </c>
      <c r="Q573" s="3">
        <v>0</v>
      </c>
      <c r="R573" s="3"/>
      <c r="S573" s="3" t="s">
        <v>3207</v>
      </c>
      <c r="T573" s="5" t="s">
        <v>3208</v>
      </c>
      <c r="U573" s="6"/>
      <c r="V573" s="5"/>
      <c r="W573" s="6"/>
      <c r="X573" s="6">
        <v>78.575000000000003</v>
      </c>
      <c r="Y573" s="6">
        <v>80.144199999999998</v>
      </c>
      <c r="Z573" s="6">
        <v>76.973299999999995</v>
      </c>
      <c r="AA573" s="6">
        <v>69.994200000000006</v>
      </c>
      <c r="AB573" s="7"/>
      <c r="AC573" s="7"/>
      <c r="AD573" s="7"/>
      <c r="AE573"/>
      <c r="AF573" s="5">
        <v>0.56944322811777204</v>
      </c>
      <c r="AG573" s="5"/>
      <c r="AH573" s="5"/>
      <c r="AI573" s="6" t="s">
        <v>107</v>
      </c>
      <c r="AJ573" s="6" t="s">
        <v>109</v>
      </c>
      <c r="AK573" s="8" t="b">
        <v>1</v>
      </c>
      <c r="AM573" s="3" t="s">
        <v>109</v>
      </c>
      <c r="AN573" s="3" t="s">
        <v>110</v>
      </c>
      <c r="AO573" s="3"/>
      <c r="AP573">
        <v>19.643750000000001</v>
      </c>
      <c r="AQ573">
        <v>20.036049999999999</v>
      </c>
      <c r="AR573">
        <v>19.243324999999999</v>
      </c>
      <c r="AS573">
        <v>17.498550000000002</v>
      </c>
      <c r="AT573" t="s">
        <v>3209</v>
      </c>
      <c r="CJ573" s="5" t="str" cm="1">
        <f t="array" ref="CJ57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73" t="str" cm="1">
        <f t="array" ref="CK57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573" t="str" cm="1">
        <f t="array" ref="CL57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7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7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7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74" spans="1:93" x14ac:dyDescent="0.3">
      <c r="A574" s="3" t="s">
        <v>3210</v>
      </c>
      <c r="B574" s="3" t="s">
        <v>640</v>
      </c>
      <c r="C574" s="3" t="s">
        <v>2018</v>
      </c>
      <c r="D574" s="3" t="s">
        <v>96</v>
      </c>
      <c r="E574" s="3" t="s">
        <v>385</v>
      </c>
      <c r="F574" s="3" t="s">
        <v>140</v>
      </c>
      <c r="G574" s="3" t="s">
        <v>384</v>
      </c>
      <c r="H574" s="3" t="s">
        <v>1311</v>
      </c>
      <c r="I574" s="3" t="s">
        <v>98</v>
      </c>
      <c r="J574" s="3" t="s">
        <v>188</v>
      </c>
      <c r="K574" s="4" t="s">
        <v>3211</v>
      </c>
      <c r="L574" s="4" t="s">
        <v>3212</v>
      </c>
      <c r="M574" s="3">
        <v>0.66563193500041995</v>
      </c>
      <c r="N574" s="3" t="s">
        <v>120</v>
      </c>
      <c r="O574" s="3">
        <v>0.29673611111111109</v>
      </c>
      <c r="P574" s="3">
        <v>0.29673611111111109</v>
      </c>
      <c r="Q574" s="3">
        <v>0</v>
      </c>
      <c r="R574" s="3"/>
      <c r="S574" s="3" t="s">
        <v>3213</v>
      </c>
      <c r="T574" s="5" t="s">
        <v>3214</v>
      </c>
      <c r="U574" s="6"/>
      <c r="V574" s="5"/>
      <c r="W574" s="6"/>
      <c r="X574" s="6">
        <v>73.775300000000001</v>
      </c>
      <c r="Y574" s="6">
        <v>93.233800000000002</v>
      </c>
      <c r="Z574" s="6">
        <v>97.355000000000004</v>
      </c>
      <c r="AA574" s="6">
        <v>69.626099999999994</v>
      </c>
      <c r="AB574" s="7"/>
      <c r="AC574" s="7"/>
      <c r="AD574" s="7"/>
      <c r="AE574"/>
      <c r="AF574" s="5">
        <v>0.286876619008753</v>
      </c>
      <c r="AG574" s="5"/>
      <c r="AH574" s="5"/>
      <c r="AI574" s="6" t="s">
        <v>107</v>
      </c>
      <c r="AJ574" s="6" t="s">
        <v>109</v>
      </c>
      <c r="AK574" s="8" t="b">
        <v>1</v>
      </c>
      <c r="AM574" s="3" t="s">
        <v>109</v>
      </c>
      <c r="AN574" s="3" t="s">
        <v>110</v>
      </c>
      <c r="AO574" s="3"/>
      <c r="AP574">
        <v>18.443825</v>
      </c>
      <c r="AQ574">
        <v>23.308450000000001</v>
      </c>
      <c r="AR574">
        <v>24.338750000000001</v>
      </c>
      <c r="AS574">
        <v>17.406524999999998</v>
      </c>
      <c r="AT574" t="s">
        <v>1469</v>
      </c>
      <c r="CJ574" s="5" t="str" cm="1">
        <f t="array" ref="CJ57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74" t="str" cm="1">
        <f t="array" ref="CK57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574" t="str" cm="1">
        <f t="array" ref="CL57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7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7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57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75" spans="1:93" x14ac:dyDescent="0.3">
      <c r="A575" s="3" t="s">
        <v>3215</v>
      </c>
      <c r="B575" s="3" t="s">
        <v>864</v>
      </c>
      <c r="C575" s="3" t="s">
        <v>115</v>
      </c>
      <c r="D575" s="3" t="s">
        <v>96</v>
      </c>
      <c r="E575" s="3" t="s">
        <v>385</v>
      </c>
      <c r="F575" s="3" t="s">
        <v>140</v>
      </c>
      <c r="G575" s="3" t="s">
        <v>327</v>
      </c>
      <c r="H575" s="3" t="s">
        <v>1311</v>
      </c>
      <c r="I575" s="3" t="s">
        <v>100</v>
      </c>
      <c r="J575" s="3" t="s">
        <v>1231</v>
      </c>
      <c r="K575" s="4" t="s">
        <v>3216</v>
      </c>
      <c r="L575" s="4" t="s">
        <v>3217</v>
      </c>
      <c r="M575" s="3">
        <v>1.6077744420617801</v>
      </c>
      <c r="N575" s="3" t="s">
        <v>104</v>
      </c>
      <c r="O575" s="3">
        <v>0.29784722222222221</v>
      </c>
      <c r="P575" s="3">
        <v>0.29784722222222221</v>
      </c>
      <c r="Q575" s="3">
        <v>0</v>
      </c>
      <c r="R575" s="3"/>
      <c r="S575" s="3" t="s">
        <v>3218</v>
      </c>
      <c r="T575" s="5" t="s">
        <v>3219</v>
      </c>
      <c r="U575" s="6"/>
      <c r="V575" s="5"/>
      <c r="W575" s="6"/>
      <c r="X575" s="6">
        <v>53.222799999999999</v>
      </c>
      <c r="Y575" s="6">
        <v>40.668500000000002</v>
      </c>
      <c r="Z575" s="6">
        <v>51.5914</v>
      </c>
      <c r="AA575" s="6">
        <v>52.58</v>
      </c>
      <c r="AB575" s="7"/>
      <c r="AC575" s="7"/>
      <c r="AD575" s="7"/>
      <c r="AE575"/>
      <c r="AF575" s="5">
        <v>0.36103459541301097</v>
      </c>
      <c r="AG575" s="5"/>
      <c r="AH575" s="5"/>
      <c r="AI575" s="6" t="s">
        <v>107</v>
      </c>
      <c r="AJ575" s="6" t="s">
        <v>109</v>
      </c>
      <c r="AK575" s="8" t="b">
        <v>1</v>
      </c>
      <c r="AM575" s="3" t="s">
        <v>109</v>
      </c>
      <c r="AN575" s="3" t="s">
        <v>110</v>
      </c>
      <c r="AO575" s="3"/>
      <c r="AP575">
        <v>13.3057</v>
      </c>
      <c r="AQ575">
        <v>10.167125</v>
      </c>
      <c r="AR575">
        <v>12.89785</v>
      </c>
      <c r="AS575">
        <v>13.145</v>
      </c>
      <c r="AT575" t="s">
        <v>2054</v>
      </c>
      <c r="CJ575" s="5" t="str" cm="1">
        <f t="array" ref="CJ57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75" t="str" cm="1">
        <f t="array" ref="CK57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575" t="str" cm="1">
        <f t="array" ref="CL57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7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7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7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76" spans="1:93" x14ac:dyDescent="0.3">
      <c r="A576" s="3" t="s">
        <v>3220</v>
      </c>
      <c r="B576" s="3" t="s">
        <v>1369</v>
      </c>
      <c r="C576" s="3" t="s">
        <v>320</v>
      </c>
      <c r="D576" s="3" t="s">
        <v>96</v>
      </c>
      <c r="E576" s="3" t="s">
        <v>385</v>
      </c>
      <c r="F576" s="3" t="s">
        <v>140</v>
      </c>
      <c r="G576" s="3" t="s">
        <v>665</v>
      </c>
      <c r="H576" s="3" t="s">
        <v>1311</v>
      </c>
      <c r="I576" s="3" t="s">
        <v>100</v>
      </c>
      <c r="J576" s="3" t="s">
        <v>470</v>
      </c>
      <c r="K576" s="4" t="s">
        <v>3221</v>
      </c>
      <c r="L576" s="4" t="s">
        <v>3222</v>
      </c>
      <c r="M576" s="3">
        <v>1.5872165504843001</v>
      </c>
      <c r="N576" s="3" t="s">
        <v>120</v>
      </c>
      <c r="O576" s="3">
        <v>0.29894675925925923</v>
      </c>
      <c r="P576" s="3">
        <v>0.29894675925925923</v>
      </c>
      <c r="Q576" s="3">
        <v>0</v>
      </c>
      <c r="R576" s="3"/>
      <c r="S576" s="3" t="s">
        <v>3223</v>
      </c>
      <c r="T576" s="5" t="s">
        <v>3224</v>
      </c>
      <c r="U576" s="6"/>
      <c r="V576" s="5"/>
      <c r="W576" s="6"/>
      <c r="X576" s="6">
        <v>100.52</v>
      </c>
      <c r="Y576" s="6">
        <v>122.285</v>
      </c>
      <c r="Z576" s="6">
        <v>96.696899999999999</v>
      </c>
      <c r="AA576" s="6">
        <v>100.07</v>
      </c>
      <c r="AB576" s="7"/>
      <c r="AC576" s="7"/>
      <c r="AD576" s="7"/>
      <c r="AE576"/>
      <c r="AF576" s="5">
        <v>0.34607928350421102</v>
      </c>
      <c r="AG576" s="5"/>
      <c r="AH576" s="5"/>
      <c r="AI576" s="6" t="s">
        <v>107</v>
      </c>
      <c r="AJ576" s="6" t="s">
        <v>109</v>
      </c>
      <c r="AK576" s="8" t="b">
        <v>1</v>
      </c>
      <c r="AM576" s="3" t="s">
        <v>109</v>
      </c>
      <c r="AN576" s="3" t="s">
        <v>110</v>
      </c>
      <c r="AO576" s="3"/>
      <c r="AP576">
        <v>25.13</v>
      </c>
      <c r="AQ576">
        <v>30.571249999999999</v>
      </c>
      <c r="AR576">
        <v>24.174225</v>
      </c>
      <c r="AS576">
        <v>25.017499999999998</v>
      </c>
      <c r="AT576" t="s">
        <v>2054</v>
      </c>
      <c r="CJ576" s="5" t="str" cm="1">
        <f t="array" ref="CJ57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76" t="str" cm="1">
        <f t="array" ref="CK57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576" t="str" cm="1">
        <f t="array" ref="CL57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7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7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7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77" spans="1:93" x14ac:dyDescent="0.3">
      <c r="A577" s="3" t="s">
        <v>3225</v>
      </c>
      <c r="B577" s="3" t="s">
        <v>3226</v>
      </c>
      <c r="C577" s="3" t="s">
        <v>95</v>
      </c>
      <c r="D577" s="3" t="s">
        <v>172</v>
      </c>
      <c r="E577" s="3" t="s">
        <v>385</v>
      </c>
      <c r="F577" s="3" t="s">
        <v>140</v>
      </c>
      <c r="G577" s="3" t="s">
        <v>665</v>
      </c>
      <c r="H577" s="3" t="s">
        <v>97</v>
      </c>
      <c r="I577" s="3" t="s">
        <v>98</v>
      </c>
      <c r="J577" s="3" t="s">
        <v>173</v>
      </c>
      <c r="K577" s="4" t="s">
        <v>3227</v>
      </c>
      <c r="L577" s="4" t="s">
        <v>3228</v>
      </c>
      <c r="M577" s="3">
        <v>3.9020836353302002</v>
      </c>
      <c r="N577" s="3" t="s">
        <v>97</v>
      </c>
      <c r="O577" s="3">
        <v>0.29728009259259258</v>
      </c>
      <c r="P577" s="3">
        <v>0.29728009259259258</v>
      </c>
      <c r="Q577" s="3">
        <v>0</v>
      </c>
      <c r="R577" s="3"/>
      <c r="S577" s="3" t="s">
        <v>3229</v>
      </c>
      <c r="T577" s="5" t="s">
        <v>3230</v>
      </c>
      <c r="U577" s="6"/>
      <c r="V577" s="5"/>
      <c r="W577" s="6"/>
      <c r="X577" s="6">
        <v>118.685</v>
      </c>
      <c r="Y577" s="6">
        <v>113.21</v>
      </c>
      <c r="Z577" s="6">
        <v>116.61</v>
      </c>
      <c r="AA577" s="6">
        <v>118.31</v>
      </c>
      <c r="AB577" s="7"/>
      <c r="AC577" s="7"/>
      <c r="AD577" s="7"/>
      <c r="AE577"/>
      <c r="AF577" s="5">
        <v>0.82363625188445899</v>
      </c>
      <c r="AG577" s="5"/>
      <c r="AH577" s="5"/>
      <c r="AI577" s="6" t="s">
        <v>107</v>
      </c>
      <c r="AJ577" s="6" t="s">
        <v>109</v>
      </c>
      <c r="AK577" s="8" t="b">
        <v>1</v>
      </c>
      <c r="AM577" s="3" t="s">
        <v>109</v>
      </c>
      <c r="AN577" s="3" t="s">
        <v>110</v>
      </c>
      <c r="AO577" s="3"/>
      <c r="AP577">
        <v>29.671250000000001</v>
      </c>
      <c r="AQ577">
        <v>28.302499999999998</v>
      </c>
      <c r="AR577">
        <v>29.1525</v>
      </c>
      <c r="AS577">
        <v>29.577500000000001</v>
      </c>
      <c r="AT577" t="s">
        <v>926</v>
      </c>
      <c r="CJ577" s="5" t="str" cm="1">
        <f t="array" ref="CJ57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77" t="str" cm="1">
        <f t="array" ref="CK57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577" t="str" cm="1">
        <f t="array" ref="CL57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7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7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7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78" spans="1:93" x14ac:dyDescent="0.3">
      <c r="A578" s="3" t="s">
        <v>3231</v>
      </c>
      <c r="B578" s="3" t="s">
        <v>399</v>
      </c>
      <c r="C578" s="3" t="s">
        <v>2807</v>
      </c>
      <c r="D578" s="3" t="s">
        <v>96</v>
      </c>
      <c r="E578" s="3" t="s">
        <v>385</v>
      </c>
      <c r="F578" s="3" t="s">
        <v>140</v>
      </c>
      <c r="G578" s="3" t="s">
        <v>672</v>
      </c>
      <c r="H578" s="3" t="s">
        <v>1311</v>
      </c>
      <c r="I578" s="3" t="s">
        <v>100</v>
      </c>
      <c r="J578" s="3" t="s">
        <v>458</v>
      </c>
      <c r="K578" s="4" t="s">
        <v>3232</v>
      </c>
      <c r="L578" s="4" t="s">
        <v>3233</v>
      </c>
      <c r="M578" s="3">
        <v>2.8405942898243701</v>
      </c>
      <c r="N578" s="3" t="s">
        <v>120</v>
      </c>
      <c r="O578" s="3">
        <v>0.30092592592592593</v>
      </c>
      <c r="P578" s="3">
        <v>0.30092592592592593</v>
      </c>
      <c r="Q578" s="3">
        <v>0</v>
      </c>
      <c r="R578" s="3"/>
      <c r="S578" s="3" t="s">
        <v>3234</v>
      </c>
      <c r="T578" s="5" t="s">
        <v>3235</v>
      </c>
      <c r="U578" s="6"/>
      <c r="V578" s="5"/>
      <c r="W578" s="6"/>
      <c r="X578" s="6">
        <v>20.454599999999999</v>
      </c>
      <c r="Y578" s="6">
        <v>21.905000000000001</v>
      </c>
      <c r="Z578" s="6">
        <v>20</v>
      </c>
      <c r="AA578" s="6">
        <v>20</v>
      </c>
      <c r="AB578" s="7"/>
      <c r="AC578" s="7"/>
      <c r="AD578" s="7"/>
      <c r="AE578"/>
      <c r="AF578" s="5">
        <v>1.0225623231413601</v>
      </c>
      <c r="AG578" s="5"/>
      <c r="AH578" s="5"/>
      <c r="AI578" s="6" t="s">
        <v>107</v>
      </c>
      <c r="AJ578" s="6" t="s">
        <v>109</v>
      </c>
      <c r="AK578" s="8" t="b">
        <v>1</v>
      </c>
      <c r="AM578" s="3" t="s">
        <v>109</v>
      </c>
      <c r="AN578" s="3" t="s">
        <v>110</v>
      </c>
      <c r="AO578" s="3"/>
      <c r="AP578">
        <v>5.1136499999999998</v>
      </c>
      <c r="AQ578">
        <v>5.4762500000000003</v>
      </c>
      <c r="AR578">
        <v>5</v>
      </c>
      <c r="AS578">
        <v>5</v>
      </c>
      <c r="AT578" t="s">
        <v>2054</v>
      </c>
      <c r="CJ578" s="5" t="str" cm="1">
        <f t="array" ref="CJ57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78" t="str" cm="1">
        <f t="array" ref="CK57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578" t="str" cm="1">
        <f t="array" ref="CL57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7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7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7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79" spans="1:93" x14ac:dyDescent="0.3">
      <c r="A579" s="3" t="s">
        <v>3236</v>
      </c>
      <c r="B579" s="3" t="s">
        <v>3237</v>
      </c>
      <c r="C579" s="3" t="s">
        <v>95</v>
      </c>
      <c r="D579" s="3" t="s">
        <v>96</v>
      </c>
      <c r="E579" s="3" t="s">
        <v>385</v>
      </c>
      <c r="F579" s="3" t="s">
        <v>140</v>
      </c>
      <c r="G579" s="3" t="s">
        <v>680</v>
      </c>
      <c r="H579" s="3" t="s">
        <v>1311</v>
      </c>
      <c r="I579" s="3" t="s">
        <v>140</v>
      </c>
      <c r="J579" s="3" t="s">
        <v>126</v>
      </c>
      <c r="K579" s="4" t="s">
        <v>3238</v>
      </c>
      <c r="L579" s="4" t="s">
        <v>3239</v>
      </c>
      <c r="M579" s="3">
        <v>1.40169060602784</v>
      </c>
      <c r="N579" s="3" t="s">
        <v>104</v>
      </c>
      <c r="O579" s="3">
        <v>0.30189814814814814</v>
      </c>
      <c r="P579" s="3">
        <v>0.30189814814814814</v>
      </c>
      <c r="Q579" s="3">
        <v>0</v>
      </c>
      <c r="R579" s="3"/>
      <c r="S579" s="3" t="s">
        <v>3240</v>
      </c>
      <c r="T579" s="5" t="s">
        <v>3241</v>
      </c>
      <c r="U579" s="6"/>
      <c r="V579" s="5"/>
      <c r="W579" s="6"/>
      <c r="X579" s="6">
        <v>31.585000000000001</v>
      </c>
      <c r="Y579" s="6">
        <v>38.700000000000003</v>
      </c>
      <c r="Z579" s="6">
        <v>36.758499999999998</v>
      </c>
      <c r="AA579" s="6">
        <v>31.89</v>
      </c>
      <c r="AB579" s="7"/>
      <c r="AC579" s="7"/>
      <c r="AD579" s="7"/>
      <c r="AE579"/>
      <c r="AF579" s="5">
        <v>0.261539205952114</v>
      </c>
      <c r="AG579" s="5"/>
      <c r="AH579" s="5"/>
      <c r="AI579" s="6" t="s">
        <v>107</v>
      </c>
      <c r="AJ579" s="6" t="s">
        <v>109</v>
      </c>
      <c r="AK579" s="8" t="b">
        <v>1</v>
      </c>
      <c r="AM579" s="3" t="s">
        <v>108</v>
      </c>
      <c r="AN579" s="3" t="s">
        <v>110</v>
      </c>
      <c r="AO579" s="3"/>
      <c r="AP579">
        <v>7.8962500000000002</v>
      </c>
      <c r="AQ579">
        <v>9.6750000000000007</v>
      </c>
      <c r="AR579">
        <v>9.1896249999999995</v>
      </c>
      <c r="AS579">
        <v>7.9725000000000001</v>
      </c>
      <c r="AT579" t="s">
        <v>2511</v>
      </c>
      <c r="CJ579" s="5" t="str" cm="1">
        <f t="array" ref="CJ57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79" t="str" cm="1">
        <f t="array" ref="CK57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579" t="str" cm="1">
        <f t="array" ref="CL57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7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7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7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80" spans="1:93" x14ac:dyDescent="0.3">
      <c r="A580" s="3" t="s">
        <v>3242</v>
      </c>
      <c r="B580" s="3" t="s">
        <v>1604</v>
      </c>
      <c r="C580" s="3" t="s">
        <v>906</v>
      </c>
      <c r="D580" s="3" t="s">
        <v>96</v>
      </c>
      <c r="E580" s="3" t="s">
        <v>385</v>
      </c>
      <c r="F580" s="3" t="s">
        <v>140</v>
      </c>
      <c r="G580" s="3" t="s">
        <v>686</v>
      </c>
      <c r="H580" s="3" t="s">
        <v>1311</v>
      </c>
      <c r="I580" s="3" t="s">
        <v>98</v>
      </c>
      <c r="J580" s="3" t="s">
        <v>247</v>
      </c>
      <c r="K580" s="4" t="s">
        <v>3243</v>
      </c>
      <c r="L580" s="4" t="s">
        <v>3244</v>
      </c>
      <c r="M580" s="3">
        <v>0.169681126251817</v>
      </c>
      <c r="N580" s="3" t="s">
        <v>120</v>
      </c>
      <c r="O580" s="3">
        <v>0.30201388888888892</v>
      </c>
      <c r="P580" s="3">
        <v>0.30201388888888892</v>
      </c>
      <c r="Q580" s="3">
        <v>0</v>
      </c>
      <c r="R580" s="3"/>
      <c r="S580" s="3" t="s">
        <v>3245</v>
      </c>
      <c r="T580" s="5" t="s">
        <v>3246</v>
      </c>
      <c r="U580" s="6"/>
      <c r="V580" s="5"/>
      <c r="W580" s="6">
        <v>14</v>
      </c>
      <c r="X580" s="6">
        <v>170.4923</v>
      </c>
      <c r="Y580" s="6">
        <v>168.7792</v>
      </c>
      <c r="Z580" s="6">
        <v>164.97229999999999</v>
      </c>
      <c r="AA580" s="6">
        <v>168.91380000000001</v>
      </c>
      <c r="AB580" s="7"/>
      <c r="AC580" s="7"/>
      <c r="AD580" s="7"/>
      <c r="AE580"/>
      <c r="AF580" s="5">
        <v>0.116480982292997</v>
      </c>
      <c r="AG580" s="5">
        <v>158</v>
      </c>
      <c r="AH580" s="5"/>
      <c r="AI580" s="6" t="s">
        <v>107</v>
      </c>
      <c r="AJ580" s="6" t="s">
        <v>109</v>
      </c>
      <c r="AK580" s="8" t="b">
        <v>1</v>
      </c>
      <c r="AM580" s="3" t="s">
        <v>109</v>
      </c>
      <c r="AN580" s="3" t="s">
        <v>110</v>
      </c>
      <c r="AO580" s="3">
        <v>158</v>
      </c>
      <c r="AP580">
        <v>42.623075</v>
      </c>
      <c r="AQ580">
        <v>42.194800000000001</v>
      </c>
      <c r="AR580">
        <v>41.243074999999997</v>
      </c>
      <c r="AS580">
        <v>42.228450000000002</v>
      </c>
      <c r="AT580" t="s">
        <v>1469</v>
      </c>
      <c r="CJ580" s="5" t="str" cm="1">
        <f t="array" ref="CJ58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580" t="str" cm="1">
        <f t="array" ref="CK58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580" t="str" cm="1">
        <f t="array" ref="CL58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58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8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58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81" spans="1:93" x14ac:dyDescent="0.3">
      <c r="A581" s="3" t="s">
        <v>3247</v>
      </c>
      <c r="B581" s="3" t="s">
        <v>3248</v>
      </c>
      <c r="C581" s="3" t="s">
        <v>95</v>
      </c>
      <c r="D581" s="3" t="s">
        <v>96</v>
      </c>
      <c r="E581" s="3" t="s">
        <v>385</v>
      </c>
      <c r="F581" s="3" t="s">
        <v>140</v>
      </c>
      <c r="G581" s="3" t="s">
        <v>301</v>
      </c>
      <c r="H581" s="3" t="s">
        <v>1017</v>
      </c>
      <c r="I581" s="3" t="s">
        <v>112</v>
      </c>
      <c r="J581" s="3" t="s">
        <v>3249</v>
      </c>
      <c r="K581" s="4" t="s">
        <v>3250</v>
      </c>
      <c r="L581" s="4" t="s">
        <v>3251</v>
      </c>
      <c r="M581" s="3">
        <v>4.06510777957737</v>
      </c>
      <c r="N581" s="3" t="s">
        <v>104</v>
      </c>
      <c r="O581" s="3">
        <v>0.30483796296296295</v>
      </c>
      <c r="P581" s="3">
        <v>0.30483796296296295</v>
      </c>
      <c r="Q581" s="3">
        <v>0</v>
      </c>
      <c r="R581" s="3"/>
      <c r="S581" s="3" t="s">
        <v>3252</v>
      </c>
      <c r="T581" s="5" t="s">
        <v>3253</v>
      </c>
      <c r="U581" s="6"/>
      <c r="V581" s="5"/>
      <c r="W581" s="6"/>
      <c r="X581" s="6">
        <v>227.19569999999999</v>
      </c>
      <c r="Y581" s="6">
        <v>161.55330000000001</v>
      </c>
      <c r="Z581" s="6">
        <v>142.49709999999999</v>
      </c>
      <c r="AA581" s="6">
        <v>222.8416</v>
      </c>
      <c r="AB581" s="7"/>
      <c r="AC581" s="7"/>
      <c r="AD581" s="7"/>
      <c r="AE581"/>
      <c r="AF581" s="5">
        <v>3.3985892340208101</v>
      </c>
      <c r="AG581" s="5"/>
      <c r="AH581" s="5"/>
      <c r="AI581" s="6" t="s">
        <v>107</v>
      </c>
      <c r="AJ581" s="6" t="s">
        <v>109</v>
      </c>
      <c r="AK581" s="8" t="b">
        <v>1</v>
      </c>
      <c r="AM581" s="3" t="s">
        <v>109</v>
      </c>
      <c r="AN581" s="3" t="s">
        <v>110</v>
      </c>
      <c r="AO581" s="3"/>
      <c r="AP581">
        <v>56.798924999999997</v>
      </c>
      <c r="AQ581">
        <v>40.388325000000002</v>
      </c>
      <c r="AR581">
        <v>35.624274999999997</v>
      </c>
      <c r="AS581">
        <v>55.7104</v>
      </c>
      <c r="AT581" t="s">
        <v>3254</v>
      </c>
      <c r="CJ581" s="5" t="str" cm="1">
        <f t="array" ref="CJ58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81" t="str" cm="1">
        <f t="array" ref="CK58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581" t="str" cm="1">
        <f t="array" ref="CL58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8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8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8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82" spans="1:93" x14ac:dyDescent="0.3">
      <c r="A582" s="3" t="s">
        <v>3255</v>
      </c>
      <c r="B582" s="3" t="s">
        <v>3256</v>
      </c>
      <c r="C582" s="3" t="s">
        <v>95</v>
      </c>
      <c r="D582" s="3" t="s">
        <v>96</v>
      </c>
      <c r="E582" s="3" t="s">
        <v>385</v>
      </c>
      <c r="F582" s="3" t="s">
        <v>140</v>
      </c>
      <c r="G582" s="3" t="s">
        <v>701</v>
      </c>
      <c r="H582" s="3" t="s">
        <v>97</v>
      </c>
      <c r="I582" s="3" t="s">
        <v>98</v>
      </c>
      <c r="J582" s="3" t="s">
        <v>117</v>
      </c>
      <c r="K582" s="4" t="s">
        <v>3257</v>
      </c>
      <c r="L582" s="4" t="s">
        <v>3258</v>
      </c>
      <c r="M582" s="3">
        <v>7.4964532032609004</v>
      </c>
      <c r="N582" s="3" t="s">
        <v>120</v>
      </c>
      <c r="O582" s="3">
        <v>0.31004629629629632</v>
      </c>
      <c r="P582" s="3">
        <v>0.31004629629629632</v>
      </c>
      <c r="Q582" s="3">
        <v>0</v>
      </c>
      <c r="R582" s="3"/>
      <c r="S582" s="3" t="s">
        <v>3259</v>
      </c>
      <c r="T582" s="5" t="s">
        <v>3260</v>
      </c>
      <c r="U582" s="6"/>
      <c r="V582" s="5"/>
      <c r="W582" s="6">
        <v>2</v>
      </c>
      <c r="X582" s="6">
        <v>35</v>
      </c>
      <c r="Y582" s="6">
        <v>35</v>
      </c>
      <c r="Z582" s="6">
        <v>35</v>
      </c>
      <c r="AA582" s="6">
        <v>35</v>
      </c>
      <c r="AB582" s="7"/>
      <c r="AC582" s="7"/>
      <c r="AD582" s="7"/>
      <c r="AE582"/>
      <c r="AF582" s="5">
        <v>4.8715775275210502</v>
      </c>
      <c r="AG582" s="5">
        <v>35</v>
      </c>
      <c r="AH582" s="5"/>
      <c r="AI582" s="6" t="s">
        <v>107</v>
      </c>
      <c r="AJ582" s="6" t="s">
        <v>109</v>
      </c>
      <c r="AK582" s="8" t="b">
        <v>1</v>
      </c>
      <c r="AM582" s="3" t="s">
        <v>109</v>
      </c>
      <c r="AN582" s="3" t="s">
        <v>110</v>
      </c>
      <c r="AO582" s="3">
        <v>35</v>
      </c>
      <c r="AP582">
        <v>8.75</v>
      </c>
      <c r="AQ582">
        <v>8.75</v>
      </c>
      <c r="AR582">
        <v>8.75</v>
      </c>
      <c r="AS582">
        <v>8.75</v>
      </c>
      <c r="AT582" t="s">
        <v>185</v>
      </c>
      <c r="CJ582" s="5" t="str" cm="1">
        <f t="array" ref="CJ58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582" t="str" cm="1">
        <f t="array" ref="CK58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582" t="str" cm="1">
        <f t="array" ref="CL58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58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8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58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83" spans="1:93" x14ac:dyDescent="0.3">
      <c r="A583" s="3" t="s">
        <v>3261</v>
      </c>
      <c r="B583" s="3" t="s">
        <v>3262</v>
      </c>
      <c r="C583" s="3" t="s">
        <v>334</v>
      </c>
      <c r="D583" s="3" t="s">
        <v>96</v>
      </c>
      <c r="E583" s="3" t="s">
        <v>385</v>
      </c>
      <c r="F583" s="3" t="s">
        <v>140</v>
      </c>
      <c r="G583" s="3" t="s">
        <v>313</v>
      </c>
      <c r="H583" s="3" t="s">
        <v>97</v>
      </c>
      <c r="I583" s="3" t="s">
        <v>98</v>
      </c>
      <c r="J583" s="3" t="s">
        <v>135</v>
      </c>
      <c r="K583" s="4" t="s">
        <v>3263</v>
      </c>
      <c r="L583" s="4" t="s">
        <v>3264</v>
      </c>
      <c r="M583" s="3">
        <v>3.82386195100844</v>
      </c>
      <c r="N583" s="3" t="s">
        <v>104</v>
      </c>
      <c r="O583" s="3">
        <v>0.31269675925925927</v>
      </c>
      <c r="P583" s="3">
        <v>0.31269675925925927</v>
      </c>
      <c r="Q583" s="3">
        <v>0</v>
      </c>
      <c r="R583" s="3"/>
      <c r="S583" s="3" t="s">
        <v>3265</v>
      </c>
      <c r="T583" s="5" t="s">
        <v>3266</v>
      </c>
      <c r="U583" s="6"/>
      <c r="V583" s="5"/>
      <c r="W583" s="6"/>
      <c r="X583" s="6">
        <v>40.972799999999999</v>
      </c>
      <c r="Y583" s="6">
        <v>38.086599999999997</v>
      </c>
      <c r="Z583" s="6">
        <v>39.761400000000002</v>
      </c>
      <c r="AA583" s="6">
        <v>40.33</v>
      </c>
      <c r="AB583" s="7"/>
      <c r="AC583" s="7"/>
      <c r="AD583" s="7"/>
      <c r="AE583"/>
      <c r="AF583" s="5">
        <v>1.3026687343608301</v>
      </c>
      <c r="AG583" s="5"/>
      <c r="AH583" s="5"/>
      <c r="AI583" s="6" t="s">
        <v>107</v>
      </c>
      <c r="AJ583" s="6" t="s">
        <v>109</v>
      </c>
      <c r="AK583" s="8" t="b">
        <v>1</v>
      </c>
      <c r="AM583" s="3" t="s">
        <v>109</v>
      </c>
      <c r="AN583" s="3" t="s">
        <v>110</v>
      </c>
      <c r="AO583" s="3"/>
      <c r="AP583">
        <v>10.2432</v>
      </c>
      <c r="AQ583">
        <v>9.5216499999999993</v>
      </c>
      <c r="AR583">
        <v>9.9403500000000005</v>
      </c>
      <c r="AS583">
        <v>10.0825</v>
      </c>
      <c r="AT583" t="s">
        <v>185</v>
      </c>
      <c r="CJ583" s="5" t="str" cm="1">
        <f t="array" ref="CJ58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83" t="str" cm="1">
        <f t="array" ref="CK58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583" t="str" cm="1">
        <f t="array" ref="CL58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8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8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8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84" spans="1:93" x14ac:dyDescent="0.3">
      <c r="A584" s="3" t="s">
        <v>3267</v>
      </c>
      <c r="B584" s="3" t="s">
        <v>3268</v>
      </c>
      <c r="C584" s="3" t="s">
        <v>95</v>
      </c>
      <c r="D584" s="3" t="s">
        <v>96</v>
      </c>
      <c r="E584" s="3" t="s">
        <v>385</v>
      </c>
      <c r="F584" s="3" t="s">
        <v>140</v>
      </c>
      <c r="G584" s="3" t="s">
        <v>886</v>
      </c>
      <c r="H584" s="3" t="s">
        <v>202</v>
      </c>
      <c r="I584" s="3" t="s">
        <v>100</v>
      </c>
      <c r="J584" s="3" t="s">
        <v>99</v>
      </c>
      <c r="K584" s="4" t="s">
        <v>3269</v>
      </c>
      <c r="L584" s="4" t="s">
        <v>3270</v>
      </c>
      <c r="M584" s="3">
        <v>1.4614361897110899</v>
      </c>
      <c r="N584" s="3" t="s">
        <v>163</v>
      </c>
      <c r="O584" s="3">
        <v>0.3137152777777778</v>
      </c>
      <c r="P584" s="3">
        <v>0.3137152777777778</v>
      </c>
      <c r="Q584" s="3">
        <v>0</v>
      </c>
      <c r="R584" s="3"/>
      <c r="S584" s="3" t="s">
        <v>3271</v>
      </c>
      <c r="T584" s="5" t="s">
        <v>3272</v>
      </c>
      <c r="U584" s="6"/>
      <c r="V584" s="5"/>
      <c r="W584" s="6"/>
      <c r="X584" s="6">
        <v>727</v>
      </c>
      <c r="Y584" s="6">
        <v>727</v>
      </c>
      <c r="Z584" s="6">
        <v>727</v>
      </c>
      <c r="AA584" s="6">
        <v>727</v>
      </c>
      <c r="AB584" s="7"/>
      <c r="AC584" s="7"/>
      <c r="AD584" s="7"/>
      <c r="AE584"/>
      <c r="AF584" s="5">
        <v>0.40335881253639799</v>
      </c>
      <c r="AG584" s="5"/>
      <c r="AH584" s="5"/>
      <c r="AI584" s="6" t="s">
        <v>107</v>
      </c>
      <c r="AJ584" s="6" t="s">
        <v>109</v>
      </c>
      <c r="AK584" s="8" t="b">
        <v>0</v>
      </c>
      <c r="AM584" s="3" t="s">
        <v>109</v>
      </c>
      <c r="AN584" s="3" t="s">
        <v>110</v>
      </c>
      <c r="AO584" s="3"/>
      <c r="AP584">
        <v>181.75</v>
      </c>
      <c r="AQ584">
        <v>181.75</v>
      </c>
      <c r="AR584">
        <v>181.75</v>
      </c>
      <c r="AS584">
        <v>181.75</v>
      </c>
      <c r="AT584" t="s">
        <v>1221</v>
      </c>
      <c r="CJ584" s="5" t="str" cm="1">
        <f t="array" ref="CJ58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84" t="str" cm="1">
        <f t="array" ref="CK58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584" t="str" cm="1">
        <f t="array" ref="CL58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8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58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8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85" spans="1:93" x14ac:dyDescent="0.3">
      <c r="A585" s="3" t="s">
        <v>3273</v>
      </c>
      <c r="B585" s="3" t="s">
        <v>3274</v>
      </c>
      <c r="C585" s="3" t="s">
        <v>95</v>
      </c>
      <c r="D585" s="3" t="s">
        <v>96</v>
      </c>
      <c r="E585" s="3" t="s">
        <v>385</v>
      </c>
      <c r="F585" s="3" t="s">
        <v>140</v>
      </c>
      <c r="G585" s="3" t="s">
        <v>890</v>
      </c>
      <c r="H585" s="3" t="s">
        <v>97</v>
      </c>
      <c r="I585" s="3" t="s">
        <v>98</v>
      </c>
      <c r="J585" s="3" t="s">
        <v>164</v>
      </c>
      <c r="K585" s="4" t="s">
        <v>3275</v>
      </c>
      <c r="L585" s="4" t="s">
        <v>3276</v>
      </c>
      <c r="M585" s="3">
        <v>3.5777851063758099</v>
      </c>
      <c r="N585" s="3" t="s">
        <v>120</v>
      </c>
      <c r="O585" s="3">
        <v>0.31620370370370371</v>
      </c>
      <c r="P585" s="3">
        <v>0.31620370370370371</v>
      </c>
      <c r="Q585" s="3">
        <v>0</v>
      </c>
      <c r="R585" s="3"/>
      <c r="S585" s="3" t="s">
        <v>3277</v>
      </c>
      <c r="T585" s="5" t="s">
        <v>3278</v>
      </c>
      <c r="U585" s="6"/>
      <c r="V585" s="5"/>
      <c r="W585" s="6"/>
      <c r="X585" s="6">
        <v>30.379200000000001</v>
      </c>
      <c r="Y585" s="6">
        <v>22.72</v>
      </c>
      <c r="Z585" s="6">
        <v>28.547599999999999</v>
      </c>
      <c r="AA585" s="6">
        <v>29.86</v>
      </c>
      <c r="AB585" s="7"/>
      <c r="AC585" s="7"/>
      <c r="AD585" s="7"/>
      <c r="AE585"/>
      <c r="AF585" s="5">
        <v>1.8311379773271801</v>
      </c>
      <c r="AG585" s="5"/>
      <c r="AH585" s="5"/>
      <c r="AI585" s="6" t="s">
        <v>107</v>
      </c>
      <c r="AJ585" s="6" t="s">
        <v>109</v>
      </c>
      <c r="AK585" s="8" t="b">
        <v>1</v>
      </c>
      <c r="AM585" s="3" t="s">
        <v>109</v>
      </c>
      <c r="AN585" s="3" t="s">
        <v>110</v>
      </c>
      <c r="AO585" s="3"/>
      <c r="AP585">
        <v>7.5948000000000002</v>
      </c>
      <c r="AQ585">
        <v>5.68</v>
      </c>
      <c r="AR585">
        <v>7.1368999999999998</v>
      </c>
      <c r="AS585">
        <v>7.4649999999999999</v>
      </c>
      <c r="AT585" t="s">
        <v>185</v>
      </c>
      <c r="CJ585" s="5" t="str" cm="1">
        <f t="array" ref="CJ58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85" t="str" cm="1">
        <f t="array" ref="CK58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585" t="str" cm="1">
        <f t="array" ref="CL58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8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8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58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86" spans="1:93" x14ac:dyDescent="0.3">
      <c r="A586" s="3" t="s">
        <v>3279</v>
      </c>
      <c r="B586" s="3" t="s">
        <v>3280</v>
      </c>
      <c r="C586" s="3" t="s">
        <v>95</v>
      </c>
      <c r="D586" s="3" t="s">
        <v>96</v>
      </c>
      <c r="E586" s="3" t="s">
        <v>385</v>
      </c>
      <c r="F586" s="3" t="s">
        <v>140</v>
      </c>
      <c r="G586" s="3" t="s">
        <v>256</v>
      </c>
      <c r="H586" s="3" t="s">
        <v>97</v>
      </c>
      <c r="I586" s="3" t="s">
        <v>98</v>
      </c>
      <c r="J586" s="3" t="s">
        <v>143</v>
      </c>
      <c r="K586" s="4" t="s">
        <v>3275</v>
      </c>
      <c r="L586" s="4" t="s">
        <v>3276</v>
      </c>
      <c r="M586" s="3">
        <v>0</v>
      </c>
      <c r="N586" s="3" t="s">
        <v>120</v>
      </c>
      <c r="O586" s="3">
        <v>0.31620370370370371</v>
      </c>
      <c r="P586" s="3">
        <v>0.31620370370370371</v>
      </c>
      <c r="Q586" s="3">
        <v>0</v>
      </c>
      <c r="R586" s="3"/>
      <c r="S586" s="3" t="s">
        <v>3277</v>
      </c>
      <c r="T586" s="5" t="s">
        <v>3278</v>
      </c>
      <c r="U586" s="6"/>
      <c r="V586" s="5"/>
      <c r="W586" s="6">
        <v>1</v>
      </c>
      <c r="X586" s="6">
        <v>19.579999999999998</v>
      </c>
      <c r="Y586" s="6">
        <v>18.989999999999998</v>
      </c>
      <c r="Z586" s="6">
        <v>20.2576</v>
      </c>
      <c r="AA586" s="6">
        <v>20.7484</v>
      </c>
      <c r="AB586" s="7"/>
      <c r="AC586" s="7"/>
      <c r="AD586" s="7"/>
      <c r="AE586"/>
      <c r="AF586" s="5"/>
      <c r="AG586" s="5">
        <v>25</v>
      </c>
      <c r="AH586" s="5"/>
      <c r="AI586" s="6" t="s">
        <v>107</v>
      </c>
      <c r="AJ586" s="6" t="s">
        <v>109</v>
      </c>
      <c r="AK586" s="8" t="b">
        <v>1</v>
      </c>
      <c r="AM586" s="3" t="s">
        <v>109</v>
      </c>
      <c r="AN586" s="3" t="s">
        <v>110</v>
      </c>
      <c r="AO586" s="3">
        <v>25</v>
      </c>
      <c r="AP586">
        <v>4.8949999999999996</v>
      </c>
      <c r="AQ586">
        <v>4.7474999999999996</v>
      </c>
      <c r="AR586">
        <v>5.0644</v>
      </c>
      <c r="AS586">
        <v>5.1871</v>
      </c>
      <c r="AT586" t="s">
        <v>185</v>
      </c>
      <c r="CJ586" s="5" t="str" cm="1">
        <f t="array" ref="CJ58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586" t="str" cm="1">
        <f t="array" ref="CK58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586" t="str" cm="1">
        <f t="array" ref="CL58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58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8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58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87" spans="1:93" x14ac:dyDescent="0.3">
      <c r="A587" s="3" t="s">
        <v>3281</v>
      </c>
      <c r="B587" s="3" t="s">
        <v>268</v>
      </c>
      <c r="C587" s="3" t="s">
        <v>3282</v>
      </c>
      <c r="D587" s="3" t="s">
        <v>96</v>
      </c>
      <c r="E587" s="3" t="s">
        <v>1017</v>
      </c>
      <c r="F587" s="3" t="s">
        <v>98</v>
      </c>
      <c r="G587" s="3" t="s">
        <v>99</v>
      </c>
      <c r="H587" s="3" t="s">
        <v>1311</v>
      </c>
      <c r="I587" s="3" t="s">
        <v>131</v>
      </c>
      <c r="J587" s="3" t="s">
        <v>3283</v>
      </c>
      <c r="K587" s="4" t="s">
        <v>3284</v>
      </c>
      <c r="L587" s="4" t="s">
        <v>3285</v>
      </c>
      <c r="M587" s="3">
        <v>15.7204075194895</v>
      </c>
      <c r="N587" s="3" t="s">
        <v>120</v>
      </c>
      <c r="O587" s="3">
        <v>0.26091435185185186</v>
      </c>
      <c r="P587" s="3">
        <v>0.26091435185185186</v>
      </c>
      <c r="Q587" s="3">
        <v>0</v>
      </c>
      <c r="R587" s="3"/>
      <c r="S587" s="3" t="s">
        <v>3286</v>
      </c>
      <c r="T587" s="5" t="s">
        <v>3287</v>
      </c>
      <c r="U587" s="6"/>
      <c r="V587" s="5"/>
      <c r="W587" s="6"/>
      <c r="X587" s="6">
        <v>17.448399999999999</v>
      </c>
      <c r="Y587" s="6">
        <v>11.890700000000001</v>
      </c>
      <c r="Z587" s="6">
        <v>13.07</v>
      </c>
      <c r="AA587" s="6">
        <v>12.3284</v>
      </c>
      <c r="AB587" s="7"/>
      <c r="AC587" s="7"/>
      <c r="AD587" s="7"/>
      <c r="AE587"/>
      <c r="AF587" s="5">
        <v>15.178312126914699</v>
      </c>
      <c r="AG587" s="5"/>
      <c r="AH587" s="5"/>
      <c r="AI587" s="6" t="s">
        <v>107</v>
      </c>
      <c r="AJ587" s="6" t="s">
        <v>109</v>
      </c>
      <c r="AK587" s="8" t="b">
        <v>1</v>
      </c>
      <c r="AM587" s="3" t="s">
        <v>109</v>
      </c>
      <c r="AN587" s="3" t="s">
        <v>110</v>
      </c>
      <c r="AO587" s="3"/>
      <c r="AP587">
        <v>4.3620999999999999</v>
      </c>
      <c r="AQ587">
        <v>2.9726750000000002</v>
      </c>
      <c r="AR587">
        <v>3.2675000000000001</v>
      </c>
      <c r="AS587">
        <v>3.0821000000000001</v>
      </c>
      <c r="AT587" t="s">
        <v>1317</v>
      </c>
      <c r="CJ587" s="5" t="str" cm="1">
        <f t="array" ref="CJ58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87" t="str" cm="1">
        <f t="array" ref="CK58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587" t="str" cm="1">
        <f t="array" ref="CL58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8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8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8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588" spans="1:93" x14ac:dyDescent="0.3">
      <c r="A588" s="3" t="s">
        <v>3288</v>
      </c>
      <c r="B588" s="3" t="s">
        <v>268</v>
      </c>
      <c r="C588" s="3" t="s">
        <v>3289</v>
      </c>
      <c r="D588" s="3" t="s">
        <v>96</v>
      </c>
      <c r="E588" s="3" t="s">
        <v>1017</v>
      </c>
      <c r="F588" s="3" t="s">
        <v>98</v>
      </c>
      <c r="G588" s="3" t="s">
        <v>116</v>
      </c>
      <c r="H588" s="3" t="s">
        <v>1311</v>
      </c>
      <c r="I588" s="3" t="s">
        <v>131</v>
      </c>
      <c r="J588" s="3" t="s">
        <v>188</v>
      </c>
      <c r="K588" s="4" t="s">
        <v>3290</v>
      </c>
      <c r="L588" s="4" t="s">
        <v>3291</v>
      </c>
      <c r="M588" s="3">
        <v>0.84046389907598495</v>
      </c>
      <c r="N588" s="3" t="s">
        <v>120</v>
      </c>
      <c r="O588" s="3">
        <v>0.26149305555555558</v>
      </c>
      <c r="P588" s="3">
        <v>0.26149305555555558</v>
      </c>
      <c r="Q588" s="3">
        <v>0</v>
      </c>
      <c r="R588" s="3"/>
      <c r="S588" s="3" t="s">
        <v>3292</v>
      </c>
      <c r="T588" s="5" t="s">
        <v>3293</v>
      </c>
      <c r="U588" s="6"/>
      <c r="V588" s="5"/>
      <c r="W588" s="6"/>
      <c r="X588" s="6">
        <v>3.3307000000000002</v>
      </c>
      <c r="Y588" s="6">
        <v>1.1499999999999999</v>
      </c>
      <c r="Z588" s="6">
        <v>1.1499999999999999</v>
      </c>
      <c r="AA588" s="6">
        <v>2.5537999999999998</v>
      </c>
      <c r="AB588" s="7"/>
      <c r="AC588" s="7"/>
      <c r="AD588" s="7"/>
      <c r="AE588"/>
      <c r="AF588" s="5">
        <v>0.114237557493662</v>
      </c>
      <c r="AG588" s="5"/>
      <c r="AH588" s="5"/>
      <c r="AI588" s="6" t="s">
        <v>107</v>
      </c>
      <c r="AJ588" s="6" t="s">
        <v>109</v>
      </c>
      <c r="AK588" s="8" t="b">
        <v>1</v>
      </c>
      <c r="AM588" s="3" t="s">
        <v>109</v>
      </c>
      <c r="AN588" s="3" t="s">
        <v>110</v>
      </c>
      <c r="AO588" s="3"/>
      <c r="AP588">
        <v>0.83267500000000005</v>
      </c>
      <c r="AQ588">
        <v>0.28749999999999998</v>
      </c>
      <c r="AR588">
        <v>0.28749999999999998</v>
      </c>
      <c r="AS588">
        <v>0.63844999999999996</v>
      </c>
      <c r="AT588" t="s">
        <v>1317</v>
      </c>
      <c r="CJ588" s="5" t="str" cm="1">
        <f t="array" ref="CJ58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88" t="str" cm="1">
        <f t="array" ref="CK58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588" t="str" cm="1">
        <f t="array" ref="CL58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8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8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8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589" spans="1:93" x14ac:dyDescent="0.3">
      <c r="A589" s="3" t="s">
        <v>3294</v>
      </c>
      <c r="B589" s="3" t="s">
        <v>298</v>
      </c>
      <c r="C589" s="3" t="s">
        <v>1844</v>
      </c>
      <c r="D589" s="3" t="s">
        <v>172</v>
      </c>
      <c r="E589" s="3" t="s">
        <v>1017</v>
      </c>
      <c r="F589" s="3" t="s">
        <v>98</v>
      </c>
      <c r="G589" s="3" t="s">
        <v>116</v>
      </c>
      <c r="H589" s="3" t="s">
        <v>202</v>
      </c>
      <c r="I589" s="3" t="s">
        <v>112</v>
      </c>
      <c r="J589" s="3" t="s">
        <v>232</v>
      </c>
      <c r="K589" s="4" t="s">
        <v>302</v>
      </c>
      <c r="L589" s="4" t="s">
        <v>3295</v>
      </c>
      <c r="M589" s="3">
        <v>0.88800487667322203</v>
      </c>
      <c r="N589" s="3" t="s">
        <v>116</v>
      </c>
      <c r="O589" s="3">
        <v>0.26385416666666667</v>
      </c>
      <c r="P589" s="3">
        <v>0.26385416666666667</v>
      </c>
      <c r="Q589" s="3">
        <v>0</v>
      </c>
      <c r="R589" s="3"/>
      <c r="S589" s="3" t="s">
        <v>3296</v>
      </c>
      <c r="T589" s="5" t="s">
        <v>3297</v>
      </c>
      <c r="U589" s="6"/>
      <c r="V589" s="5"/>
      <c r="W589" s="6"/>
      <c r="X589" s="6">
        <v>30.99</v>
      </c>
      <c r="Y589" s="6">
        <v>22.891500000000001</v>
      </c>
      <c r="Z589" s="6">
        <v>20.616900000000001</v>
      </c>
      <c r="AA589" s="6">
        <v>54.965000000000003</v>
      </c>
      <c r="AB589" s="7"/>
      <c r="AC589" s="7"/>
      <c r="AD589" s="7"/>
      <c r="AE589"/>
      <c r="AF589" s="5">
        <v>0.24948219088875101</v>
      </c>
      <c r="AG589" s="5"/>
      <c r="AH589" s="5"/>
      <c r="AI589" s="6" t="s">
        <v>107</v>
      </c>
      <c r="AJ589" s="6" t="s">
        <v>109</v>
      </c>
      <c r="AK589" s="8" t="b">
        <v>1</v>
      </c>
      <c r="AM589" s="3" t="s">
        <v>109</v>
      </c>
      <c r="AN589" s="3" t="s">
        <v>110</v>
      </c>
      <c r="AO589" s="3"/>
      <c r="AP589">
        <v>7.7474999999999996</v>
      </c>
      <c r="AQ589">
        <v>5.7228750000000002</v>
      </c>
      <c r="AR589">
        <v>5.1542250000000003</v>
      </c>
      <c r="AS589">
        <v>13.741250000000001</v>
      </c>
      <c r="AT589" t="s">
        <v>1380</v>
      </c>
      <c r="CJ589" s="5" t="str" cm="1">
        <f t="array" ref="CJ58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89" t="str" cm="1">
        <f t="array" ref="CK58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589" t="str" cm="1">
        <f t="array" ref="CL58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8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8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8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590" spans="1:93" x14ac:dyDescent="0.3">
      <c r="A590" s="3" t="s">
        <v>3298</v>
      </c>
      <c r="B590" s="3" t="s">
        <v>268</v>
      </c>
      <c r="C590" s="3" t="s">
        <v>3299</v>
      </c>
      <c r="D590" s="3" t="s">
        <v>96</v>
      </c>
      <c r="E590" s="3" t="s">
        <v>1017</v>
      </c>
      <c r="F590" s="3" t="s">
        <v>98</v>
      </c>
      <c r="G590" s="3" t="s">
        <v>125</v>
      </c>
      <c r="H590" s="3" t="s">
        <v>1311</v>
      </c>
      <c r="I590" s="3" t="s">
        <v>131</v>
      </c>
      <c r="J590" s="3" t="s">
        <v>188</v>
      </c>
      <c r="K590" s="4" t="s">
        <v>3300</v>
      </c>
      <c r="L590" s="4" t="s">
        <v>3291</v>
      </c>
      <c r="M590" s="3">
        <v>0</v>
      </c>
      <c r="N590" s="3" t="s">
        <v>120</v>
      </c>
      <c r="O590" s="3">
        <v>0.26149305555555558</v>
      </c>
      <c r="P590" s="3">
        <v>0.26149305555555558</v>
      </c>
      <c r="Q590" s="3">
        <v>0</v>
      </c>
      <c r="R590" s="3"/>
      <c r="S590" s="3" t="s">
        <v>3292</v>
      </c>
      <c r="T590" s="5" t="s">
        <v>3293</v>
      </c>
      <c r="U590" s="6"/>
      <c r="V590" s="5"/>
      <c r="W590" s="6"/>
      <c r="X590" s="6">
        <v>42.859200000000001</v>
      </c>
      <c r="Y590" s="6">
        <v>26.067599999999999</v>
      </c>
      <c r="Z590" s="6">
        <v>25.426600000000001</v>
      </c>
      <c r="AA590" s="6">
        <v>31.8523</v>
      </c>
      <c r="AB590" s="7"/>
      <c r="AC590" s="7"/>
      <c r="AD590" s="7"/>
      <c r="AE590"/>
      <c r="AF590" s="5"/>
      <c r="AG590" s="5"/>
      <c r="AH590" s="5"/>
      <c r="AI590" s="6" t="s">
        <v>107</v>
      </c>
      <c r="AJ590" s="6" t="s">
        <v>109</v>
      </c>
      <c r="AK590" s="8" t="b">
        <v>1</v>
      </c>
      <c r="AM590" s="3" t="s">
        <v>109</v>
      </c>
      <c r="AN590" s="3" t="s">
        <v>110</v>
      </c>
      <c r="AO590" s="3"/>
      <c r="AP590">
        <v>10.7148</v>
      </c>
      <c r="AQ590">
        <v>6.5168999999999997</v>
      </c>
      <c r="AR590">
        <v>6.3566500000000001</v>
      </c>
      <c r="AS590">
        <v>7.9630749999999999</v>
      </c>
      <c r="AT590" t="s">
        <v>1317</v>
      </c>
      <c r="CJ590" s="5" t="str" cm="1">
        <f t="array" ref="CJ59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90" t="str" cm="1">
        <f t="array" ref="CK59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590" t="str" cm="1">
        <f t="array" ref="CL59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9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9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9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591" spans="1:93" x14ac:dyDescent="0.3">
      <c r="A591" s="3" t="s">
        <v>3301</v>
      </c>
      <c r="B591" s="3" t="s">
        <v>268</v>
      </c>
      <c r="C591" s="3" t="s">
        <v>3302</v>
      </c>
      <c r="D591" s="3" t="s">
        <v>96</v>
      </c>
      <c r="E591" s="3" t="s">
        <v>1017</v>
      </c>
      <c r="F591" s="3" t="s">
        <v>98</v>
      </c>
      <c r="G591" s="3" t="s">
        <v>134</v>
      </c>
      <c r="H591" s="3" t="s">
        <v>1311</v>
      </c>
      <c r="I591" s="3" t="s">
        <v>131</v>
      </c>
      <c r="J591" s="3" t="s">
        <v>247</v>
      </c>
      <c r="K591" s="4" t="s">
        <v>3303</v>
      </c>
      <c r="L591" s="4" t="s">
        <v>3291</v>
      </c>
      <c r="M591" s="3">
        <v>0</v>
      </c>
      <c r="N591" s="3" t="s">
        <v>120</v>
      </c>
      <c r="O591" s="3">
        <v>0.26149305555555558</v>
      </c>
      <c r="P591" s="3">
        <v>0.26149305555555558</v>
      </c>
      <c r="Q591" s="3">
        <v>0</v>
      </c>
      <c r="R591" s="3"/>
      <c r="S591" s="3" t="s">
        <v>3292</v>
      </c>
      <c r="T591" s="5" t="s">
        <v>3293</v>
      </c>
      <c r="U591" s="6"/>
      <c r="V591" s="5"/>
      <c r="W591" s="6"/>
      <c r="X591" s="6">
        <v>24.48</v>
      </c>
      <c r="Y591" s="6">
        <v>24.828399999999998</v>
      </c>
      <c r="Z591" s="6">
        <v>25.45</v>
      </c>
      <c r="AA591" s="6">
        <v>24.227599999999999</v>
      </c>
      <c r="AB591" s="7"/>
      <c r="AC591" s="7"/>
      <c r="AD591" s="7"/>
      <c r="AE591"/>
      <c r="AF591" s="5"/>
      <c r="AG591" s="5"/>
      <c r="AH591" s="5"/>
      <c r="AI591" s="6" t="s">
        <v>107</v>
      </c>
      <c r="AJ591" s="6" t="s">
        <v>109</v>
      </c>
      <c r="AK591" s="8" t="b">
        <v>1</v>
      </c>
      <c r="AM591" s="3" t="s">
        <v>109</v>
      </c>
      <c r="AN591" s="3" t="s">
        <v>110</v>
      </c>
      <c r="AO591" s="3"/>
      <c r="AP591">
        <v>6.12</v>
      </c>
      <c r="AQ591">
        <v>6.2070999999999996</v>
      </c>
      <c r="AR591">
        <v>6.3624999999999998</v>
      </c>
      <c r="AS591">
        <v>6.0568999999999997</v>
      </c>
      <c r="AT591" t="s">
        <v>1317</v>
      </c>
      <c r="CJ591" s="5" t="str" cm="1">
        <f t="array" ref="CJ59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91" t="str" cm="1">
        <f t="array" ref="CK59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591" t="str" cm="1">
        <f t="array" ref="CL59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9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9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9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592" spans="1:93" x14ac:dyDescent="0.3">
      <c r="A592" s="3" t="s">
        <v>3304</v>
      </c>
      <c r="B592" s="3" t="s">
        <v>268</v>
      </c>
      <c r="C592" s="3" t="s">
        <v>3305</v>
      </c>
      <c r="D592" s="3" t="s">
        <v>96</v>
      </c>
      <c r="E592" s="3" t="s">
        <v>1017</v>
      </c>
      <c r="F592" s="3" t="s">
        <v>98</v>
      </c>
      <c r="G592" s="3" t="s">
        <v>104</v>
      </c>
      <c r="H592" s="3" t="s">
        <v>1311</v>
      </c>
      <c r="I592" s="3" t="s">
        <v>131</v>
      </c>
      <c r="J592" s="3" t="s">
        <v>327</v>
      </c>
      <c r="K592" s="4" t="s">
        <v>3306</v>
      </c>
      <c r="L592" s="4" t="s">
        <v>3291</v>
      </c>
      <c r="M592" s="3">
        <v>0</v>
      </c>
      <c r="N592" s="3" t="s">
        <v>120</v>
      </c>
      <c r="O592" s="3">
        <v>0.26149305555555558</v>
      </c>
      <c r="P592" s="3">
        <v>0.26149305555555558</v>
      </c>
      <c r="Q592" s="3">
        <v>0</v>
      </c>
      <c r="R592" s="3"/>
      <c r="S592" s="3" t="s">
        <v>3292</v>
      </c>
      <c r="T592" s="5" t="s">
        <v>3293</v>
      </c>
      <c r="U592" s="6"/>
      <c r="V592" s="5"/>
      <c r="W592" s="6">
        <v>1</v>
      </c>
      <c r="X592" s="6">
        <v>2.64</v>
      </c>
      <c r="Y592" s="6">
        <v>2.5299999999999998</v>
      </c>
      <c r="Z592" s="6">
        <v>2.5299999999999998</v>
      </c>
      <c r="AA592" s="6">
        <v>2.5552999999999999</v>
      </c>
      <c r="AB592" s="7"/>
      <c r="AC592" s="7"/>
      <c r="AD592" s="7"/>
      <c r="AE592"/>
      <c r="AF592" s="5"/>
      <c r="AG592" s="5">
        <v>11</v>
      </c>
      <c r="AH592" s="5"/>
      <c r="AI592" s="6" t="s">
        <v>107</v>
      </c>
      <c r="AJ592" s="6" t="s">
        <v>109</v>
      </c>
      <c r="AK592" s="8" t="b">
        <v>1</v>
      </c>
      <c r="AM592" s="3" t="s">
        <v>109</v>
      </c>
      <c r="AN592" s="3" t="s">
        <v>110</v>
      </c>
      <c r="AO592" s="3">
        <v>11</v>
      </c>
      <c r="AP592">
        <v>0.66</v>
      </c>
      <c r="AQ592">
        <v>0.63249999999999995</v>
      </c>
      <c r="AR592">
        <v>0.63249999999999995</v>
      </c>
      <c r="AS592">
        <v>0.63882499999999998</v>
      </c>
      <c r="AT592" t="s">
        <v>1317</v>
      </c>
      <c r="CJ592" s="5" t="str" cm="1">
        <f t="array" ref="CJ59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592" t="str" cm="1">
        <f t="array" ref="CK59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592" t="str" cm="1">
        <f t="array" ref="CL59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59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9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9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593" spans="1:93" x14ac:dyDescent="0.3">
      <c r="A593" s="3" t="s">
        <v>3307</v>
      </c>
      <c r="B593" s="3" t="s">
        <v>268</v>
      </c>
      <c r="C593" s="3" t="s">
        <v>3308</v>
      </c>
      <c r="D593" s="3" t="s">
        <v>96</v>
      </c>
      <c r="E593" s="3" t="s">
        <v>1017</v>
      </c>
      <c r="F593" s="3" t="s">
        <v>98</v>
      </c>
      <c r="G593" s="3" t="s">
        <v>97</v>
      </c>
      <c r="H593" s="3" t="s">
        <v>1311</v>
      </c>
      <c r="I593" s="3" t="s">
        <v>131</v>
      </c>
      <c r="J593" s="3" t="s">
        <v>301</v>
      </c>
      <c r="K593" s="4" t="s">
        <v>3309</v>
      </c>
      <c r="L593" s="4" t="s">
        <v>3291</v>
      </c>
      <c r="M593" s="3">
        <v>0</v>
      </c>
      <c r="N593" s="3" t="s">
        <v>120</v>
      </c>
      <c r="O593" s="3">
        <v>0.26149305555555558</v>
      </c>
      <c r="P593" s="3">
        <v>0.26149305555555558</v>
      </c>
      <c r="Q593" s="3">
        <v>0</v>
      </c>
      <c r="R593" s="3"/>
      <c r="S593" s="3" t="s">
        <v>3292</v>
      </c>
      <c r="T593" s="5" t="s">
        <v>3293</v>
      </c>
      <c r="U593" s="6"/>
      <c r="V593" s="5"/>
      <c r="W593" s="6"/>
      <c r="X593" s="6">
        <v>29.68</v>
      </c>
      <c r="Y593" s="6">
        <v>23.421500000000002</v>
      </c>
      <c r="Z593" s="6">
        <v>26.565000000000001</v>
      </c>
      <c r="AA593" s="6">
        <v>28.964600000000001</v>
      </c>
      <c r="AB593" s="7"/>
      <c r="AC593" s="7"/>
      <c r="AD593" s="7"/>
      <c r="AE593"/>
      <c r="AF593" s="5"/>
      <c r="AG593" s="5"/>
      <c r="AH593" s="5"/>
      <c r="AI593" s="6" t="s">
        <v>107</v>
      </c>
      <c r="AJ593" s="6" t="s">
        <v>109</v>
      </c>
      <c r="AK593" s="8" t="b">
        <v>1</v>
      </c>
      <c r="AM593" s="3" t="s">
        <v>109</v>
      </c>
      <c r="AN593" s="3" t="s">
        <v>110</v>
      </c>
      <c r="AO593" s="3"/>
      <c r="AP593">
        <v>7.42</v>
      </c>
      <c r="AQ593">
        <v>5.8553750000000004</v>
      </c>
      <c r="AR593">
        <v>6.6412500000000003</v>
      </c>
      <c r="AS593">
        <v>7.2411500000000002</v>
      </c>
      <c r="AT593" t="s">
        <v>1317</v>
      </c>
      <c r="CJ593" s="5" t="str" cm="1">
        <f t="array" ref="CJ59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93" t="str" cm="1">
        <f t="array" ref="CK59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593" t="str" cm="1">
        <f t="array" ref="CL59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9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9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9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594" spans="1:93" x14ac:dyDescent="0.3">
      <c r="A594" s="3" t="s">
        <v>3310</v>
      </c>
      <c r="B594" s="3" t="s">
        <v>268</v>
      </c>
      <c r="C594" s="3" t="s">
        <v>3311</v>
      </c>
      <c r="D594" s="3" t="s">
        <v>96</v>
      </c>
      <c r="E594" s="3" t="s">
        <v>1017</v>
      </c>
      <c r="F594" s="3" t="s">
        <v>98</v>
      </c>
      <c r="G594" s="3" t="s">
        <v>120</v>
      </c>
      <c r="H594" s="3" t="s">
        <v>1311</v>
      </c>
      <c r="I594" s="3" t="s">
        <v>131</v>
      </c>
      <c r="J594" s="3" t="s">
        <v>256</v>
      </c>
      <c r="K594" s="4" t="s">
        <v>3312</v>
      </c>
      <c r="L594" s="4" t="s">
        <v>3291</v>
      </c>
      <c r="M594" s="3">
        <v>0</v>
      </c>
      <c r="N594" s="3" t="s">
        <v>120</v>
      </c>
      <c r="O594" s="3">
        <v>0.26149305555555558</v>
      </c>
      <c r="P594" s="3">
        <v>0.26149305555555558</v>
      </c>
      <c r="Q594" s="3">
        <v>0</v>
      </c>
      <c r="R594" s="3"/>
      <c r="S594" s="3" t="s">
        <v>3292</v>
      </c>
      <c r="T594" s="5" t="s">
        <v>3293</v>
      </c>
      <c r="U594" s="6"/>
      <c r="V594" s="5"/>
      <c r="W594" s="6">
        <v>3</v>
      </c>
      <c r="X594" s="6">
        <v>162.23150000000001</v>
      </c>
      <c r="Y594" s="6">
        <v>169.62379999999999</v>
      </c>
      <c r="Z594" s="6">
        <v>158.33500000000001</v>
      </c>
      <c r="AA594" s="6">
        <v>162.31059999999999</v>
      </c>
      <c r="AB594" s="7"/>
      <c r="AC594" s="7"/>
      <c r="AD594" s="7"/>
      <c r="AE594"/>
      <c r="AF594" s="5"/>
      <c r="AG594" s="5">
        <v>78</v>
      </c>
      <c r="AH594" s="5"/>
      <c r="AI594" s="6" t="s">
        <v>107</v>
      </c>
      <c r="AJ594" s="6" t="s">
        <v>109</v>
      </c>
      <c r="AK594" s="8" t="b">
        <v>1</v>
      </c>
      <c r="AM594" s="3" t="s">
        <v>109</v>
      </c>
      <c r="AN594" s="3" t="s">
        <v>110</v>
      </c>
      <c r="AO594" s="3">
        <v>78</v>
      </c>
      <c r="AP594">
        <v>40.557875000000003</v>
      </c>
      <c r="AQ594">
        <v>42.405949999999997</v>
      </c>
      <c r="AR594">
        <v>39.583750000000002</v>
      </c>
      <c r="AS594">
        <v>40.577649999999998</v>
      </c>
      <c r="AT594" t="s">
        <v>1317</v>
      </c>
      <c r="CJ594" s="5" t="str" cm="1">
        <f t="array" ref="CJ59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594" t="str" cm="1">
        <f t="array" ref="CK59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594" t="str" cm="1">
        <f t="array" ref="CL59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59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9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9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595" spans="1:93" x14ac:dyDescent="0.3">
      <c r="A595" s="3" t="s">
        <v>3313</v>
      </c>
      <c r="B595" s="3" t="s">
        <v>268</v>
      </c>
      <c r="C595" s="3" t="s">
        <v>3314</v>
      </c>
      <c r="D595" s="3" t="s">
        <v>96</v>
      </c>
      <c r="E595" s="3" t="s">
        <v>1017</v>
      </c>
      <c r="F595" s="3" t="s">
        <v>98</v>
      </c>
      <c r="G595" s="3" t="s">
        <v>163</v>
      </c>
      <c r="H595" s="3" t="s">
        <v>1311</v>
      </c>
      <c r="I595" s="3" t="s">
        <v>131</v>
      </c>
      <c r="J595" s="3" t="s">
        <v>687</v>
      </c>
      <c r="K595" s="4" t="s">
        <v>3315</v>
      </c>
      <c r="L595" s="4" t="s">
        <v>3291</v>
      </c>
      <c r="M595" s="3">
        <v>0</v>
      </c>
      <c r="N595" s="3" t="s">
        <v>120</v>
      </c>
      <c r="O595" s="3">
        <v>0.26149305555555558</v>
      </c>
      <c r="P595" s="3">
        <v>0.26149305555555558</v>
      </c>
      <c r="Q595" s="3">
        <v>0</v>
      </c>
      <c r="R595" s="3"/>
      <c r="S595" s="3" t="s">
        <v>3292</v>
      </c>
      <c r="T595" s="5" t="s">
        <v>3293</v>
      </c>
      <c r="U595" s="6"/>
      <c r="V595" s="5"/>
      <c r="W595" s="6">
        <v>5</v>
      </c>
      <c r="X595" s="6">
        <v>65.886099999999999</v>
      </c>
      <c r="Y595" s="6">
        <v>71.343000000000004</v>
      </c>
      <c r="Z595" s="6">
        <v>63.300699999999999</v>
      </c>
      <c r="AA595" s="6">
        <v>67.314599999999999</v>
      </c>
      <c r="AB595" s="7"/>
      <c r="AC595" s="7"/>
      <c r="AD595" s="7"/>
      <c r="AE595"/>
      <c r="AF595" s="5"/>
      <c r="AG595" s="5">
        <v>110</v>
      </c>
      <c r="AH595" s="5"/>
      <c r="AI595" s="6" t="s">
        <v>107</v>
      </c>
      <c r="AJ595" s="6" t="s">
        <v>109</v>
      </c>
      <c r="AK595" s="8" t="b">
        <v>1</v>
      </c>
      <c r="AM595" s="3" t="s">
        <v>109</v>
      </c>
      <c r="AN595" s="3" t="s">
        <v>110</v>
      </c>
      <c r="AO595" s="3">
        <v>110</v>
      </c>
      <c r="AP595">
        <v>16.471525</v>
      </c>
      <c r="AQ595">
        <v>17.835750000000001</v>
      </c>
      <c r="AR595">
        <v>15.825175</v>
      </c>
      <c r="AS595">
        <v>16.82865</v>
      </c>
      <c r="AT595" t="s">
        <v>1317</v>
      </c>
      <c r="CJ595" s="5" t="str" cm="1">
        <f t="array" ref="CJ59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595" t="str" cm="1">
        <f t="array" ref="CK59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595" t="str" cm="1">
        <f t="array" ref="CL59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59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9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9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596" spans="1:93" x14ac:dyDescent="0.3">
      <c r="A596" s="3" t="s">
        <v>3316</v>
      </c>
      <c r="B596" s="3" t="s">
        <v>268</v>
      </c>
      <c r="C596" s="3" t="s">
        <v>3317</v>
      </c>
      <c r="D596" s="3" t="s">
        <v>96</v>
      </c>
      <c r="E596" s="3" t="s">
        <v>1017</v>
      </c>
      <c r="F596" s="3" t="s">
        <v>98</v>
      </c>
      <c r="G596" s="3" t="s">
        <v>180</v>
      </c>
      <c r="H596" s="3" t="s">
        <v>1311</v>
      </c>
      <c r="I596" s="3" t="s">
        <v>131</v>
      </c>
      <c r="J596" s="3" t="s">
        <v>2483</v>
      </c>
      <c r="K596" s="4" t="s">
        <v>3318</v>
      </c>
      <c r="L596" s="4" t="s">
        <v>3291</v>
      </c>
      <c r="M596" s="3">
        <v>0</v>
      </c>
      <c r="N596" s="3" t="s">
        <v>120</v>
      </c>
      <c r="O596" s="3">
        <v>0.26149305555555558</v>
      </c>
      <c r="P596" s="3">
        <v>0.26149305555555558</v>
      </c>
      <c r="Q596" s="3">
        <v>0</v>
      </c>
      <c r="R596" s="3"/>
      <c r="S596" s="3" t="s">
        <v>3292</v>
      </c>
      <c r="T596" s="5" t="s">
        <v>3293</v>
      </c>
      <c r="U596" s="6"/>
      <c r="V596" s="5"/>
      <c r="W596" s="6">
        <v>1</v>
      </c>
      <c r="X596" s="6">
        <v>55.221499999999999</v>
      </c>
      <c r="Y596" s="6">
        <v>51.3</v>
      </c>
      <c r="Z596" s="6">
        <v>55.050699999999999</v>
      </c>
      <c r="AA596" s="6">
        <v>53.946899999999999</v>
      </c>
      <c r="AB596" s="7"/>
      <c r="AC596" s="7"/>
      <c r="AD596" s="7"/>
      <c r="AE596"/>
      <c r="AF596" s="5"/>
      <c r="AG596" s="5">
        <v>22</v>
      </c>
      <c r="AH596" s="5"/>
      <c r="AI596" s="6" t="s">
        <v>107</v>
      </c>
      <c r="AJ596" s="6" t="s">
        <v>109</v>
      </c>
      <c r="AK596" s="8" t="b">
        <v>1</v>
      </c>
      <c r="AM596" s="3" t="s">
        <v>109</v>
      </c>
      <c r="AN596" s="3" t="s">
        <v>110</v>
      </c>
      <c r="AO596" s="3">
        <v>22</v>
      </c>
      <c r="AP596">
        <v>13.805375</v>
      </c>
      <c r="AQ596">
        <v>12.824999999999999</v>
      </c>
      <c r="AR596">
        <v>13.762675</v>
      </c>
      <c r="AS596">
        <v>13.486725</v>
      </c>
      <c r="AT596" t="s">
        <v>1317</v>
      </c>
      <c r="CJ596" s="5" t="str" cm="1">
        <f t="array" ref="CJ59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596" t="str" cm="1">
        <f t="array" ref="CK59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596" t="str" cm="1">
        <f t="array" ref="CL59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59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9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9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597" spans="1:93" x14ac:dyDescent="0.3">
      <c r="A597" s="3" t="s">
        <v>3319</v>
      </c>
      <c r="B597" s="3" t="s">
        <v>268</v>
      </c>
      <c r="C597" s="3" t="s">
        <v>3320</v>
      </c>
      <c r="D597" s="3" t="s">
        <v>96</v>
      </c>
      <c r="E597" s="3" t="s">
        <v>1017</v>
      </c>
      <c r="F597" s="3" t="s">
        <v>98</v>
      </c>
      <c r="G597" s="3" t="s">
        <v>188</v>
      </c>
      <c r="H597" s="3" t="s">
        <v>1311</v>
      </c>
      <c r="I597" s="3" t="s">
        <v>131</v>
      </c>
      <c r="J597" s="3" t="s">
        <v>248</v>
      </c>
      <c r="K597" s="4" t="s">
        <v>3321</v>
      </c>
      <c r="L597" s="4" t="s">
        <v>3291</v>
      </c>
      <c r="M597" s="3">
        <v>0</v>
      </c>
      <c r="N597" s="3" t="s">
        <v>120</v>
      </c>
      <c r="O597" s="3">
        <v>0.26149305555555558</v>
      </c>
      <c r="P597" s="3">
        <v>0.26149305555555558</v>
      </c>
      <c r="Q597" s="3">
        <v>0</v>
      </c>
      <c r="R597" s="3"/>
      <c r="S597" s="3" t="s">
        <v>3292</v>
      </c>
      <c r="T597" s="5" t="s">
        <v>3293</v>
      </c>
      <c r="U597" s="6"/>
      <c r="V597" s="5"/>
      <c r="W597" s="6"/>
      <c r="X597" s="6">
        <v>6.98</v>
      </c>
      <c r="Y597" s="6">
        <v>6.75</v>
      </c>
      <c r="Z597" s="6">
        <v>6.9356999999999998</v>
      </c>
      <c r="AA597" s="6">
        <v>6.9576000000000002</v>
      </c>
      <c r="AB597" s="7"/>
      <c r="AC597" s="7"/>
      <c r="AD597" s="7"/>
      <c r="AE597"/>
      <c r="AF597" s="5"/>
      <c r="AG597" s="5"/>
      <c r="AH597" s="5"/>
      <c r="AI597" s="6" t="s">
        <v>107</v>
      </c>
      <c r="AJ597" s="6" t="s">
        <v>109</v>
      </c>
      <c r="AK597" s="8" t="b">
        <v>1</v>
      </c>
      <c r="AM597" s="3" t="s">
        <v>109</v>
      </c>
      <c r="AN597" s="3" t="s">
        <v>110</v>
      </c>
      <c r="AO597" s="3"/>
      <c r="AP597">
        <v>1.7450000000000001</v>
      </c>
      <c r="AQ597">
        <v>1.6875</v>
      </c>
      <c r="AR597">
        <v>1.7339249999999999</v>
      </c>
      <c r="AS597">
        <v>1.7394000000000001</v>
      </c>
      <c r="AT597" t="s">
        <v>1317</v>
      </c>
      <c r="CJ597" s="5" t="str" cm="1">
        <f t="array" ref="CJ59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97" t="str" cm="1">
        <f t="array" ref="CK59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597" t="str" cm="1">
        <f t="array" ref="CL59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9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9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9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598" spans="1:93" x14ac:dyDescent="0.3">
      <c r="A598" s="3" t="s">
        <v>3322</v>
      </c>
      <c r="B598" s="3" t="s">
        <v>288</v>
      </c>
      <c r="C598" s="3" t="s">
        <v>3289</v>
      </c>
      <c r="D598" s="3" t="s">
        <v>96</v>
      </c>
      <c r="E598" s="3" t="s">
        <v>1017</v>
      </c>
      <c r="F598" s="3" t="s">
        <v>98</v>
      </c>
      <c r="G598" s="3" t="s">
        <v>194</v>
      </c>
      <c r="H598" s="3" t="s">
        <v>1311</v>
      </c>
      <c r="I598" s="3" t="s">
        <v>131</v>
      </c>
      <c r="J598" s="3" t="s">
        <v>99</v>
      </c>
      <c r="K598" s="4" t="s">
        <v>3323</v>
      </c>
      <c r="L598" s="4" t="s">
        <v>3291</v>
      </c>
      <c r="M598" s="3">
        <v>0</v>
      </c>
      <c r="N598" s="3" t="s">
        <v>120</v>
      </c>
      <c r="O598" s="3">
        <v>0.26149305555555558</v>
      </c>
      <c r="P598" s="3">
        <v>0.26149305555555558</v>
      </c>
      <c r="Q598" s="3">
        <v>0</v>
      </c>
      <c r="R598" s="3"/>
      <c r="S598" s="3" t="s">
        <v>3292</v>
      </c>
      <c r="T598" s="5" t="s">
        <v>3293</v>
      </c>
      <c r="U598" s="6"/>
      <c r="V598" s="5"/>
      <c r="W598" s="6"/>
      <c r="X598" s="6">
        <v>188.61500000000001</v>
      </c>
      <c r="Y598" s="6"/>
      <c r="Z598" s="6"/>
      <c r="AA598" s="6"/>
      <c r="AB598" s="7"/>
      <c r="AC598" s="7"/>
      <c r="AD598" s="7"/>
      <c r="AE598"/>
      <c r="AF598" s="5"/>
      <c r="AG598" s="5"/>
      <c r="AH598" s="5"/>
      <c r="AI598" s="6" t="s">
        <v>107</v>
      </c>
      <c r="AJ598" s="6" t="s">
        <v>109</v>
      </c>
      <c r="AK598" s="8" t="b">
        <v>1</v>
      </c>
      <c r="AM598" s="3" t="s">
        <v>109</v>
      </c>
      <c r="AN598" s="3" t="s">
        <v>110</v>
      </c>
      <c r="AO598" s="3"/>
      <c r="AP598">
        <v>47.153750000000002</v>
      </c>
      <c r="AQ598"/>
      <c r="AR598"/>
      <c r="AT598" t="s">
        <v>1317</v>
      </c>
      <c r="CJ598" s="5" t="str" cm="1">
        <f t="array" ref="CJ59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98" t="str" cm="1">
        <f t="array" ref="CK59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598" t="str" cm="1">
        <f t="array" ref="CL59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9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9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9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599" spans="1:93" x14ac:dyDescent="0.3">
      <c r="A599" s="3" t="s">
        <v>3324</v>
      </c>
      <c r="B599" s="3" t="s">
        <v>2905</v>
      </c>
      <c r="C599" s="3" t="s">
        <v>95</v>
      </c>
      <c r="D599" s="3" t="s">
        <v>96</v>
      </c>
      <c r="E599" s="3" t="s">
        <v>1017</v>
      </c>
      <c r="F599" s="3" t="s">
        <v>98</v>
      </c>
      <c r="G599" s="3" t="s">
        <v>202</v>
      </c>
      <c r="H599" s="3" t="s">
        <v>1311</v>
      </c>
      <c r="I599" s="3" t="s">
        <v>131</v>
      </c>
      <c r="J599" s="3" t="s">
        <v>3325</v>
      </c>
      <c r="K599" s="4" t="s">
        <v>2906</v>
      </c>
      <c r="L599" s="4" t="s">
        <v>3326</v>
      </c>
      <c r="M599" s="3">
        <v>2.0375898871570799</v>
      </c>
      <c r="N599" s="3" t="s">
        <v>120</v>
      </c>
      <c r="O599" s="3">
        <v>0.26290509259259259</v>
      </c>
      <c r="P599" s="3">
        <v>0.26290509259259259</v>
      </c>
      <c r="Q599" s="3">
        <v>0</v>
      </c>
      <c r="R599" s="3"/>
      <c r="S599" s="3" t="s">
        <v>3327</v>
      </c>
      <c r="T599" s="5" t="s">
        <v>3328</v>
      </c>
      <c r="U599" s="6"/>
      <c r="V599" s="5"/>
      <c r="W599" s="6"/>
      <c r="X599" s="6">
        <v>109.86839999999999</v>
      </c>
      <c r="Y599" s="6">
        <v>87.367599999999996</v>
      </c>
      <c r="Z599" s="6">
        <v>98.999200000000002</v>
      </c>
      <c r="AA599" s="6">
        <v>104.2</v>
      </c>
      <c r="AB599" s="7"/>
      <c r="AC599" s="7"/>
      <c r="AD599" s="7"/>
      <c r="AE599"/>
      <c r="AF599" s="5">
        <v>0.78879819407155605</v>
      </c>
      <c r="AG599" s="5"/>
      <c r="AH599" s="5"/>
      <c r="AI599" s="6" t="s">
        <v>107</v>
      </c>
      <c r="AJ599" s="6" t="s">
        <v>109</v>
      </c>
      <c r="AK599" s="8" t="b">
        <v>1</v>
      </c>
      <c r="AM599" s="3" t="s">
        <v>109</v>
      </c>
      <c r="AN599" s="3" t="s">
        <v>110</v>
      </c>
      <c r="AO599" s="3"/>
      <c r="AP599">
        <v>27.467099999999999</v>
      </c>
      <c r="AQ599">
        <v>21.841899999999999</v>
      </c>
      <c r="AR599">
        <v>24.7498</v>
      </c>
      <c r="AS599">
        <v>26.05</v>
      </c>
      <c r="AT599" t="s">
        <v>1317</v>
      </c>
      <c r="CJ599" s="5" t="str" cm="1">
        <f t="array" ref="CJ59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599" t="str" cm="1">
        <f t="array" ref="CK59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599" t="str" cm="1">
        <f t="array" ref="CL59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59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59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59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600" spans="1:93" x14ac:dyDescent="0.3">
      <c r="A600" s="3" t="s">
        <v>3329</v>
      </c>
      <c r="B600" s="3" t="s">
        <v>947</v>
      </c>
      <c r="C600" s="3" t="s">
        <v>3330</v>
      </c>
      <c r="D600" s="3" t="s">
        <v>96</v>
      </c>
      <c r="E600" s="3" t="s">
        <v>1017</v>
      </c>
      <c r="F600" s="3" t="s">
        <v>98</v>
      </c>
      <c r="G600" s="3" t="s">
        <v>217</v>
      </c>
      <c r="H600" s="3" t="s">
        <v>1311</v>
      </c>
      <c r="I600" s="3" t="s">
        <v>131</v>
      </c>
      <c r="J600" s="3" t="s">
        <v>3331</v>
      </c>
      <c r="K600" s="4" t="s">
        <v>3332</v>
      </c>
      <c r="L600" s="4" t="s">
        <v>3333</v>
      </c>
      <c r="M600" s="3">
        <v>2.1995066236704601</v>
      </c>
      <c r="N600" s="3" t="s">
        <v>120</v>
      </c>
      <c r="O600" s="3">
        <v>0.26443287037037039</v>
      </c>
      <c r="P600" s="3">
        <v>0.26443287037037039</v>
      </c>
      <c r="Q600" s="3">
        <v>0</v>
      </c>
      <c r="R600" s="3"/>
      <c r="S600" s="3" t="s">
        <v>3334</v>
      </c>
      <c r="T600" s="5" t="s">
        <v>3335</v>
      </c>
      <c r="U600" s="6"/>
      <c r="V600" s="5"/>
      <c r="W600" s="6">
        <v>1</v>
      </c>
      <c r="X600" s="6">
        <v>43.082999999999998</v>
      </c>
      <c r="Y600" s="6">
        <v>37.990699999999997</v>
      </c>
      <c r="Z600" s="6">
        <v>37.914999999999999</v>
      </c>
      <c r="AA600" s="6">
        <v>41.04</v>
      </c>
      <c r="AB600" s="7"/>
      <c r="AC600" s="7"/>
      <c r="AD600" s="7"/>
      <c r="AE600"/>
      <c r="AF600" s="5">
        <v>0.663416474815544</v>
      </c>
      <c r="AG600" s="5">
        <v>30</v>
      </c>
      <c r="AH600" s="5"/>
      <c r="AI600" s="6" t="s">
        <v>107</v>
      </c>
      <c r="AJ600" s="6" t="s">
        <v>109</v>
      </c>
      <c r="AK600" s="8" t="b">
        <v>1</v>
      </c>
      <c r="AM600" s="3" t="s">
        <v>109</v>
      </c>
      <c r="AN600" s="3" t="s">
        <v>110</v>
      </c>
      <c r="AO600" s="3">
        <v>30</v>
      </c>
      <c r="AP600">
        <v>10.77075</v>
      </c>
      <c r="AQ600">
        <v>9.4976749999999992</v>
      </c>
      <c r="AR600">
        <v>9.4787499999999998</v>
      </c>
      <c r="AS600">
        <v>10.26</v>
      </c>
      <c r="AT600" t="s">
        <v>1317</v>
      </c>
      <c r="CJ600" s="5" t="str" cm="1">
        <f t="array" ref="CJ60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600" t="str" cm="1">
        <f t="array" ref="CK60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600" t="str" cm="1">
        <f t="array" ref="CL60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60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0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0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601" spans="1:93" x14ac:dyDescent="0.3">
      <c r="A601" s="3" t="s">
        <v>3336</v>
      </c>
      <c r="B601" s="3" t="s">
        <v>3337</v>
      </c>
      <c r="C601" s="3" t="s">
        <v>95</v>
      </c>
      <c r="D601" s="3" t="s">
        <v>96</v>
      </c>
      <c r="E601" s="3" t="s">
        <v>1017</v>
      </c>
      <c r="F601" s="3" t="s">
        <v>98</v>
      </c>
      <c r="G601" s="3" t="s">
        <v>231</v>
      </c>
      <c r="H601" s="3" t="s">
        <v>1311</v>
      </c>
      <c r="I601" s="3" t="s">
        <v>131</v>
      </c>
      <c r="J601" s="3" t="s">
        <v>3338</v>
      </c>
      <c r="K601" s="4" t="s">
        <v>3339</v>
      </c>
      <c r="L601" s="4" t="s">
        <v>3340</v>
      </c>
      <c r="M601" s="3">
        <v>0.48227814398705998</v>
      </c>
      <c r="N601" s="3" t="s">
        <v>104</v>
      </c>
      <c r="O601" s="3">
        <v>0.26476851851851851</v>
      </c>
      <c r="P601" s="3">
        <v>0.26476851851851851</v>
      </c>
      <c r="Q601" s="3">
        <v>0</v>
      </c>
      <c r="R601" s="3"/>
      <c r="S601" s="3" t="s">
        <v>3341</v>
      </c>
      <c r="T601" s="5" t="s">
        <v>3342</v>
      </c>
      <c r="U601" s="6"/>
      <c r="V601" s="5"/>
      <c r="W601" s="6">
        <v>9</v>
      </c>
      <c r="X601" s="6">
        <v>409.7928</v>
      </c>
      <c r="Y601" s="6">
        <v>370.5342</v>
      </c>
      <c r="Z601" s="6">
        <v>325.14999999999998</v>
      </c>
      <c r="AA601" s="6">
        <v>403.47</v>
      </c>
      <c r="AB601" s="7"/>
      <c r="AC601" s="7"/>
      <c r="AD601" s="7"/>
      <c r="AE601"/>
      <c r="AF601" s="5">
        <v>4.9947888784099302E-2</v>
      </c>
      <c r="AG601" s="5">
        <v>93</v>
      </c>
      <c r="AH601" s="5"/>
      <c r="AI601" s="6" t="s">
        <v>107</v>
      </c>
      <c r="AJ601" s="6" t="s">
        <v>109</v>
      </c>
      <c r="AK601" s="8" t="b">
        <v>1</v>
      </c>
      <c r="AM601" s="3" t="s">
        <v>109</v>
      </c>
      <c r="AN601" s="3" t="s">
        <v>110</v>
      </c>
      <c r="AO601" s="3">
        <v>93</v>
      </c>
      <c r="AP601">
        <v>102.4482</v>
      </c>
      <c r="AQ601">
        <v>92.63355</v>
      </c>
      <c r="AR601">
        <v>81.287499999999994</v>
      </c>
      <c r="AS601">
        <v>100.86750000000001</v>
      </c>
      <c r="AT601" t="s">
        <v>1317</v>
      </c>
      <c r="CJ601" s="5" t="str" cm="1">
        <f t="array" ref="CJ60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/>
      </c>
      <c r="CK601" t="str" cm="1">
        <f t="array" ref="CK60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601" t="str" cm="1">
        <f t="array" ref="CL60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/>
      </c>
      <c r="CM60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0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0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02" spans="1:93" x14ac:dyDescent="0.3">
      <c r="A602" s="3" t="s">
        <v>3343</v>
      </c>
      <c r="B602" s="3" t="s">
        <v>3344</v>
      </c>
      <c r="C602" s="3" t="s">
        <v>95</v>
      </c>
      <c r="D602" s="3" t="s">
        <v>96</v>
      </c>
      <c r="E602" s="3" t="s">
        <v>1017</v>
      </c>
      <c r="F602" s="3" t="s">
        <v>98</v>
      </c>
      <c r="G602" s="3" t="s">
        <v>247</v>
      </c>
      <c r="H602" s="3" t="s">
        <v>1017</v>
      </c>
      <c r="I602" s="3" t="s">
        <v>98</v>
      </c>
      <c r="J602" s="3" t="s">
        <v>101</v>
      </c>
      <c r="K602" s="4" t="s">
        <v>3345</v>
      </c>
      <c r="L602" s="4" t="s">
        <v>3346</v>
      </c>
      <c r="M602" s="3">
        <v>3.0610260069370301</v>
      </c>
      <c r="N602" s="3" t="s">
        <v>120</v>
      </c>
      <c r="O602" s="3">
        <v>0.26689814814814816</v>
      </c>
      <c r="P602" s="3">
        <v>0.26689814814814816</v>
      </c>
      <c r="Q602" s="3">
        <v>0</v>
      </c>
      <c r="R602" s="3"/>
      <c r="S602" s="3" t="s">
        <v>3347</v>
      </c>
      <c r="T602" s="5" t="s">
        <v>3348</v>
      </c>
      <c r="U602" s="6"/>
      <c r="V602" s="5"/>
      <c r="W602" s="6"/>
      <c r="X602" s="6">
        <v>104.5792</v>
      </c>
      <c r="Y602" s="6">
        <v>91.3</v>
      </c>
      <c r="Z602" s="6">
        <v>94.609200000000001</v>
      </c>
      <c r="AA602" s="6">
        <v>98.353499999999997</v>
      </c>
      <c r="AB602" s="7"/>
      <c r="AC602" s="7"/>
      <c r="AD602" s="7"/>
      <c r="AE602"/>
      <c r="AF602" s="5">
        <v>1.4827005305726</v>
      </c>
      <c r="AG602" s="5"/>
      <c r="AH602" s="5"/>
      <c r="AI602" s="6" t="s">
        <v>107</v>
      </c>
      <c r="AJ602" s="6" t="s">
        <v>108</v>
      </c>
      <c r="AK602" s="8" t="b">
        <v>1</v>
      </c>
      <c r="AM602" s="3" t="s">
        <v>108</v>
      </c>
      <c r="AN602" s="3" t="s">
        <v>110</v>
      </c>
      <c r="AO602" s="3"/>
      <c r="AP602">
        <v>26.1448</v>
      </c>
      <c r="AQ602">
        <v>22.824999999999999</v>
      </c>
      <c r="AR602">
        <v>23.6523</v>
      </c>
      <c r="AS602">
        <v>24.588374999999999</v>
      </c>
      <c r="AT602" t="s">
        <v>1367</v>
      </c>
      <c r="CJ602" s="5" t="str" cm="1">
        <f t="array" ref="CJ60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02" t="str" cm="1">
        <f t="array" ref="CK60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602" t="str" cm="1">
        <f t="array" ref="CL60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0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0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0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03" spans="1:93" x14ac:dyDescent="0.3">
      <c r="A603" s="3" t="s">
        <v>3349</v>
      </c>
      <c r="B603" s="3" t="s">
        <v>268</v>
      </c>
      <c r="C603" s="3" t="s">
        <v>3350</v>
      </c>
      <c r="D603" s="3" t="s">
        <v>96</v>
      </c>
      <c r="E603" s="3" t="s">
        <v>1017</v>
      </c>
      <c r="F603" s="3" t="s">
        <v>98</v>
      </c>
      <c r="G603" s="3" t="s">
        <v>353</v>
      </c>
      <c r="H603" s="3" t="s">
        <v>202</v>
      </c>
      <c r="I603" s="3" t="s">
        <v>112</v>
      </c>
      <c r="J603" s="3" t="s">
        <v>239</v>
      </c>
      <c r="K603" s="4" t="s">
        <v>3351</v>
      </c>
      <c r="L603" s="4" t="s">
        <v>3352</v>
      </c>
      <c r="M603" s="3">
        <v>5.3333532921969899</v>
      </c>
      <c r="N603" s="3" t="s">
        <v>120</v>
      </c>
      <c r="O603" s="3">
        <v>0.27060185185185187</v>
      </c>
      <c r="P603" s="3">
        <v>0.27060185185185187</v>
      </c>
      <c r="Q603" s="3">
        <v>0</v>
      </c>
      <c r="R603" s="3"/>
      <c r="S603" s="3" t="s">
        <v>3353</v>
      </c>
      <c r="T603" s="5" t="s">
        <v>3354</v>
      </c>
      <c r="U603" s="6"/>
      <c r="V603" s="5"/>
      <c r="W603" s="6"/>
      <c r="X603" s="6">
        <v>26.398399999999999</v>
      </c>
      <c r="Y603" s="6">
        <v>23.976099999999999</v>
      </c>
      <c r="Z603" s="6">
        <v>22.6938</v>
      </c>
      <c r="AA603" s="6">
        <v>25.0138</v>
      </c>
      <c r="AB603" s="7"/>
      <c r="AC603" s="7"/>
      <c r="AD603" s="7"/>
      <c r="AE603"/>
      <c r="AF603" s="5">
        <v>1.8080778566061899</v>
      </c>
      <c r="AG603" s="5"/>
      <c r="AH603" s="5"/>
      <c r="AI603" s="6" t="s">
        <v>107</v>
      </c>
      <c r="AJ603" s="6" t="s">
        <v>109</v>
      </c>
      <c r="AK603" s="8" t="b">
        <v>1</v>
      </c>
      <c r="AM603" s="3" t="s">
        <v>109</v>
      </c>
      <c r="AN603" s="3" t="s">
        <v>110</v>
      </c>
      <c r="AO603" s="3"/>
      <c r="AP603">
        <v>6.5995999999999997</v>
      </c>
      <c r="AQ603">
        <v>5.9940249999999997</v>
      </c>
      <c r="AR603">
        <v>5.6734499999999999</v>
      </c>
      <c r="AS603">
        <v>6.25345</v>
      </c>
      <c r="AT603" t="s">
        <v>1393</v>
      </c>
      <c r="CJ603" s="5" t="str" cm="1">
        <f t="array" ref="CJ60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03" t="str" cm="1">
        <f t="array" ref="CK60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603" t="str" cm="1">
        <f t="array" ref="CL60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0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0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0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04" spans="1:93" x14ac:dyDescent="0.3">
      <c r="A604" s="3" t="s">
        <v>3355</v>
      </c>
      <c r="B604" s="3" t="s">
        <v>268</v>
      </c>
      <c r="C604" s="3" t="s">
        <v>2899</v>
      </c>
      <c r="D604" s="3" t="s">
        <v>96</v>
      </c>
      <c r="E604" s="3" t="s">
        <v>1017</v>
      </c>
      <c r="F604" s="3" t="s">
        <v>98</v>
      </c>
      <c r="G604" s="3" t="s">
        <v>361</v>
      </c>
      <c r="H604" s="3" t="s">
        <v>202</v>
      </c>
      <c r="I604" s="3" t="s">
        <v>112</v>
      </c>
      <c r="J604" s="3" t="s">
        <v>2664</v>
      </c>
      <c r="K604" s="4" t="s">
        <v>3356</v>
      </c>
      <c r="L604" s="4" t="s">
        <v>3357</v>
      </c>
      <c r="M604" s="3">
        <v>1.60477598384023</v>
      </c>
      <c r="N604" s="3" t="s">
        <v>120</v>
      </c>
      <c r="O604" s="3">
        <v>0.27171296296296299</v>
      </c>
      <c r="P604" s="3">
        <v>0.27171296296296299</v>
      </c>
      <c r="Q604" s="3">
        <v>0</v>
      </c>
      <c r="R604" s="3"/>
      <c r="S604" s="3" t="s">
        <v>3358</v>
      </c>
      <c r="T604" s="5" t="s">
        <v>3359</v>
      </c>
      <c r="U604" s="6"/>
      <c r="V604" s="5"/>
      <c r="W604" s="6"/>
      <c r="X604" s="6">
        <v>45.6676</v>
      </c>
      <c r="Y604" s="6">
        <v>40.46</v>
      </c>
      <c r="Z604" s="6">
        <v>42.090699999999998</v>
      </c>
      <c r="AA604" s="6">
        <v>40.741500000000002</v>
      </c>
      <c r="AB604" s="7"/>
      <c r="AC604" s="7"/>
      <c r="AD604" s="7"/>
      <c r="AE604"/>
      <c r="AF604" s="5">
        <v>0.16618750529533</v>
      </c>
      <c r="AG604" s="5"/>
      <c r="AH604" s="5"/>
      <c r="AI604" s="6" t="s">
        <v>107</v>
      </c>
      <c r="AJ604" s="6" t="s">
        <v>109</v>
      </c>
      <c r="AK604" s="8" t="b">
        <v>1</v>
      </c>
      <c r="AM604" s="3" t="s">
        <v>109</v>
      </c>
      <c r="AN604" s="3" t="s">
        <v>110</v>
      </c>
      <c r="AO604" s="3"/>
      <c r="AP604">
        <v>11.4169</v>
      </c>
      <c r="AQ604">
        <v>10.115</v>
      </c>
      <c r="AR604">
        <v>10.522675</v>
      </c>
      <c r="AS604">
        <v>10.185375000000001</v>
      </c>
      <c r="AT604" t="s">
        <v>1393</v>
      </c>
      <c r="CJ604" s="5" t="str" cm="1">
        <f t="array" ref="CJ60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04" t="str" cm="1">
        <f t="array" ref="CK60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604" t="str" cm="1">
        <f t="array" ref="CL60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0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0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0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05" spans="1:93" x14ac:dyDescent="0.3">
      <c r="A605" s="3" t="s">
        <v>3360</v>
      </c>
      <c r="B605" s="3" t="s">
        <v>268</v>
      </c>
      <c r="C605" s="3" t="s">
        <v>618</v>
      </c>
      <c r="D605" s="3" t="s">
        <v>96</v>
      </c>
      <c r="E605" s="3" t="s">
        <v>1017</v>
      </c>
      <c r="F605" s="3" t="s">
        <v>98</v>
      </c>
      <c r="G605" s="3" t="s">
        <v>376</v>
      </c>
      <c r="H605" s="3" t="s">
        <v>202</v>
      </c>
      <c r="I605" s="3" t="s">
        <v>112</v>
      </c>
      <c r="J605" s="3" t="s">
        <v>1346</v>
      </c>
      <c r="K605" s="4" t="s">
        <v>3361</v>
      </c>
      <c r="L605" s="4" t="s">
        <v>3357</v>
      </c>
      <c r="M605" s="3">
        <v>0</v>
      </c>
      <c r="N605" s="3" t="s">
        <v>120</v>
      </c>
      <c r="O605" s="3">
        <v>0.27171296296296299</v>
      </c>
      <c r="P605" s="3">
        <v>0.27171296296296299</v>
      </c>
      <c r="Q605" s="3">
        <v>0</v>
      </c>
      <c r="R605" s="3"/>
      <c r="S605" s="3" t="s">
        <v>3358</v>
      </c>
      <c r="T605" s="5" t="s">
        <v>3359</v>
      </c>
      <c r="U605" s="6"/>
      <c r="V605" s="5"/>
      <c r="W605" s="6"/>
      <c r="X605" s="6">
        <v>104.57</v>
      </c>
      <c r="Y605" s="6">
        <v>101.3</v>
      </c>
      <c r="Z605" s="6">
        <v>101.3</v>
      </c>
      <c r="AA605" s="6">
        <v>102.05459999999999</v>
      </c>
      <c r="AB605" s="7"/>
      <c r="AC605" s="7"/>
      <c r="AD605" s="7"/>
      <c r="AE605"/>
      <c r="AF605" s="5"/>
      <c r="AG605" s="5"/>
      <c r="AH605" s="5"/>
      <c r="AI605" s="6" t="s">
        <v>107</v>
      </c>
      <c r="AJ605" s="6" t="s">
        <v>109</v>
      </c>
      <c r="AK605" s="8" t="b">
        <v>1</v>
      </c>
      <c r="AM605" s="3" t="s">
        <v>109</v>
      </c>
      <c r="AN605" s="3" t="s">
        <v>110</v>
      </c>
      <c r="AO605" s="3"/>
      <c r="AP605">
        <v>26.142499999999998</v>
      </c>
      <c r="AQ605">
        <v>25.324999999999999</v>
      </c>
      <c r="AR605">
        <v>25.324999999999999</v>
      </c>
      <c r="AS605">
        <v>25.513649999999998</v>
      </c>
      <c r="AT605" t="s">
        <v>1393</v>
      </c>
      <c r="CJ605" s="5" t="str" cm="1">
        <f t="array" ref="CJ60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05" t="str" cm="1">
        <f t="array" ref="CK60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605" t="str" cm="1">
        <f t="array" ref="CL60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0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0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0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06" spans="1:93" x14ac:dyDescent="0.3">
      <c r="A606" s="3" t="s">
        <v>3362</v>
      </c>
      <c r="B606" s="3" t="s">
        <v>268</v>
      </c>
      <c r="C606" s="3" t="s">
        <v>824</v>
      </c>
      <c r="D606" s="3" t="s">
        <v>96</v>
      </c>
      <c r="E606" s="3" t="s">
        <v>1017</v>
      </c>
      <c r="F606" s="3" t="s">
        <v>98</v>
      </c>
      <c r="G606" s="3" t="s">
        <v>384</v>
      </c>
      <c r="H606" s="3" t="s">
        <v>202</v>
      </c>
      <c r="I606" s="3" t="s">
        <v>112</v>
      </c>
      <c r="J606" s="3" t="s">
        <v>1335</v>
      </c>
      <c r="K606" s="4" t="s">
        <v>3363</v>
      </c>
      <c r="L606" s="4" t="s">
        <v>3357</v>
      </c>
      <c r="M606" s="3">
        <v>0</v>
      </c>
      <c r="N606" s="3" t="s">
        <v>120</v>
      </c>
      <c r="O606" s="3">
        <v>0.27171296296296299</v>
      </c>
      <c r="P606" s="3">
        <v>0.27171296296296299</v>
      </c>
      <c r="Q606" s="3">
        <v>0</v>
      </c>
      <c r="R606" s="3"/>
      <c r="S606" s="3" t="s">
        <v>3358</v>
      </c>
      <c r="T606" s="5" t="s">
        <v>3359</v>
      </c>
      <c r="U606" s="6"/>
      <c r="V606" s="5"/>
      <c r="W606" s="6"/>
      <c r="X606" s="6">
        <v>44.575000000000003</v>
      </c>
      <c r="Y606" s="6">
        <v>45.6</v>
      </c>
      <c r="Z606" s="6">
        <v>45.6</v>
      </c>
      <c r="AA606" s="6">
        <v>45.934600000000003</v>
      </c>
      <c r="AB606" s="7"/>
      <c r="AC606" s="7"/>
      <c r="AD606" s="7"/>
      <c r="AE606"/>
      <c r="AF606" s="5"/>
      <c r="AG606" s="5"/>
      <c r="AH606" s="5"/>
      <c r="AI606" s="6" t="s">
        <v>107</v>
      </c>
      <c r="AJ606" s="6" t="s">
        <v>109</v>
      </c>
      <c r="AK606" s="8" t="b">
        <v>1</v>
      </c>
      <c r="AM606" s="3" t="s">
        <v>109</v>
      </c>
      <c r="AN606" s="3" t="s">
        <v>110</v>
      </c>
      <c r="AO606" s="3"/>
      <c r="AP606">
        <v>11.143750000000001</v>
      </c>
      <c r="AQ606">
        <v>11.4</v>
      </c>
      <c r="AR606">
        <v>11.4</v>
      </c>
      <c r="AS606">
        <v>11.483650000000001</v>
      </c>
      <c r="AT606" t="s">
        <v>1393</v>
      </c>
      <c r="CJ606" s="5" t="str" cm="1">
        <f t="array" ref="CJ60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06" t="str" cm="1">
        <f t="array" ref="CK60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606" t="str" cm="1">
        <f t="array" ref="CL60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0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0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0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07" spans="1:93" x14ac:dyDescent="0.3">
      <c r="A607" s="3" t="s">
        <v>3364</v>
      </c>
      <c r="B607" s="3" t="s">
        <v>268</v>
      </c>
      <c r="C607" s="3" t="s">
        <v>1310</v>
      </c>
      <c r="D607" s="3" t="s">
        <v>96</v>
      </c>
      <c r="E607" s="3" t="s">
        <v>1017</v>
      </c>
      <c r="F607" s="3" t="s">
        <v>98</v>
      </c>
      <c r="G607" s="3" t="s">
        <v>327</v>
      </c>
      <c r="H607" s="3" t="s">
        <v>202</v>
      </c>
      <c r="I607" s="3" t="s">
        <v>112</v>
      </c>
      <c r="J607" s="3" t="s">
        <v>1328</v>
      </c>
      <c r="K607" s="4" t="s">
        <v>3365</v>
      </c>
      <c r="L607" s="4" t="s">
        <v>3357</v>
      </c>
      <c r="M607" s="3">
        <v>0</v>
      </c>
      <c r="N607" s="3" t="s">
        <v>120</v>
      </c>
      <c r="O607" s="3">
        <v>0.27171296296296299</v>
      </c>
      <c r="P607" s="3">
        <v>0.27171296296296299</v>
      </c>
      <c r="Q607" s="3">
        <v>0</v>
      </c>
      <c r="R607" s="3"/>
      <c r="S607" s="3" t="s">
        <v>3358</v>
      </c>
      <c r="T607" s="5" t="s">
        <v>3359</v>
      </c>
      <c r="U607" s="6"/>
      <c r="V607" s="5"/>
      <c r="W607" s="6">
        <v>1</v>
      </c>
      <c r="X607" s="6">
        <v>83.03</v>
      </c>
      <c r="Y607" s="6">
        <v>69.160700000000006</v>
      </c>
      <c r="Z607" s="6">
        <v>68.069999999999993</v>
      </c>
      <c r="AA607" s="6">
        <v>76.25</v>
      </c>
      <c r="AB607" s="7"/>
      <c r="AC607" s="7"/>
      <c r="AD607" s="7"/>
      <c r="AE607"/>
      <c r="AF607" s="5"/>
      <c r="AG607" s="5">
        <v>21</v>
      </c>
      <c r="AH607" s="5"/>
      <c r="AI607" s="6" t="s">
        <v>107</v>
      </c>
      <c r="AJ607" s="6" t="s">
        <v>109</v>
      </c>
      <c r="AK607" s="8" t="b">
        <v>1</v>
      </c>
      <c r="AM607" s="3" t="s">
        <v>109</v>
      </c>
      <c r="AN607" s="3" t="s">
        <v>110</v>
      </c>
      <c r="AO607" s="3">
        <v>21</v>
      </c>
      <c r="AP607">
        <v>20.7575</v>
      </c>
      <c r="AQ607">
        <v>17.290175000000001</v>
      </c>
      <c r="AR607">
        <v>17.017499999999998</v>
      </c>
      <c r="AS607">
        <v>19.0625</v>
      </c>
      <c r="AT607" t="s">
        <v>1393</v>
      </c>
      <c r="CJ607" s="5" t="str" cm="1">
        <f t="array" ref="CJ60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607" t="str" cm="1">
        <f t="array" ref="CK60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607" t="str" cm="1">
        <f t="array" ref="CL60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60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0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0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08" spans="1:93" x14ac:dyDescent="0.3">
      <c r="A608" s="3" t="s">
        <v>3366</v>
      </c>
      <c r="B608" s="3" t="s">
        <v>268</v>
      </c>
      <c r="C608" s="3" t="s">
        <v>1356</v>
      </c>
      <c r="D608" s="3" t="s">
        <v>96</v>
      </c>
      <c r="E608" s="3" t="s">
        <v>1017</v>
      </c>
      <c r="F608" s="3" t="s">
        <v>98</v>
      </c>
      <c r="G608" s="3" t="s">
        <v>665</v>
      </c>
      <c r="H608" s="3" t="s">
        <v>202</v>
      </c>
      <c r="I608" s="3" t="s">
        <v>112</v>
      </c>
      <c r="J608" s="3" t="s">
        <v>362</v>
      </c>
      <c r="K608" s="4" t="s">
        <v>3367</v>
      </c>
      <c r="L608" s="4" t="s">
        <v>3357</v>
      </c>
      <c r="M608" s="3">
        <v>0</v>
      </c>
      <c r="N608" s="3" t="s">
        <v>120</v>
      </c>
      <c r="O608" s="3">
        <v>0.27171296296296299</v>
      </c>
      <c r="P608" s="3">
        <v>0.27171296296296299</v>
      </c>
      <c r="Q608" s="3">
        <v>0</v>
      </c>
      <c r="R608" s="3"/>
      <c r="S608" s="3" t="s">
        <v>3358</v>
      </c>
      <c r="T608" s="5" t="s">
        <v>3359</v>
      </c>
      <c r="U608" s="6"/>
      <c r="V608" s="5"/>
      <c r="W608" s="6"/>
      <c r="X608" s="6">
        <v>61.97</v>
      </c>
      <c r="Y608" s="6">
        <v>45.843800000000002</v>
      </c>
      <c r="Z608" s="6">
        <v>45.162999999999997</v>
      </c>
      <c r="AA608" s="6">
        <v>49.120699999999999</v>
      </c>
      <c r="AB608" s="7"/>
      <c r="AC608" s="7"/>
      <c r="AD608" s="7"/>
      <c r="AE608"/>
      <c r="AF608" s="5"/>
      <c r="AG608" s="5"/>
      <c r="AH608" s="5"/>
      <c r="AI608" s="6" t="s">
        <v>107</v>
      </c>
      <c r="AJ608" s="6" t="s">
        <v>109</v>
      </c>
      <c r="AK608" s="8" t="b">
        <v>1</v>
      </c>
      <c r="AM608" s="3" t="s">
        <v>109</v>
      </c>
      <c r="AN608" s="3" t="s">
        <v>110</v>
      </c>
      <c r="AO608" s="3"/>
      <c r="AP608">
        <v>15.4925</v>
      </c>
      <c r="AQ608">
        <v>11.46095</v>
      </c>
      <c r="AR608">
        <v>11.290749999999999</v>
      </c>
      <c r="AS608">
        <v>12.280175</v>
      </c>
      <c r="AT608" t="s">
        <v>1393</v>
      </c>
      <c r="CJ608" s="5" t="str" cm="1">
        <f t="array" ref="CJ60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08" t="str" cm="1">
        <f t="array" ref="CK60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608" t="str" cm="1">
        <f t="array" ref="CL60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0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0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0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09" spans="1:93" x14ac:dyDescent="0.3">
      <c r="A609" s="3" t="s">
        <v>3368</v>
      </c>
      <c r="B609" s="3" t="s">
        <v>268</v>
      </c>
      <c r="C609" s="3" t="s">
        <v>937</v>
      </c>
      <c r="D609" s="3" t="s">
        <v>96</v>
      </c>
      <c r="E609" s="3" t="s">
        <v>1017</v>
      </c>
      <c r="F609" s="3" t="s">
        <v>98</v>
      </c>
      <c r="G609" s="3" t="s">
        <v>672</v>
      </c>
      <c r="H609" s="3" t="s">
        <v>202</v>
      </c>
      <c r="I609" s="3" t="s">
        <v>112</v>
      </c>
      <c r="J609" s="3" t="s">
        <v>1342</v>
      </c>
      <c r="K609" s="4" t="s">
        <v>3369</v>
      </c>
      <c r="L609" s="4" t="s">
        <v>3357</v>
      </c>
      <c r="M609" s="3">
        <v>0</v>
      </c>
      <c r="N609" s="3" t="s">
        <v>120</v>
      </c>
      <c r="O609" s="3">
        <v>0.27171296296296299</v>
      </c>
      <c r="P609" s="3">
        <v>0.27171296296296299</v>
      </c>
      <c r="Q609" s="3">
        <v>0</v>
      </c>
      <c r="R609" s="3"/>
      <c r="S609" s="3" t="s">
        <v>3358</v>
      </c>
      <c r="T609" s="5" t="s">
        <v>3359</v>
      </c>
      <c r="U609" s="6"/>
      <c r="V609" s="5"/>
      <c r="W609" s="6"/>
      <c r="X609" s="6">
        <v>18.600000000000001</v>
      </c>
      <c r="Y609" s="6">
        <v>18</v>
      </c>
      <c r="Z609" s="6">
        <v>18</v>
      </c>
      <c r="AA609" s="6">
        <v>18.138400000000001</v>
      </c>
      <c r="AB609" s="7"/>
      <c r="AC609" s="7"/>
      <c r="AD609" s="7"/>
      <c r="AE609"/>
      <c r="AF609" s="5"/>
      <c r="AG609" s="5"/>
      <c r="AH609" s="5"/>
      <c r="AI609" s="6" t="s">
        <v>107</v>
      </c>
      <c r="AJ609" s="6" t="s">
        <v>109</v>
      </c>
      <c r="AK609" s="8" t="b">
        <v>1</v>
      </c>
      <c r="AM609" s="3" t="s">
        <v>109</v>
      </c>
      <c r="AN609" s="3" t="s">
        <v>110</v>
      </c>
      <c r="AO609" s="3"/>
      <c r="AP609">
        <v>4.6500000000000004</v>
      </c>
      <c r="AQ609">
        <v>4.5</v>
      </c>
      <c r="AR609">
        <v>4.5</v>
      </c>
      <c r="AS609">
        <v>4.5346000000000002</v>
      </c>
      <c r="AT609" t="s">
        <v>1393</v>
      </c>
      <c r="CJ609" s="5" t="str" cm="1">
        <f t="array" ref="CJ60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09" t="str" cm="1">
        <f t="array" ref="CK60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609" t="str" cm="1">
        <f t="array" ref="CL60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0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0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0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10" spans="1:93" x14ac:dyDescent="0.3">
      <c r="A610" s="3" t="s">
        <v>3370</v>
      </c>
      <c r="B610" s="3" t="s">
        <v>288</v>
      </c>
      <c r="C610" s="3" t="s">
        <v>2899</v>
      </c>
      <c r="D610" s="3" t="s">
        <v>96</v>
      </c>
      <c r="E610" s="3" t="s">
        <v>1017</v>
      </c>
      <c r="F610" s="3" t="s">
        <v>98</v>
      </c>
      <c r="G610" s="3" t="s">
        <v>680</v>
      </c>
      <c r="H610" s="3" t="s">
        <v>202</v>
      </c>
      <c r="I610" s="3" t="s">
        <v>112</v>
      </c>
      <c r="J610" s="3" t="s">
        <v>99</v>
      </c>
      <c r="K610" s="4" t="s">
        <v>3371</v>
      </c>
      <c r="L610" s="4" t="s">
        <v>3357</v>
      </c>
      <c r="M610" s="3">
        <v>0</v>
      </c>
      <c r="N610" s="3" t="s">
        <v>120</v>
      </c>
      <c r="O610" s="3">
        <v>0.27171296296296299</v>
      </c>
      <c r="P610" s="3">
        <v>0.27171296296296299</v>
      </c>
      <c r="Q610" s="3">
        <v>0</v>
      </c>
      <c r="R610" s="3"/>
      <c r="S610" s="3" t="s">
        <v>3358</v>
      </c>
      <c r="T610" s="5" t="s">
        <v>3359</v>
      </c>
      <c r="U610" s="6"/>
      <c r="V610" s="5"/>
      <c r="W610" s="6"/>
      <c r="X610" s="6"/>
      <c r="Y610" s="6">
        <v>109.94</v>
      </c>
      <c r="Z610" s="6"/>
      <c r="AA610" s="6">
        <v>183.16</v>
      </c>
      <c r="AB610" s="7"/>
      <c r="AC610" s="7"/>
      <c r="AD610" s="7"/>
      <c r="AE610"/>
      <c r="AF610" s="5"/>
      <c r="AG610" s="5"/>
      <c r="AH610" s="5"/>
      <c r="AI610" s="6" t="s">
        <v>107</v>
      </c>
      <c r="AJ610" s="6" t="s">
        <v>109</v>
      </c>
      <c r="AK610" s="8" t="b">
        <v>1</v>
      </c>
      <c r="AM610" s="3" t="s">
        <v>109</v>
      </c>
      <c r="AN610" s="3" t="s">
        <v>110</v>
      </c>
      <c r="AO610" s="3"/>
      <c r="AP610"/>
      <c r="AQ610">
        <v>27.484999999999999</v>
      </c>
      <c r="AR610"/>
      <c r="AS610">
        <v>45.79</v>
      </c>
      <c r="AT610" t="s">
        <v>1393</v>
      </c>
      <c r="CJ610" s="5" t="str" cm="1">
        <f t="array" ref="CJ61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10" t="str" cm="1">
        <f t="array" ref="CK61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610" t="str" cm="1">
        <f t="array" ref="CL61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1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1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1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11" spans="1:93" x14ac:dyDescent="0.3">
      <c r="A611" s="3" t="s">
        <v>3372</v>
      </c>
      <c r="B611" s="3" t="s">
        <v>3373</v>
      </c>
      <c r="C611" s="3" t="s">
        <v>225</v>
      </c>
      <c r="D611" s="3" t="s">
        <v>96</v>
      </c>
      <c r="E611" s="3" t="s">
        <v>1017</v>
      </c>
      <c r="F611" s="3" t="s">
        <v>98</v>
      </c>
      <c r="G611" s="3" t="s">
        <v>686</v>
      </c>
      <c r="H611" s="3" t="s">
        <v>202</v>
      </c>
      <c r="I611" s="3" t="s">
        <v>112</v>
      </c>
      <c r="J611" s="3" t="s">
        <v>687</v>
      </c>
      <c r="K611" s="4" t="s">
        <v>3374</v>
      </c>
      <c r="L611" s="4" t="s">
        <v>3375</v>
      </c>
      <c r="M611" s="3">
        <v>1.5118401721119901</v>
      </c>
      <c r="N611" s="3" t="s">
        <v>120</v>
      </c>
      <c r="O611" s="3">
        <v>0.27276620370370369</v>
      </c>
      <c r="P611" s="3">
        <v>0.27276620370370369</v>
      </c>
      <c r="Q611" s="3">
        <v>0</v>
      </c>
      <c r="R611" s="3"/>
      <c r="S611" s="3" t="s">
        <v>3376</v>
      </c>
      <c r="T611" s="5" t="s">
        <v>3377</v>
      </c>
      <c r="U611" s="6"/>
      <c r="V611" s="5"/>
      <c r="W611" s="6"/>
      <c r="X611" s="6">
        <v>101.0792</v>
      </c>
      <c r="Y611" s="6">
        <v>94.71</v>
      </c>
      <c r="Z611" s="6">
        <v>98.76</v>
      </c>
      <c r="AA611" s="6">
        <v>100.56</v>
      </c>
      <c r="AB611" s="7"/>
      <c r="AC611" s="7"/>
      <c r="AD611" s="7"/>
      <c r="AE611"/>
      <c r="AF611" s="5">
        <v>0.28476694696344701</v>
      </c>
      <c r="AG611" s="5"/>
      <c r="AH611" s="5"/>
      <c r="AI611" s="6" t="s">
        <v>107</v>
      </c>
      <c r="AJ611" s="6" t="s">
        <v>109</v>
      </c>
      <c r="AK611" s="8" t="b">
        <v>1</v>
      </c>
      <c r="AM611" s="3" t="s">
        <v>109</v>
      </c>
      <c r="AN611" s="3" t="s">
        <v>110</v>
      </c>
      <c r="AO611" s="3"/>
      <c r="AP611">
        <v>25.2698</v>
      </c>
      <c r="AQ611">
        <v>23.677499999999998</v>
      </c>
      <c r="AR611">
        <v>24.69</v>
      </c>
      <c r="AS611">
        <v>25.14</v>
      </c>
      <c r="AT611" t="s">
        <v>1393</v>
      </c>
      <c r="CJ611" s="5" t="str" cm="1">
        <f t="array" ref="CJ61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11" t="str" cm="1">
        <f t="array" ref="CK61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611" t="str" cm="1">
        <f t="array" ref="CL61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1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1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1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12" spans="1:93" x14ac:dyDescent="0.3">
      <c r="A612" s="3" t="s">
        <v>3378</v>
      </c>
      <c r="B612" s="3" t="s">
        <v>333</v>
      </c>
      <c r="C612" s="3" t="s">
        <v>885</v>
      </c>
      <c r="D612" s="3" t="s">
        <v>96</v>
      </c>
      <c r="E612" s="3" t="s">
        <v>1017</v>
      </c>
      <c r="F612" s="3" t="s">
        <v>98</v>
      </c>
      <c r="G612" s="3" t="s">
        <v>301</v>
      </c>
      <c r="H612" s="3" t="s">
        <v>202</v>
      </c>
      <c r="I612" s="3" t="s">
        <v>112</v>
      </c>
      <c r="J612" s="3" t="s">
        <v>385</v>
      </c>
      <c r="K612" s="4" t="s">
        <v>335</v>
      </c>
      <c r="L612" s="4" t="s">
        <v>3379</v>
      </c>
      <c r="M612" s="3">
        <v>0.75381531193852402</v>
      </c>
      <c r="N612" s="3" t="s">
        <v>104</v>
      </c>
      <c r="O612" s="3">
        <v>0.27328703703703705</v>
      </c>
      <c r="P612" s="3">
        <v>0.27328703703703705</v>
      </c>
      <c r="Q612" s="3">
        <v>0</v>
      </c>
      <c r="R612" s="3"/>
      <c r="S612" s="3" t="s">
        <v>3380</v>
      </c>
      <c r="T612" s="5" t="s">
        <v>3381</v>
      </c>
      <c r="U612" s="6"/>
      <c r="V612" s="5"/>
      <c r="W612" s="6"/>
      <c r="X612" s="6">
        <v>27.692799999999998</v>
      </c>
      <c r="Y612" s="6">
        <v>25.65</v>
      </c>
      <c r="Z612" s="6">
        <v>26.65</v>
      </c>
      <c r="AA612" s="6">
        <v>27.05</v>
      </c>
      <c r="AB612" s="7"/>
      <c r="AC612" s="7"/>
      <c r="AD612" s="7"/>
      <c r="AE612"/>
      <c r="AF612" s="5">
        <v>0.229973230257731</v>
      </c>
      <c r="AG612" s="5"/>
      <c r="AH612" s="5"/>
      <c r="AI612" s="6" t="s">
        <v>107</v>
      </c>
      <c r="AJ612" s="6" t="s">
        <v>109</v>
      </c>
      <c r="AK612" s="8" t="b">
        <v>1</v>
      </c>
      <c r="AM612" s="3" t="s">
        <v>109</v>
      </c>
      <c r="AN612" s="3" t="s">
        <v>110</v>
      </c>
      <c r="AO612" s="3"/>
      <c r="AP612">
        <v>6.9231999999999996</v>
      </c>
      <c r="AQ612">
        <v>6.4124999999999996</v>
      </c>
      <c r="AR612">
        <v>6.6624999999999996</v>
      </c>
      <c r="AS612">
        <v>6.7625000000000002</v>
      </c>
      <c r="AT612" t="s">
        <v>1393</v>
      </c>
      <c r="CJ612" s="5" t="str" cm="1">
        <f t="array" ref="CJ61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12" t="str" cm="1">
        <f t="array" ref="CK61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612" t="str" cm="1">
        <f t="array" ref="CL61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1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1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1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13" spans="1:93" x14ac:dyDescent="0.3">
      <c r="A613" s="3" t="s">
        <v>3382</v>
      </c>
      <c r="B613" s="3" t="s">
        <v>3383</v>
      </c>
      <c r="C613" s="3" t="s">
        <v>95</v>
      </c>
      <c r="D613" s="3" t="s">
        <v>96</v>
      </c>
      <c r="E613" s="3" t="s">
        <v>1017</v>
      </c>
      <c r="F613" s="3" t="s">
        <v>98</v>
      </c>
      <c r="G613" s="3" t="s">
        <v>701</v>
      </c>
      <c r="H613" s="3" t="s">
        <v>2856</v>
      </c>
      <c r="I613" s="3" t="s">
        <v>140</v>
      </c>
      <c r="J613" s="3" t="s">
        <v>264</v>
      </c>
      <c r="K613" s="4" t="s">
        <v>3384</v>
      </c>
      <c r="L613" s="4" t="s">
        <v>3385</v>
      </c>
      <c r="M613" s="3">
        <v>5.3360477592796096</v>
      </c>
      <c r="N613" s="3" t="s">
        <v>104</v>
      </c>
      <c r="O613" s="3">
        <v>0.27699074074074076</v>
      </c>
      <c r="P613" s="3">
        <v>0.27699074074074076</v>
      </c>
      <c r="Q613" s="3">
        <v>0</v>
      </c>
      <c r="R613" s="3"/>
      <c r="S613" s="3" t="s">
        <v>3386</v>
      </c>
      <c r="T613" s="5" t="s">
        <v>3387</v>
      </c>
      <c r="U613" s="6"/>
      <c r="V613" s="5"/>
      <c r="W613" s="6"/>
      <c r="X613" s="6">
        <v>60.681600000000003</v>
      </c>
      <c r="Y613" s="6">
        <v>36.914999999999999</v>
      </c>
      <c r="Z613" s="6">
        <v>63.564999999999998</v>
      </c>
      <c r="AA613" s="6">
        <v>57.35</v>
      </c>
      <c r="AB613" s="7"/>
      <c r="AC613" s="7"/>
      <c r="AD613" s="7"/>
      <c r="AE613"/>
      <c r="AF613" s="5">
        <v>1.5135917098814</v>
      </c>
      <c r="AG613" s="5"/>
      <c r="AH613" s="5"/>
      <c r="AI613" s="6" t="s">
        <v>107</v>
      </c>
      <c r="AJ613" s="6" t="s">
        <v>109</v>
      </c>
      <c r="AK613" s="8" t="b">
        <v>1</v>
      </c>
      <c r="AM613" s="3" t="s">
        <v>109</v>
      </c>
      <c r="AN613" s="3" t="s">
        <v>110</v>
      </c>
      <c r="AO613" s="3"/>
      <c r="AP613">
        <v>15.170400000000001</v>
      </c>
      <c r="AQ613">
        <v>9.2287499999999998</v>
      </c>
      <c r="AR613">
        <v>15.891249999999999</v>
      </c>
      <c r="AS613">
        <v>14.3375</v>
      </c>
      <c r="AT613" t="s">
        <v>3155</v>
      </c>
      <c r="CJ613" s="5" t="str" cm="1">
        <f t="array" ref="CJ61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13" t="str" cm="1">
        <f t="array" ref="CK61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613" t="str" cm="1">
        <f t="array" ref="CL61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1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1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1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14" spans="1:93" x14ac:dyDescent="0.3">
      <c r="A614" s="3" t="s">
        <v>3388</v>
      </c>
      <c r="B614" s="3" t="s">
        <v>973</v>
      </c>
      <c r="C614" s="3" t="s">
        <v>115</v>
      </c>
      <c r="D614" s="3" t="s">
        <v>300</v>
      </c>
      <c r="E614" s="3" t="s">
        <v>1017</v>
      </c>
      <c r="F614" s="3" t="s">
        <v>98</v>
      </c>
      <c r="G614" s="3" t="s">
        <v>313</v>
      </c>
      <c r="H614" s="3" t="s">
        <v>202</v>
      </c>
      <c r="I614" s="3" t="s">
        <v>112</v>
      </c>
      <c r="J614" s="3" t="s">
        <v>256</v>
      </c>
      <c r="K614" s="4" t="s">
        <v>3389</v>
      </c>
      <c r="L614" s="4" t="s">
        <v>3390</v>
      </c>
      <c r="M614" s="3">
        <v>0.94697483256459203</v>
      </c>
      <c r="N614" s="3" t="s">
        <v>125</v>
      </c>
      <c r="O614" s="3">
        <v>0.27777777777777779</v>
      </c>
      <c r="P614" s="3">
        <v>0.27777777777777779</v>
      </c>
      <c r="Q614" s="3">
        <v>0</v>
      </c>
      <c r="R614" s="3"/>
      <c r="S614" s="3" t="s">
        <v>3391</v>
      </c>
      <c r="T614" s="5" t="s">
        <v>3392</v>
      </c>
      <c r="U614" s="6"/>
      <c r="V614" s="5"/>
      <c r="W614" s="6"/>
      <c r="X614" s="6">
        <v>31.432500000000001</v>
      </c>
      <c r="Y614" s="6">
        <v>28.33</v>
      </c>
      <c r="Z614" s="6">
        <v>29.236599999999999</v>
      </c>
      <c r="AA614" s="6">
        <v>30.476600000000001</v>
      </c>
      <c r="AB614" s="7"/>
      <c r="AC614" s="7"/>
      <c r="AD614" s="7"/>
      <c r="AE614"/>
      <c r="AF614" s="5">
        <v>0.42249657336185398</v>
      </c>
      <c r="AG614" s="5"/>
      <c r="AH614" s="5"/>
      <c r="AI614" s="6" t="s">
        <v>107</v>
      </c>
      <c r="AJ614" s="6" t="s">
        <v>109</v>
      </c>
      <c r="AK614" s="8" t="b">
        <v>1</v>
      </c>
      <c r="AM614" s="3" t="s">
        <v>109</v>
      </c>
      <c r="AN614" s="3" t="s">
        <v>110</v>
      </c>
      <c r="AO614" s="3"/>
      <c r="AP614">
        <v>7.8581250000000002</v>
      </c>
      <c r="AQ614">
        <v>7.0824999999999996</v>
      </c>
      <c r="AR614">
        <v>7.3091499999999998</v>
      </c>
      <c r="AS614">
        <v>7.6191500000000003</v>
      </c>
      <c r="AT614" t="s">
        <v>1184</v>
      </c>
      <c r="CJ614" s="5" t="str" cm="1">
        <f t="array" ref="CJ61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14" t="str" cm="1">
        <f t="array" ref="CK61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614" t="str" cm="1">
        <f t="array" ref="CL61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1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1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1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15" spans="1:93" x14ac:dyDescent="0.3">
      <c r="A615" s="3" t="s">
        <v>3393</v>
      </c>
      <c r="B615" s="3" t="s">
        <v>3394</v>
      </c>
      <c r="C615" s="3" t="s">
        <v>95</v>
      </c>
      <c r="D615" s="3" t="s">
        <v>96</v>
      </c>
      <c r="E615" s="3" t="s">
        <v>1017</v>
      </c>
      <c r="F615" s="3" t="s">
        <v>112</v>
      </c>
      <c r="G615" s="3" t="s">
        <v>99</v>
      </c>
      <c r="H615" s="3" t="s">
        <v>2856</v>
      </c>
      <c r="I615" s="3" t="s">
        <v>98</v>
      </c>
      <c r="J615" s="3" t="s">
        <v>528</v>
      </c>
      <c r="K615" s="4" t="s">
        <v>3395</v>
      </c>
      <c r="L615" s="4" t="s">
        <v>3396</v>
      </c>
      <c r="M615" s="3">
        <v>14.252029683440901</v>
      </c>
      <c r="N615" s="3" t="s">
        <v>120</v>
      </c>
      <c r="O615" s="3">
        <v>0.25989583333333333</v>
      </c>
      <c r="P615" s="3">
        <v>0.25989583333333333</v>
      </c>
      <c r="Q615" s="3">
        <v>0</v>
      </c>
      <c r="R615" s="3"/>
      <c r="S615" s="3" t="s">
        <v>3397</v>
      </c>
      <c r="T615" s="5" t="s">
        <v>3398</v>
      </c>
      <c r="U615" s="6"/>
      <c r="V615" s="5"/>
      <c r="W615" s="6">
        <v>3</v>
      </c>
      <c r="X615" s="6">
        <v>69.026899999999998</v>
      </c>
      <c r="Y615" s="6">
        <v>79.249200000000002</v>
      </c>
      <c r="Z615" s="6">
        <v>85.049199999999999</v>
      </c>
      <c r="AA615" s="6">
        <v>73.16</v>
      </c>
      <c r="AB615" s="7"/>
      <c r="AC615" s="7"/>
      <c r="AD615" s="7"/>
      <c r="AE615"/>
      <c r="AF615" s="5">
        <v>10.2528901641261</v>
      </c>
      <c r="AG615" s="5">
        <v>56</v>
      </c>
      <c r="AH615" s="5"/>
      <c r="AI615" s="6" t="s">
        <v>107</v>
      </c>
      <c r="AJ615" s="6" t="s">
        <v>109</v>
      </c>
      <c r="AK615" s="8" t="b">
        <v>1</v>
      </c>
      <c r="AM615" s="3" t="s">
        <v>109</v>
      </c>
      <c r="AN615" s="3" t="s">
        <v>110</v>
      </c>
      <c r="AO615" s="3">
        <v>56</v>
      </c>
      <c r="AP615">
        <v>17.256724999999999</v>
      </c>
      <c r="AQ615">
        <v>19.8123</v>
      </c>
      <c r="AR615">
        <v>21.2623</v>
      </c>
      <c r="AS615">
        <v>18.29</v>
      </c>
      <c r="AT615" t="s">
        <v>2861</v>
      </c>
      <c r="CJ615" s="5" t="str" cm="1">
        <f t="array" ref="CJ61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615" t="str" cm="1">
        <f t="array" ref="CK61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615" t="str" cm="1">
        <f t="array" ref="CL61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61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61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1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16" spans="1:93" x14ac:dyDescent="0.3">
      <c r="A616" s="3" t="s">
        <v>3399</v>
      </c>
      <c r="B616" s="3" t="s">
        <v>1249</v>
      </c>
      <c r="C616" s="3" t="s">
        <v>115</v>
      </c>
      <c r="D616" s="3" t="s">
        <v>96</v>
      </c>
      <c r="E616" s="3" t="s">
        <v>1017</v>
      </c>
      <c r="F616" s="3" t="s">
        <v>112</v>
      </c>
      <c r="G616" s="3" t="s">
        <v>116</v>
      </c>
      <c r="H616" s="3" t="s">
        <v>2856</v>
      </c>
      <c r="I616" s="3" t="s">
        <v>98</v>
      </c>
      <c r="J616" s="3" t="s">
        <v>377</v>
      </c>
      <c r="K616" s="4" t="s">
        <v>2746</v>
      </c>
      <c r="L616" s="4" t="s">
        <v>3400</v>
      </c>
      <c r="M616" s="3">
        <v>2.07652766257524E-2</v>
      </c>
      <c r="N616" s="3" t="s">
        <v>120</v>
      </c>
      <c r="O616" s="3">
        <v>0.25990740740740742</v>
      </c>
      <c r="P616" s="3">
        <v>0.25990740740740742</v>
      </c>
      <c r="Q616" s="3">
        <v>0</v>
      </c>
      <c r="R616" s="3"/>
      <c r="S616" s="3" t="s">
        <v>3401</v>
      </c>
      <c r="T616" s="5" t="s">
        <v>3402</v>
      </c>
      <c r="U616" s="6"/>
      <c r="V616" s="5"/>
      <c r="W616" s="6">
        <v>3</v>
      </c>
      <c r="X616" s="6">
        <v>62.456099999999999</v>
      </c>
      <c r="Y616" s="6">
        <v>58.22</v>
      </c>
      <c r="Z616" s="6">
        <v>60.912999999999997</v>
      </c>
      <c r="AA616" s="6">
        <v>62.11</v>
      </c>
      <c r="AB616" s="7"/>
      <c r="AC616" s="7"/>
      <c r="AD616" s="7"/>
      <c r="AE616"/>
      <c r="AF616" s="5">
        <v>1.0856822671834101E-2</v>
      </c>
      <c r="AG616" s="5">
        <v>78</v>
      </c>
      <c r="AH616" s="5"/>
      <c r="AI616" s="6" t="s">
        <v>107</v>
      </c>
      <c r="AJ616" s="6" t="s">
        <v>109</v>
      </c>
      <c r="AK616" s="8" t="b">
        <v>1</v>
      </c>
      <c r="AM616" s="3" t="s">
        <v>109</v>
      </c>
      <c r="AN616" s="3" t="s">
        <v>110</v>
      </c>
      <c r="AO616" s="3">
        <v>78</v>
      </c>
      <c r="AP616">
        <v>15.614025</v>
      </c>
      <c r="AQ616">
        <v>14.555</v>
      </c>
      <c r="AR616">
        <v>15.228249999999999</v>
      </c>
      <c r="AS616">
        <v>15.5275</v>
      </c>
      <c r="AT616" t="s">
        <v>2861</v>
      </c>
      <c r="CJ616" s="5" t="str" cm="1">
        <f t="array" ref="CJ61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616" t="str" cm="1">
        <f t="array" ref="CK61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616" t="str" cm="1">
        <f t="array" ref="CL61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61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61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1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17" spans="1:93" x14ac:dyDescent="0.3">
      <c r="A617" s="3" t="s">
        <v>3403</v>
      </c>
      <c r="B617" s="3" t="s">
        <v>3404</v>
      </c>
      <c r="C617" s="3" t="s">
        <v>95</v>
      </c>
      <c r="D617" s="3" t="s">
        <v>96</v>
      </c>
      <c r="E617" s="3" t="s">
        <v>1017</v>
      </c>
      <c r="F617" s="3" t="s">
        <v>112</v>
      </c>
      <c r="G617" s="3" t="s">
        <v>125</v>
      </c>
      <c r="H617" s="3" t="s">
        <v>2856</v>
      </c>
      <c r="I617" s="3" t="s">
        <v>98</v>
      </c>
      <c r="J617" s="3" t="s">
        <v>239</v>
      </c>
      <c r="K617" s="4" t="s">
        <v>3405</v>
      </c>
      <c r="L617" s="4" t="s">
        <v>3406</v>
      </c>
      <c r="M617" s="3">
        <v>0.96648612804710898</v>
      </c>
      <c r="N617" s="3" t="s">
        <v>104</v>
      </c>
      <c r="O617" s="3">
        <v>0.26057870370370373</v>
      </c>
      <c r="P617" s="3">
        <v>0.26057870370370373</v>
      </c>
      <c r="Q617" s="3">
        <v>0</v>
      </c>
      <c r="R617" s="3"/>
      <c r="S617" s="3" t="s">
        <v>3407</v>
      </c>
      <c r="T617" s="5" t="s">
        <v>3408</v>
      </c>
      <c r="U617" s="6"/>
      <c r="V617" s="5"/>
      <c r="W617" s="6"/>
      <c r="X617" s="6">
        <v>89.855699999999999</v>
      </c>
      <c r="Y617" s="6">
        <v>82.13</v>
      </c>
      <c r="Z617" s="6">
        <v>86.472800000000007</v>
      </c>
      <c r="AA617" s="6">
        <v>88.21</v>
      </c>
      <c r="AB617" s="7"/>
      <c r="AC617" s="7"/>
      <c r="AD617" s="7"/>
      <c r="AE617"/>
      <c r="AF617" s="5">
        <v>0.48364912107022001</v>
      </c>
      <c r="AG617" s="5"/>
      <c r="AH617" s="5"/>
      <c r="AI617" s="6" t="s">
        <v>107</v>
      </c>
      <c r="AJ617" s="6" t="s">
        <v>109</v>
      </c>
      <c r="AK617" s="8" t="b">
        <v>1</v>
      </c>
      <c r="AM617" s="3" t="s">
        <v>109</v>
      </c>
      <c r="AN617" s="3" t="s">
        <v>110</v>
      </c>
      <c r="AO617" s="3"/>
      <c r="AP617">
        <v>22.463925</v>
      </c>
      <c r="AQ617">
        <v>20.532499999999999</v>
      </c>
      <c r="AR617">
        <v>21.618200000000002</v>
      </c>
      <c r="AS617">
        <v>22.052499999999998</v>
      </c>
      <c r="AT617" t="s">
        <v>2861</v>
      </c>
      <c r="CJ617" s="5" t="str" cm="1">
        <f t="array" ref="CJ61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17" t="str" cm="1">
        <f t="array" ref="CK61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617" t="str" cm="1">
        <f t="array" ref="CL61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1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1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1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18" spans="1:93" x14ac:dyDescent="0.3">
      <c r="A618" s="3" t="s">
        <v>3409</v>
      </c>
      <c r="B618" s="3" t="s">
        <v>268</v>
      </c>
      <c r="C618" s="3" t="s">
        <v>3330</v>
      </c>
      <c r="D618" s="3" t="s">
        <v>96</v>
      </c>
      <c r="E618" s="3" t="s">
        <v>1017</v>
      </c>
      <c r="F618" s="3" t="s">
        <v>112</v>
      </c>
      <c r="G618" s="3" t="s">
        <v>134</v>
      </c>
      <c r="H618" s="3" t="s">
        <v>2856</v>
      </c>
      <c r="I618" s="3" t="s">
        <v>98</v>
      </c>
      <c r="J618" s="3" t="s">
        <v>203</v>
      </c>
      <c r="K618" s="4" t="s">
        <v>3410</v>
      </c>
      <c r="L618" s="4" t="s">
        <v>3411</v>
      </c>
      <c r="M618" s="3">
        <v>4.6696107089519501</v>
      </c>
      <c r="N618" s="3" t="s">
        <v>120</v>
      </c>
      <c r="O618" s="3">
        <v>0.26381944444444444</v>
      </c>
      <c r="P618" s="3">
        <v>0.26381944444444444</v>
      </c>
      <c r="Q618" s="3">
        <v>0</v>
      </c>
      <c r="R618" s="3"/>
      <c r="S618" s="3" t="s">
        <v>3412</v>
      </c>
      <c r="T618" s="5" t="s">
        <v>3413</v>
      </c>
      <c r="U618" s="6"/>
      <c r="V618" s="5"/>
      <c r="W618" s="6"/>
      <c r="X618" s="6">
        <v>27.5992</v>
      </c>
      <c r="Y618" s="6">
        <v>28.266100000000002</v>
      </c>
      <c r="Z618" s="6">
        <v>26.613800000000001</v>
      </c>
      <c r="AA618" s="6">
        <v>28.151499999999999</v>
      </c>
      <c r="AB618" s="7"/>
      <c r="AC618" s="7"/>
      <c r="AD618" s="7"/>
      <c r="AE618"/>
      <c r="AF618" s="5">
        <v>1.7739153275947399</v>
      </c>
      <c r="AG618" s="5"/>
      <c r="AH618" s="5"/>
      <c r="AI618" s="6" t="s">
        <v>107</v>
      </c>
      <c r="AJ618" s="6" t="s">
        <v>109</v>
      </c>
      <c r="AK618" s="8" t="b">
        <v>1</v>
      </c>
      <c r="AM618" s="3" t="s">
        <v>109</v>
      </c>
      <c r="AN618" s="3" t="s">
        <v>110</v>
      </c>
      <c r="AO618" s="3"/>
      <c r="AP618">
        <v>6.8997999999999999</v>
      </c>
      <c r="AQ618">
        <v>7.0665250000000004</v>
      </c>
      <c r="AR618">
        <v>6.6534500000000003</v>
      </c>
      <c r="AS618">
        <v>7.0378749999999997</v>
      </c>
      <c r="AT618" t="s">
        <v>2861</v>
      </c>
      <c r="CJ618" s="5" t="str" cm="1">
        <f t="array" ref="CJ61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18" t="str" cm="1">
        <f t="array" ref="CK61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618" t="str" cm="1">
        <f t="array" ref="CL61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1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61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1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19" spans="1:93" x14ac:dyDescent="0.3">
      <c r="A619" s="3" t="s">
        <v>3414</v>
      </c>
      <c r="B619" s="3" t="s">
        <v>268</v>
      </c>
      <c r="C619" s="3" t="s">
        <v>2807</v>
      </c>
      <c r="D619" s="3" t="s">
        <v>96</v>
      </c>
      <c r="E619" s="3" t="s">
        <v>1017</v>
      </c>
      <c r="F619" s="3" t="s">
        <v>112</v>
      </c>
      <c r="G619" s="3" t="s">
        <v>104</v>
      </c>
      <c r="H619" s="3" t="s">
        <v>2856</v>
      </c>
      <c r="I619" s="3" t="s">
        <v>98</v>
      </c>
      <c r="J619" s="3" t="s">
        <v>203</v>
      </c>
      <c r="K619" s="4" t="s">
        <v>3415</v>
      </c>
      <c r="L619" s="4" t="s">
        <v>3411</v>
      </c>
      <c r="M619" s="3">
        <v>0</v>
      </c>
      <c r="N619" s="3" t="s">
        <v>120</v>
      </c>
      <c r="O619" s="3">
        <v>0.26381944444444444</v>
      </c>
      <c r="P619" s="3">
        <v>0.26381944444444444</v>
      </c>
      <c r="Q619" s="3">
        <v>0</v>
      </c>
      <c r="R619" s="3"/>
      <c r="S619" s="3" t="s">
        <v>3412</v>
      </c>
      <c r="T619" s="5" t="s">
        <v>3413</v>
      </c>
      <c r="U619" s="6"/>
      <c r="V619" s="5"/>
      <c r="W619" s="6"/>
      <c r="X619" s="6">
        <v>86.846900000000005</v>
      </c>
      <c r="Y619" s="6">
        <v>37.86</v>
      </c>
      <c r="Z619" s="6">
        <v>40.06</v>
      </c>
      <c r="AA619" s="6">
        <v>40.319200000000002</v>
      </c>
      <c r="AB619" s="7"/>
      <c r="AC619" s="7"/>
      <c r="AD619" s="7"/>
      <c r="AE619"/>
      <c r="AF619" s="5"/>
      <c r="AG619" s="5"/>
      <c r="AH619" s="5"/>
      <c r="AI619" s="6" t="s">
        <v>107</v>
      </c>
      <c r="AJ619" s="6" t="s">
        <v>109</v>
      </c>
      <c r="AK619" s="8" t="b">
        <v>1</v>
      </c>
      <c r="AM619" s="3" t="s">
        <v>109</v>
      </c>
      <c r="AN619" s="3" t="s">
        <v>110</v>
      </c>
      <c r="AO619" s="3"/>
      <c r="AP619">
        <v>21.711725000000001</v>
      </c>
      <c r="AQ619">
        <v>9.4649999999999999</v>
      </c>
      <c r="AR619">
        <v>10.015000000000001</v>
      </c>
      <c r="AS619">
        <v>10.079800000000001</v>
      </c>
      <c r="AT619" t="s">
        <v>2861</v>
      </c>
      <c r="CJ619" s="5" t="str" cm="1">
        <f t="array" ref="CJ61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19" t="str" cm="1">
        <f t="array" ref="CK61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619" t="str" cm="1">
        <f t="array" ref="CL61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1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61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1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20" spans="1:93" x14ac:dyDescent="0.3">
      <c r="A620" s="3" t="s">
        <v>3416</v>
      </c>
      <c r="B620" s="3" t="s">
        <v>268</v>
      </c>
      <c r="C620" s="3" t="s">
        <v>1268</v>
      </c>
      <c r="D620" s="3" t="s">
        <v>96</v>
      </c>
      <c r="E620" s="3" t="s">
        <v>1017</v>
      </c>
      <c r="F620" s="3" t="s">
        <v>112</v>
      </c>
      <c r="G620" s="3" t="s">
        <v>97</v>
      </c>
      <c r="H620" s="3" t="s">
        <v>2856</v>
      </c>
      <c r="I620" s="3" t="s">
        <v>98</v>
      </c>
      <c r="J620" s="3" t="s">
        <v>203</v>
      </c>
      <c r="K620" s="4" t="s">
        <v>3417</v>
      </c>
      <c r="L620" s="4" t="s">
        <v>3411</v>
      </c>
      <c r="M620" s="3">
        <v>0</v>
      </c>
      <c r="N620" s="3" t="s">
        <v>120</v>
      </c>
      <c r="O620" s="3">
        <v>0.26381944444444444</v>
      </c>
      <c r="P620" s="3">
        <v>0.26381944444444444</v>
      </c>
      <c r="Q620" s="3">
        <v>0</v>
      </c>
      <c r="R620" s="3"/>
      <c r="S620" s="3" t="s">
        <v>3412</v>
      </c>
      <c r="T620" s="5" t="s">
        <v>3413</v>
      </c>
      <c r="U620" s="6"/>
      <c r="V620" s="5"/>
      <c r="W620" s="6"/>
      <c r="X620" s="6">
        <v>31.32</v>
      </c>
      <c r="Y620" s="6">
        <v>32.4392</v>
      </c>
      <c r="Z620" s="6">
        <v>33.890700000000002</v>
      </c>
      <c r="AA620" s="6">
        <v>33.584600000000002</v>
      </c>
      <c r="AB620" s="7"/>
      <c r="AC620" s="7"/>
      <c r="AD620" s="7"/>
      <c r="AE620"/>
      <c r="AF620" s="5"/>
      <c r="AG620" s="5"/>
      <c r="AH620" s="5"/>
      <c r="AI620" s="6" t="s">
        <v>107</v>
      </c>
      <c r="AJ620" s="6" t="s">
        <v>109</v>
      </c>
      <c r="AK620" s="8" t="b">
        <v>1</v>
      </c>
      <c r="AM620" s="3" t="s">
        <v>109</v>
      </c>
      <c r="AN620" s="3" t="s">
        <v>110</v>
      </c>
      <c r="AO620" s="3"/>
      <c r="AP620">
        <v>7.83</v>
      </c>
      <c r="AQ620">
        <v>8.1097999999999999</v>
      </c>
      <c r="AR620">
        <v>8.4726750000000006</v>
      </c>
      <c r="AS620">
        <v>8.3961500000000004</v>
      </c>
      <c r="AT620" t="s">
        <v>2861</v>
      </c>
      <c r="CJ620" s="5" t="str" cm="1">
        <f t="array" ref="CJ62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20" t="str" cm="1">
        <f t="array" ref="CK62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620" t="str" cm="1">
        <f t="array" ref="CL62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2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62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2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21" spans="1:93" x14ac:dyDescent="0.3">
      <c r="A621" s="3" t="s">
        <v>3418</v>
      </c>
      <c r="B621" s="3" t="s">
        <v>268</v>
      </c>
      <c r="C621" s="3" t="s">
        <v>533</v>
      </c>
      <c r="D621" s="3" t="s">
        <v>96</v>
      </c>
      <c r="E621" s="3" t="s">
        <v>1017</v>
      </c>
      <c r="F621" s="3" t="s">
        <v>112</v>
      </c>
      <c r="G621" s="3" t="s">
        <v>120</v>
      </c>
      <c r="H621" s="3" t="s">
        <v>2856</v>
      </c>
      <c r="I621" s="3" t="s">
        <v>98</v>
      </c>
      <c r="J621" s="3" t="s">
        <v>203</v>
      </c>
      <c r="K621" s="4" t="s">
        <v>3419</v>
      </c>
      <c r="L621" s="4" t="s">
        <v>3411</v>
      </c>
      <c r="M621" s="3">
        <v>0</v>
      </c>
      <c r="N621" s="3" t="s">
        <v>120</v>
      </c>
      <c r="O621" s="3">
        <v>0.26381944444444444</v>
      </c>
      <c r="P621" s="3">
        <v>0.26381944444444444</v>
      </c>
      <c r="Q621" s="3">
        <v>0</v>
      </c>
      <c r="R621" s="3"/>
      <c r="S621" s="3" t="s">
        <v>3412</v>
      </c>
      <c r="T621" s="5" t="s">
        <v>3413</v>
      </c>
      <c r="U621" s="6"/>
      <c r="V621" s="5"/>
      <c r="W621" s="6">
        <v>2</v>
      </c>
      <c r="X621" s="6">
        <v>47.781500000000001</v>
      </c>
      <c r="Y621" s="6">
        <v>52.676900000000003</v>
      </c>
      <c r="Z621" s="6">
        <v>50.996099999999998</v>
      </c>
      <c r="AA621" s="6">
        <v>48.566899999999997</v>
      </c>
      <c r="AB621" s="7"/>
      <c r="AC621" s="7"/>
      <c r="AD621" s="7"/>
      <c r="AE621"/>
      <c r="AF621" s="5"/>
      <c r="AG621" s="5">
        <v>77</v>
      </c>
      <c r="AH621" s="5"/>
      <c r="AI621" s="6" t="s">
        <v>107</v>
      </c>
      <c r="AJ621" s="6" t="s">
        <v>109</v>
      </c>
      <c r="AK621" s="8" t="b">
        <v>1</v>
      </c>
      <c r="AM621" s="3" t="s">
        <v>109</v>
      </c>
      <c r="AN621" s="3" t="s">
        <v>110</v>
      </c>
      <c r="AO621" s="3">
        <v>77</v>
      </c>
      <c r="AP621">
        <v>11.945375</v>
      </c>
      <c r="AQ621">
        <v>13.169225000000001</v>
      </c>
      <c r="AR621">
        <v>12.749025</v>
      </c>
      <c r="AS621">
        <v>12.141724999999999</v>
      </c>
      <c r="AT621" t="s">
        <v>2861</v>
      </c>
      <c r="CJ621" s="5" t="str" cm="1">
        <f t="array" ref="CJ62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621" t="str" cm="1">
        <f t="array" ref="CK62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621" t="str" cm="1">
        <f t="array" ref="CL62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62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62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2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22" spans="1:93" x14ac:dyDescent="0.3">
      <c r="A622" s="3" t="s">
        <v>3420</v>
      </c>
      <c r="B622" s="3" t="s">
        <v>268</v>
      </c>
      <c r="C622" s="3" t="s">
        <v>612</v>
      </c>
      <c r="D622" s="3" t="s">
        <v>96</v>
      </c>
      <c r="E622" s="3" t="s">
        <v>1017</v>
      </c>
      <c r="F622" s="3" t="s">
        <v>112</v>
      </c>
      <c r="G622" s="3" t="s">
        <v>163</v>
      </c>
      <c r="H622" s="3" t="s">
        <v>2856</v>
      </c>
      <c r="I622" s="3" t="s">
        <v>98</v>
      </c>
      <c r="J622" s="3" t="s">
        <v>203</v>
      </c>
      <c r="K622" s="4" t="s">
        <v>3421</v>
      </c>
      <c r="L622" s="4" t="s">
        <v>3411</v>
      </c>
      <c r="M622" s="3">
        <v>0</v>
      </c>
      <c r="N622" s="3" t="s">
        <v>120</v>
      </c>
      <c r="O622" s="3">
        <v>0.26381944444444444</v>
      </c>
      <c r="P622" s="3">
        <v>0.26381944444444444</v>
      </c>
      <c r="Q622" s="3">
        <v>0</v>
      </c>
      <c r="R622" s="3"/>
      <c r="S622" s="3" t="s">
        <v>3412</v>
      </c>
      <c r="T622" s="5" t="s">
        <v>3413</v>
      </c>
      <c r="U622" s="6"/>
      <c r="V622" s="5"/>
      <c r="W622" s="6"/>
      <c r="X622" s="6">
        <v>40.711500000000001</v>
      </c>
      <c r="Y622" s="6">
        <v>36.740699999999997</v>
      </c>
      <c r="Z622" s="6">
        <v>40.8384</v>
      </c>
      <c r="AA622" s="6">
        <v>39.738399999999999</v>
      </c>
      <c r="AB622" s="7"/>
      <c r="AC622" s="7"/>
      <c r="AD622" s="7"/>
      <c r="AE622"/>
      <c r="AF622" s="5"/>
      <c r="AG622" s="5"/>
      <c r="AH622" s="5"/>
      <c r="AI622" s="6" t="s">
        <v>107</v>
      </c>
      <c r="AJ622" s="6" t="s">
        <v>109</v>
      </c>
      <c r="AK622" s="8" t="b">
        <v>1</v>
      </c>
      <c r="AM622" s="3" t="s">
        <v>109</v>
      </c>
      <c r="AN622" s="3" t="s">
        <v>110</v>
      </c>
      <c r="AO622" s="3"/>
      <c r="AP622">
        <v>10.177875</v>
      </c>
      <c r="AQ622">
        <v>9.1851749999999992</v>
      </c>
      <c r="AR622">
        <v>10.2096</v>
      </c>
      <c r="AS622">
        <v>9.9345999999999997</v>
      </c>
      <c r="AT622" t="s">
        <v>2861</v>
      </c>
      <c r="CJ622" s="5" t="str" cm="1">
        <f t="array" ref="CJ62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22" t="str" cm="1">
        <f t="array" ref="CK62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622" t="str" cm="1">
        <f t="array" ref="CL62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2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62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2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23" spans="1:93" x14ac:dyDescent="0.3">
      <c r="A623" s="3" t="s">
        <v>3422</v>
      </c>
      <c r="B623" s="3" t="s">
        <v>399</v>
      </c>
      <c r="C623" s="3" t="s">
        <v>1382</v>
      </c>
      <c r="D623" s="3" t="s">
        <v>172</v>
      </c>
      <c r="E623" s="3" t="s">
        <v>1017</v>
      </c>
      <c r="F623" s="3" t="s">
        <v>112</v>
      </c>
      <c r="G623" s="3" t="s">
        <v>163</v>
      </c>
      <c r="H623" s="3" t="s">
        <v>2856</v>
      </c>
      <c r="I623" s="3" t="s">
        <v>140</v>
      </c>
      <c r="J623" s="3" t="s">
        <v>301</v>
      </c>
      <c r="K623" s="4" t="s">
        <v>3423</v>
      </c>
      <c r="L623" s="4" t="s">
        <v>3424</v>
      </c>
      <c r="M623" s="3">
        <v>1.7809833548963101</v>
      </c>
      <c r="N623" s="3" t="s">
        <v>97</v>
      </c>
      <c r="O623" s="3">
        <v>0.26120370370370372</v>
      </c>
      <c r="P623" s="3">
        <v>0.26120370370370372</v>
      </c>
      <c r="Q623" s="3">
        <v>0</v>
      </c>
      <c r="R623" s="3"/>
      <c r="S623" s="3" t="s">
        <v>3425</v>
      </c>
      <c r="T623" s="5" t="s">
        <v>3426</v>
      </c>
      <c r="U623" s="6"/>
      <c r="V623" s="5"/>
      <c r="W623" s="6"/>
      <c r="X623" s="6">
        <v>28.484999999999999</v>
      </c>
      <c r="Y623" s="6">
        <v>21.48</v>
      </c>
      <c r="Z623" s="6"/>
      <c r="AA623" s="6">
        <v>28.11</v>
      </c>
      <c r="AB623" s="7"/>
      <c r="AC623" s="7"/>
      <c r="AD623" s="7"/>
      <c r="AE623"/>
      <c r="AF623" s="5">
        <v>0.83454868497738</v>
      </c>
      <c r="AG623" s="5"/>
      <c r="AH623" s="5"/>
      <c r="AI623" s="6" t="s">
        <v>107</v>
      </c>
      <c r="AJ623" s="6" t="s">
        <v>109</v>
      </c>
      <c r="AK623" s="8" t="b">
        <v>1</v>
      </c>
      <c r="AM623" s="3" t="s">
        <v>109</v>
      </c>
      <c r="AN623" s="3" t="s">
        <v>110</v>
      </c>
      <c r="AO623" s="3"/>
      <c r="AP623">
        <v>7.1212499999999999</v>
      </c>
      <c r="AQ623">
        <v>5.37</v>
      </c>
      <c r="AR623"/>
      <c r="AS623">
        <v>7.0274999999999999</v>
      </c>
      <c r="AT623" t="s">
        <v>3427</v>
      </c>
      <c r="CJ623" s="5" t="str" cm="1">
        <f t="array" ref="CJ62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23" t="str" cm="1">
        <f t="array" ref="CK62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623" t="str" cm="1">
        <f t="array" ref="CL62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2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2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2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24" spans="1:93" x14ac:dyDescent="0.3">
      <c r="A624" s="3" t="s">
        <v>3428</v>
      </c>
      <c r="B624" s="3" t="s">
        <v>288</v>
      </c>
      <c r="C624" s="3" t="s">
        <v>3330</v>
      </c>
      <c r="D624" s="3" t="s">
        <v>96</v>
      </c>
      <c r="E624" s="3" t="s">
        <v>1017</v>
      </c>
      <c r="F624" s="3" t="s">
        <v>112</v>
      </c>
      <c r="G624" s="3" t="s">
        <v>180</v>
      </c>
      <c r="H624" s="3" t="s">
        <v>2856</v>
      </c>
      <c r="I624" s="3" t="s">
        <v>98</v>
      </c>
      <c r="J624" s="3" t="s">
        <v>99</v>
      </c>
      <c r="K624" s="4" t="s">
        <v>3429</v>
      </c>
      <c r="L624" s="4" t="s">
        <v>3430</v>
      </c>
      <c r="M624" s="3">
        <v>0</v>
      </c>
      <c r="N624" s="3" t="s">
        <v>120</v>
      </c>
      <c r="O624" s="3">
        <v>0.26381944444444444</v>
      </c>
      <c r="P624" s="3">
        <v>0.26381944444444444</v>
      </c>
      <c r="Q624" s="3">
        <v>0</v>
      </c>
      <c r="R624" s="3"/>
      <c r="S624" s="3" t="s">
        <v>3412</v>
      </c>
      <c r="T624" s="5" t="s">
        <v>3413</v>
      </c>
      <c r="U624" s="6"/>
      <c r="V624" s="5"/>
      <c r="W624" s="6"/>
      <c r="X624" s="6">
        <v>56.48</v>
      </c>
      <c r="Y624" s="6">
        <v>224.35499999999999</v>
      </c>
      <c r="Z624" s="6"/>
      <c r="AA624" s="6">
        <v>220.05</v>
      </c>
      <c r="AB624" s="7"/>
      <c r="AC624" s="7"/>
      <c r="AD624" s="7"/>
      <c r="AE624"/>
      <c r="AF624" s="5"/>
      <c r="AG624" s="5"/>
      <c r="AH624" s="5"/>
      <c r="AI624" s="6" t="s">
        <v>107</v>
      </c>
      <c r="AJ624" s="6" t="s">
        <v>109</v>
      </c>
      <c r="AK624" s="8" t="b">
        <v>1</v>
      </c>
      <c r="AM624" s="3" t="s">
        <v>109</v>
      </c>
      <c r="AN624" s="3" t="s">
        <v>110</v>
      </c>
      <c r="AO624" s="3"/>
      <c r="AP624">
        <v>14.12</v>
      </c>
      <c r="AQ624">
        <v>56.088749999999997</v>
      </c>
      <c r="AR624"/>
      <c r="AS624">
        <v>55.012500000000003</v>
      </c>
      <c r="AT624" t="s">
        <v>2861</v>
      </c>
      <c r="CJ624" s="5" t="str" cm="1">
        <f t="array" ref="CJ62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24" t="str" cm="1">
        <f t="array" ref="CK62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624" t="str" cm="1">
        <f t="array" ref="CL62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2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62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2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25" spans="1:93" x14ac:dyDescent="0.3">
      <c r="A625" s="3" t="s">
        <v>3431</v>
      </c>
      <c r="B625" s="3" t="s">
        <v>3432</v>
      </c>
      <c r="C625" s="3" t="s">
        <v>95</v>
      </c>
      <c r="D625" s="3" t="s">
        <v>96</v>
      </c>
      <c r="E625" s="3" t="s">
        <v>1017</v>
      </c>
      <c r="F625" s="3" t="s">
        <v>112</v>
      </c>
      <c r="G625" s="3" t="s">
        <v>188</v>
      </c>
      <c r="H625" s="3" t="s">
        <v>2856</v>
      </c>
      <c r="I625" s="3" t="s">
        <v>98</v>
      </c>
      <c r="J625" s="3" t="s">
        <v>232</v>
      </c>
      <c r="K625" s="4" t="s">
        <v>3433</v>
      </c>
      <c r="L625" s="4" t="s">
        <v>3434</v>
      </c>
      <c r="M625" s="3">
        <v>1.07125169970095</v>
      </c>
      <c r="N625" s="3" t="s">
        <v>163</v>
      </c>
      <c r="O625" s="3">
        <v>0.2645601851851852</v>
      </c>
      <c r="P625" s="3">
        <v>0.2645601851851852</v>
      </c>
      <c r="Q625" s="3">
        <v>0</v>
      </c>
      <c r="R625" s="3"/>
      <c r="S625" s="3" t="s">
        <v>3435</v>
      </c>
      <c r="T625" s="5" t="s">
        <v>3436</v>
      </c>
      <c r="U625" s="6"/>
      <c r="V625" s="5"/>
      <c r="W625" s="6"/>
      <c r="X625" s="6">
        <v>55.45</v>
      </c>
      <c r="Y625" s="6">
        <v>55.45</v>
      </c>
      <c r="Z625" s="6">
        <v>55.45</v>
      </c>
      <c r="AA625" s="6">
        <v>55.45</v>
      </c>
      <c r="AB625" s="7"/>
      <c r="AC625" s="7"/>
      <c r="AD625" s="7"/>
      <c r="AE625"/>
      <c r="AF625" s="5">
        <v>0.11093590927793499</v>
      </c>
      <c r="AG625" s="5"/>
      <c r="AH625" s="5"/>
      <c r="AI625" s="6" t="s">
        <v>107</v>
      </c>
      <c r="AJ625" s="6" t="s">
        <v>109</v>
      </c>
      <c r="AK625" s="8" t="b">
        <v>0</v>
      </c>
      <c r="AM625" s="3" t="s">
        <v>109</v>
      </c>
      <c r="AN625" s="3" t="s">
        <v>110</v>
      </c>
      <c r="AO625" s="3"/>
      <c r="AP625">
        <v>13.862500000000001</v>
      </c>
      <c r="AQ625">
        <v>13.862500000000001</v>
      </c>
      <c r="AR625">
        <v>13.862500000000001</v>
      </c>
      <c r="AS625">
        <v>13.862500000000001</v>
      </c>
      <c r="AT625" t="s">
        <v>2861</v>
      </c>
      <c r="CJ625" s="5" t="str" cm="1">
        <f t="array" ref="CJ62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25" t="str" cm="1">
        <f t="array" ref="CK62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625" t="str" cm="1">
        <f t="array" ref="CL62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2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62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2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26" spans="1:93" x14ac:dyDescent="0.3">
      <c r="A626" s="3" t="s">
        <v>3437</v>
      </c>
      <c r="B626" s="3" t="s">
        <v>3438</v>
      </c>
      <c r="C626" s="3" t="s">
        <v>95</v>
      </c>
      <c r="D626" s="3" t="s">
        <v>96</v>
      </c>
      <c r="E626" s="3" t="s">
        <v>1017</v>
      </c>
      <c r="F626" s="3" t="s">
        <v>112</v>
      </c>
      <c r="G626" s="3" t="s">
        <v>194</v>
      </c>
      <c r="H626" s="3" t="s">
        <v>2856</v>
      </c>
      <c r="I626" s="3" t="s">
        <v>140</v>
      </c>
      <c r="J626" s="3" t="s">
        <v>899</v>
      </c>
      <c r="K626" s="4" t="s">
        <v>3439</v>
      </c>
      <c r="L626" s="4" t="s">
        <v>3440</v>
      </c>
      <c r="M626" s="3">
        <v>0.53292861208319697</v>
      </c>
      <c r="N626" s="3" t="s">
        <v>120</v>
      </c>
      <c r="O626" s="3">
        <v>0.26493055555555556</v>
      </c>
      <c r="P626" s="3">
        <v>0.26493055555555556</v>
      </c>
      <c r="Q626" s="3">
        <v>0</v>
      </c>
      <c r="R626" s="3"/>
      <c r="S626" s="3" t="s">
        <v>3441</v>
      </c>
      <c r="T626" s="5" t="s">
        <v>3442</v>
      </c>
      <c r="U626" s="6"/>
      <c r="V626" s="5"/>
      <c r="W626" s="6">
        <v>4</v>
      </c>
      <c r="X626" s="6">
        <v>341.85</v>
      </c>
      <c r="Y626" s="6">
        <v>359.08229999999998</v>
      </c>
      <c r="Z626" s="6">
        <v>323.21230000000003</v>
      </c>
      <c r="AA626" s="6">
        <v>430.98070000000001</v>
      </c>
      <c r="AB626" s="7"/>
      <c r="AC626" s="7"/>
      <c r="AD626" s="7"/>
      <c r="AE626"/>
      <c r="AF626" s="5">
        <v>5.89300595275929E-2</v>
      </c>
      <c r="AG626" s="5">
        <v>66</v>
      </c>
      <c r="AH626" s="5"/>
      <c r="AI626" s="6" t="s">
        <v>107</v>
      </c>
      <c r="AJ626" s="6" t="s">
        <v>109</v>
      </c>
      <c r="AK626" s="8" t="b">
        <v>1</v>
      </c>
      <c r="AM626" s="3" t="s">
        <v>109</v>
      </c>
      <c r="AN626" s="3" t="s">
        <v>110</v>
      </c>
      <c r="AO626" s="3">
        <v>66</v>
      </c>
      <c r="AP626">
        <v>85.462500000000006</v>
      </c>
      <c r="AQ626">
        <v>89.770574999999994</v>
      </c>
      <c r="AR626">
        <v>80.803075000000007</v>
      </c>
      <c r="AS626">
        <v>107.745175</v>
      </c>
      <c r="AT626" t="s">
        <v>3155</v>
      </c>
      <c r="CJ626" s="5" t="str" cm="1">
        <f t="array" ref="CJ62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626" t="str" cm="1">
        <f t="array" ref="CK62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626" t="str" cm="1">
        <f t="array" ref="CL62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62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2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2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627" spans="1:93" x14ac:dyDescent="0.3">
      <c r="A627" s="3" t="s">
        <v>3443</v>
      </c>
      <c r="B627" s="3" t="s">
        <v>319</v>
      </c>
      <c r="C627" s="3" t="s">
        <v>1268</v>
      </c>
      <c r="D627" s="3" t="s">
        <v>96</v>
      </c>
      <c r="E627" s="3" t="s">
        <v>1017</v>
      </c>
      <c r="F627" s="3" t="s">
        <v>112</v>
      </c>
      <c r="G627" s="3" t="s">
        <v>202</v>
      </c>
      <c r="H627" s="3" t="s">
        <v>2856</v>
      </c>
      <c r="I627" s="3" t="s">
        <v>98</v>
      </c>
      <c r="J627" s="3" t="s">
        <v>218</v>
      </c>
      <c r="K627" s="4" t="s">
        <v>3444</v>
      </c>
      <c r="L627" s="4" t="s">
        <v>3445</v>
      </c>
      <c r="M627" s="3">
        <v>0.86447956599295095</v>
      </c>
      <c r="N627" s="3" t="s">
        <v>120</v>
      </c>
      <c r="O627" s="3">
        <v>0.26553240740740741</v>
      </c>
      <c r="P627" s="3">
        <v>0.26553240740740741</v>
      </c>
      <c r="Q627" s="3">
        <v>0</v>
      </c>
      <c r="R627" s="3"/>
      <c r="S627" s="3" t="s">
        <v>3446</v>
      </c>
      <c r="T627" s="5" t="s">
        <v>3447</v>
      </c>
      <c r="U627" s="6"/>
      <c r="V627" s="5"/>
      <c r="W627" s="6"/>
      <c r="X627" s="6">
        <v>72.490700000000004</v>
      </c>
      <c r="Y627" s="6">
        <v>68.139200000000002</v>
      </c>
      <c r="Z627" s="6">
        <v>70.509200000000007</v>
      </c>
      <c r="AA627" s="6">
        <v>73.382300000000001</v>
      </c>
      <c r="AB627" s="7"/>
      <c r="AC627" s="7"/>
      <c r="AD627" s="7"/>
      <c r="AE627"/>
      <c r="AF627" s="5">
        <v>9.3594864458099197E-2</v>
      </c>
      <c r="AG627" s="5"/>
      <c r="AH627" s="5"/>
      <c r="AI627" s="6" t="s">
        <v>107</v>
      </c>
      <c r="AJ627" s="6" t="s">
        <v>109</v>
      </c>
      <c r="AK627" s="8" t="b">
        <v>1</v>
      </c>
      <c r="AM627" s="3" t="s">
        <v>109</v>
      </c>
      <c r="AN627" s="3" t="s">
        <v>110</v>
      </c>
      <c r="AO627" s="3"/>
      <c r="AP627">
        <v>18.122675000000001</v>
      </c>
      <c r="AQ627">
        <v>17.034800000000001</v>
      </c>
      <c r="AR627">
        <v>17.627300000000002</v>
      </c>
      <c r="AS627">
        <v>18.345575</v>
      </c>
      <c r="AT627" t="s">
        <v>2861</v>
      </c>
      <c r="CJ627" s="5" t="str" cm="1">
        <f t="array" ref="CJ62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27" t="str" cm="1">
        <f t="array" ref="CK62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627" t="str" cm="1">
        <f t="array" ref="CL62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2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62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2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28" spans="1:93" x14ac:dyDescent="0.3">
      <c r="A628" s="3" t="s">
        <v>3448</v>
      </c>
      <c r="B628" s="3" t="s">
        <v>3449</v>
      </c>
      <c r="C628" s="3" t="s">
        <v>95</v>
      </c>
      <c r="D628" s="3" t="s">
        <v>96</v>
      </c>
      <c r="E628" s="3" t="s">
        <v>1017</v>
      </c>
      <c r="F628" s="3" t="s">
        <v>112</v>
      </c>
      <c r="G628" s="3" t="s">
        <v>217</v>
      </c>
      <c r="H628" s="3" t="s">
        <v>1017</v>
      </c>
      <c r="I628" s="3" t="s">
        <v>98</v>
      </c>
      <c r="J628" s="3" t="s">
        <v>239</v>
      </c>
      <c r="K628" s="4" t="s">
        <v>3450</v>
      </c>
      <c r="L628" s="4" t="s">
        <v>3451</v>
      </c>
      <c r="M628" s="3">
        <v>9.8553020190447604</v>
      </c>
      <c r="N628" s="3" t="s">
        <v>120</v>
      </c>
      <c r="O628" s="3">
        <v>0.2723726851851852</v>
      </c>
      <c r="P628" s="3">
        <v>0.2723726851851852</v>
      </c>
      <c r="Q628" s="3">
        <v>0</v>
      </c>
      <c r="R628" s="3"/>
      <c r="S628" s="3" t="s">
        <v>3452</v>
      </c>
      <c r="T628" s="5" t="s">
        <v>3453</v>
      </c>
      <c r="U628" s="6"/>
      <c r="V628" s="5"/>
      <c r="W628" s="6"/>
      <c r="X628" s="6">
        <v>82.202699999999993</v>
      </c>
      <c r="Y628" s="6">
        <v>57.782600000000002</v>
      </c>
      <c r="Z628" s="6">
        <v>116.0264</v>
      </c>
      <c r="AA628" s="6">
        <v>133.61699999999999</v>
      </c>
      <c r="AB628" s="7"/>
      <c r="AC628" s="7"/>
      <c r="AD628" s="7"/>
      <c r="AE628"/>
      <c r="AF628" s="5">
        <v>3.9696275273559301</v>
      </c>
      <c r="AG628" s="5"/>
      <c r="AH628" s="5"/>
      <c r="AI628" s="6" t="s">
        <v>107</v>
      </c>
      <c r="AJ628" s="6" t="s">
        <v>108</v>
      </c>
      <c r="AK628" s="8" t="b">
        <v>1</v>
      </c>
      <c r="AM628" s="3" t="s">
        <v>109</v>
      </c>
      <c r="AN628" s="3" t="s">
        <v>110</v>
      </c>
      <c r="AO628" s="3"/>
      <c r="AP628">
        <v>20.550674999999998</v>
      </c>
      <c r="AQ628">
        <v>14.445650000000001</v>
      </c>
      <c r="AR628">
        <v>29.006599999999999</v>
      </c>
      <c r="AS628">
        <v>33.404249999999998</v>
      </c>
      <c r="AT628" t="s">
        <v>1367</v>
      </c>
      <c r="CJ628" s="5" t="str" cm="1">
        <f t="array" ref="CJ62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28" t="str" cm="1">
        <f t="array" ref="CK62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628" t="str" cm="1">
        <f t="array" ref="CL62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2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62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2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29" spans="1:93" x14ac:dyDescent="0.3">
      <c r="A629" s="3" t="s">
        <v>3454</v>
      </c>
      <c r="B629" s="3" t="s">
        <v>2801</v>
      </c>
      <c r="C629" s="3" t="s">
        <v>95</v>
      </c>
      <c r="D629" s="3" t="s">
        <v>96</v>
      </c>
      <c r="E629" s="3" t="s">
        <v>1017</v>
      </c>
      <c r="F629" s="3" t="s">
        <v>112</v>
      </c>
      <c r="G629" s="3" t="s">
        <v>231</v>
      </c>
      <c r="H629" s="3" t="s">
        <v>1017</v>
      </c>
      <c r="I629" s="3" t="s">
        <v>98</v>
      </c>
      <c r="J629" s="3" t="s">
        <v>385</v>
      </c>
      <c r="K629" s="4" t="s">
        <v>3455</v>
      </c>
      <c r="L629" s="4" t="s">
        <v>3456</v>
      </c>
      <c r="M629" s="3">
        <v>5.1406884733587503</v>
      </c>
      <c r="N629" s="3" t="s">
        <v>120</v>
      </c>
      <c r="O629" s="3">
        <v>0.2759490740740741</v>
      </c>
      <c r="P629" s="3">
        <v>0.2759490740740741</v>
      </c>
      <c r="Q629" s="3">
        <v>0</v>
      </c>
      <c r="R629" s="3"/>
      <c r="S629" s="3" t="s">
        <v>3457</v>
      </c>
      <c r="T629" s="5" t="s">
        <v>3458</v>
      </c>
      <c r="U629" s="6"/>
      <c r="V629" s="5"/>
      <c r="W629" s="6"/>
      <c r="X629" s="6">
        <v>101.09</v>
      </c>
      <c r="Y629" s="6">
        <v>85.386899999999997</v>
      </c>
      <c r="Z629" s="6">
        <v>94.776899999999998</v>
      </c>
      <c r="AA629" s="6">
        <v>97.44</v>
      </c>
      <c r="AB629" s="7"/>
      <c r="AC629" s="7"/>
      <c r="AD629" s="7"/>
      <c r="AE629"/>
      <c r="AF629" s="5">
        <v>1.9632345818516801</v>
      </c>
      <c r="AG629" s="5"/>
      <c r="AH629" s="5"/>
      <c r="AI629" s="6" t="s">
        <v>107</v>
      </c>
      <c r="AJ629" s="6" t="s">
        <v>108</v>
      </c>
      <c r="AK629" s="8" t="b">
        <v>1</v>
      </c>
      <c r="AM629" s="3" t="s">
        <v>109</v>
      </c>
      <c r="AN629" s="3" t="s">
        <v>110</v>
      </c>
      <c r="AO629" s="3"/>
      <c r="AP629">
        <v>25.272500000000001</v>
      </c>
      <c r="AQ629">
        <v>21.346724999999999</v>
      </c>
      <c r="AR629">
        <v>23.694224999999999</v>
      </c>
      <c r="AS629">
        <v>24.36</v>
      </c>
      <c r="AT629" t="s">
        <v>1367</v>
      </c>
      <c r="CJ629" s="5" t="str" cm="1">
        <f t="array" ref="CJ62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29" t="str" cm="1">
        <f t="array" ref="CK62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629" t="str" cm="1">
        <f t="array" ref="CL62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2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62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2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30" spans="1:93" x14ac:dyDescent="0.3">
      <c r="A630" s="3" t="s">
        <v>3459</v>
      </c>
      <c r="B630" s="3" t="s">
        <v>268</v>
      </c>
      <c r="C630" s="3" t="s">
        <v>2863</v>
      </c>
      <c r="D630" s="3" t="s">
        <v>96</v>
      </c>
      <c r="E630" s="3" t="s">
        <v>1017</v>
      </c>
      <c r="F630" s="3" t="s">
        <v>112</v>
      </c>
      <c r="G630" s="3" t="s">
        <v>247</v>
      </c>
      <c r="H630" s="3" t="s">
        <v>1017</v>
      </c>
      <c r="I630" s="3" t="s">
        <v>98</v>
      </c>
      <c r="J630" s="3" t="s">
        <v>104</v>
      </c>
      <c r="K630" s="4" t="s">
        <v>3460</v>
      </c>
      <c r="L630" s="4" t="s">
        <v>3461</v>
      </c>
      <c r="M630" s="3">
        <v>1.6999926101416301</v>
      </c>
      <c r="N630" s="3" t="s">
        <v>120</v>
      </c>
      <c r="O630" s="3">
        <v>0.27712962962962961</v>
      </c>
      <c r="P630" s="3">
        <v>0.27712962962962961</v>
      </c>
      <c r="Q630" s="3">
        <v>0</v>
      </c>
      <c r="R630" s="3"/>
      <c r="S630" s="3" t="s">
        <v>3462</v>
      </c>
      <c r="T630" s="5" t="s">
        <v>3463</v>
      </c>
      <c r="U630" s="6"/>
      <c r="V630" s="5"/>
      <c r="W630" s="6"/>
      <c r="X630" s="6">
        <v>69.750699999999995</v>
      </c>
      <c r="Y630" s="6">
        <v>68.082300000000004</v>
      </c>
      <c r="Z630" s="6">
        <v>59.950699999999998</v>
      </c>
      <c r="AA630" s="6">
        <v>61.792999999999999</v>
      </c>
      <c r="AB630" s="7"/>
      <c r="AC630" s="7"/>
      <c r="AD630" s="7"/>
      <c r="AE630"/>
      <c r="AF630" s="5">
        <v>0.60047015945119198</v>
      </c>
      <c r="AG630" s="5"/>
      <c r="AH630" s="5"/>
      <c r="AI630" s="6" t="s">
        <v>107</v>
      </c>
      <c r="AJ630" s="6" t="s">
        <v>108</v>
      </c>
      <c r="AK630" s="8" t="b">
        <v>1</v>
      </c>
      <c r="AM630" s="3" t="s">
        <v>109</v>
      </c>
      <c r="AN630" s="3" t="s">
        <v>110</v>
      </c>
      <c r="AO630" s="3"/>
      <c r="AP630">
        <v>17.437674999999999</v>
      </c>
      <c r="AQ630">
        <v>17.020575000000001</v>
      </c>
      <c r="AR630">
        <v>14.987674999999999</v>
      </c>
      <c r="AS630">
        <v>15.44825</v>
      </c>
      <c r="AT630" t="s">
        <v>1367</v>
      </c>
      <c r="CJ630" s="5" t="str" cm="1">
        <f t="array" ref="CJ63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30" t="str" cm="1">
        <f t="array" ref="CK63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630" t="str" cm="1">
        <f t="array" ref="CL63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3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63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3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31" spans="1:93" x14ac:dyDescent="0.3">
      <c r="A631" s="3" t="s">
        <v>3464</v>
      </c>
      <c r="B631" s="3" t="s">
        <v>268</v>
      </c>
      <c r="C631" s="3" t="s">
        <v>2238</v>
      </c>
      <c r="D631" s="3" t="s">
        <v>96</v>
      </c>
      <c r="E631" s="3" t="s">
        <v>1017</v>
      </c>
      <c r="F631" s="3" t="s">
        <v>112</v>
      </c>
      <c r="G631" s="3" t="s">
        <v>353</v>
      </c>
      <c r="H631" s="3" t="s">
        <v>1017</v>
      </c>
      <c r="I631" s="3" t="s">
        <v>98</v>
      </c>
      <c r="J631" s="3" t="s">
        <v>188</v>
      </c>
      <c r="K631" s="4" t="s">
        <v>3465</v>
      </c>
      <c r="L631" s="4" t="s">
        <v>3461</v>
      </c>
      <c r="M631" s="3">
        <v>0</v>
      </c>
      <c r="N631" s="3" t="s">
        <v>120</v>
      </c>
      <c r="O631" s="3">
        <v>0.27712962962962961</v>
      </c>
      <c r="P631" s="3">
        <v>0.27712962962962961</v>
      </c>
      <c r="Q631" s="3">
        <v>0</v>
      </c>
      <c r="R631" s="3"/>
      <c r="S631" s="3" t="s">
        <v>3462</v>
      </c>
      <c r="T631" s="5" t="s">
        <v>3463</v>
      </c>
      <c r="U631" s="6"/>
      <c r="V631" s="5"/>
      <c r="W631" s="6"/>
      <c r="X631" s="6">
        <v>9.0299999999999994</v>
      </c>
      <c r="Y631" s="6">
        <v>12.632999999999999</v>
      </c>
      <c r="Z631" s="6">
        <v>8.75</v>
      </c>
      <c r="AA631" s="6">
        <v>8.8146000000000004</v>
      </c>
      <c r="AB631" s="7"/>
      <c r="AC631" s="7"/>
      <c r="AD631" s="7"/>
      <c r="AE631"/>
      <c r="AF631" s="5"/>
      <c r="AG631" s="5"/>
      <c r="AH631" s="5"/>
      <c r="AI631" s="6" t="s">
        <v>107</v>
      </c>
      <c r="AJ631" s="6" t="s">
        <v>108</v>
      </c>
      <c r="AK631" s="8" t="b">
        <v>1</v>
      </c>
      <c r="AM631" s="3" t="s">
        <v>109</v>
      </c>
      <c r="AN631" s="3" t="s">
        <v>110</v>
      </c>
      <c r="AO631" s="3"/>
      <c r="AP631">
        <v>2.2574999999999998</v>
      </c>
      <c r="AQ631">
        <v>3.1582499999999998</v>
      </c>
      <c r="AR631">
        <v>2.1875</v>
      </c>
      <c r="AS631">
        <v>2.2036500000000001</v>
      </c>
      <c r="AT631" t="s">
        <v>1367</v>
      </c>
      <c r="CJ631" s="5" t="str" cm="1">
        <f t="array" ref="CJ63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31" t="str" cm="1">
        <f t="array" ref="CK63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631" t="str" cm="1">
        <f t="array" ref="CL63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3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63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3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32" spans="1:93" x14ac:dyDescent="0.3">
      <c r="A632" s="3" t="s">
        <v>3466</v>
      </c>
      <c r="B632" s="3" t="s">
        <v>268</v>
      </c>
      <c r="C632" s="3" t="s">
        <v>1711</v>
      </c>
      <c r="D632" s="3" t="s">
        <v>96</v>
      </c>
      <c r="E632" s="3" t="s">
        <v>1017</v>
      </c>
      <c r="F632" s="3" t="s">
        <v>112</v>
      </c>
      <c r="G632" s="3" t="s">
        <v>361</v>
      </c>
      <c r="H632" s="3" t="s">
        <v>1017</v>
      </c>
      <c r="I632" s="3" t="s">
        <v>98</v>
      </c>
      <c r="J632" s="3" t="s">
        <v>247</v>
      </c>
      <c r="K632" s="4" t="s">
        <v>3467</v>
      </c>
      <c r="L632" s="4" t="s">
        <v>3461</v>
      </c>
      <c r="M632" s="3">
        <v>0</v>
      </c>
      <c r="N632" s="3" t="s">
        <v>120</v>
      </c>
      <c r="O632" s="3">
        <v>0.27712962962962961</v>
      </c>
      <c r="P632" s="3">
        <v>0.27712962962962961</v>
      </c>
      <c r="Q632" s="3">
        <v>0</v>
      </c>
      <c r="R632" s="3"/>
      <c r="S632" s="3" t="s">
        <v>3462</v>
      </c>
      <c r="T632" s="5" t="s">
        <v>3463</v>
      </c>
      <c r="U632" s="6"/>
      <c r="V632" s="5"/>
      <c r="W632" s="6"/>
      <c r="X632" s="6">
        <v>45.22</v>
      </c>
      <c r="Y632" s="6">
        <v>58.239199999999997</v>
      </c>
      <c r="Z632" s="6">
        <v>43.8</v>
      </c>
      <c r="AA632" s="6">
        <v>44.127600000000001</v>
      </c>
      <c r="AB632" s="7"/>
      <c r="AC632" s="7"/>
      <c r="AD632" s="7"/>
      <c r="AE632"/>
      <c r="AF632" s="5"/>
      <c r="AG632" s="5"/>
      <c r="AH632" s="5"/>
      <c r="AI632" s="6" t="s">
        <v>107</v>
      </c>
      <c r="AJ632" s="6" t="s">
        <v>108</v>
      </c>
      <c r="AK632" s="8" t="b">
        <v>1</v>
      </c>
      <c r="AM632" s="3" t="s">
        <v>109</v>
      </c>
      <c r="AN632" s="3" t="s">
        <v>110</v>
      </c>
      <c r="AO632" s="3"/>
      <c r="AP632">
        <v>11.305</v>
      </c>
      <c r="AQ632">
        <v>14.559799999999999</v>
      </c>
      <c r="AR632">
        <v>10.95</v>
      </c>
      <c r="AS632">
        <v>11.0319</v>
      </c>
      <c r="AT632" t="s">
        <v>1367</v>
      </c>
      <c r="CJ632" s="5" t="str" cm="1">
        <f t="array" ref="CJ63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32" t="str" cm="1">
        <f t="array" ref="CK63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632" t="str" cm="1">
        <f t="array" ref="CL63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3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63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3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33" spans="1:93" x14ac:dyDescent="0.3">
      <c r="A633" s="3" t="s">
        <v>3468</v>
      </c>
      <c r="B633" s="3" t="s">
        <v>268</v>
      </c>
      <c r="C633" s="3" t="s">
        <v>2359</v>
      </c>
      <c r="D633" s="3" t="s">
        <v>96</v>
      </c>
      <c r="E633" s="3" t="s">
        <v>1017</v>
      </c>
      <c r="F633" s="3" t="s">
        <v>112</v>
      </c>
      <c r="G633" s="3" t="s">
        <v>376</v>
      </c>
      <c r="H633" s="3" t="s">
        <v>1017</v>
      </c>
      <c r="I633" s="3" t="s">
        <v>98</v>
      </c>
      <c r="J633" s="3" t="s">
        <v>327</v>
      </c>
      <c r="K633" s="4" t="s">
        <v>3469</v>
      </c>
      <c r="L633" s="4" t="s">
        <v>3461</v>
      </c>
      <c r="M633" s="3">
        <v>0</v>
      </c>
      <c r="N633" s="3" t="s">
        <v>120</v>
      </c>
      <c r="O633" s="3">
        <v>0.27712962962962961</v>
      </c>
      <c r="P633" s="3">
        <v>0.27712962962962961</v>
      </c>
      <c r="Q633" s="3">
        <v>0</v>
      </c>
      <c r="R633" s="3"/>
      <c r="S633" s="3" t="s">
        <v>3462</v>
      </c>
      <c r="T633" s="5" t="s">
        <v>3463</v>
      </c>
      <c r="U633" s="6"/>
      <c r="V633" s="5"/>
      <c r="W633" s="6"/>
      <c r="X633" s="6">
        <v>9.3000000000000007</v>
      </c>
      <c r="Y633" s="6">
        <v>10.95</v>
      </c>
      <c r="Z633" s="6">
        <v>9</v>
      </c>
      <c r="AA633" s="6">
        <v>9.0692000000000004</v>
      </c>
      <c r="AB633" s="7"/>
      <c r="AC633" s="7"/>
      <c r="AD633" s="7"/>
      <c r="AE633"/>
      <c r="AF633" s="5"/>
      <c r="AG633" s="5"/>
      <c r="AH633" s="5"/>
      <c r="AI633" s="6" t="s">
        <v>107</v>
      </c>
      <c r="AJ633" s="6" t="s">
        <v>108</v>
      </c>
      <c r="AK633" s="8" t="b">
        <v>1</v>
      </c>
      <c r="AM633" s="3" t="s">
        <v>109</v>
      </c>
      <c r="AN633" s="3" t="s">
        <v>110</v>
      </c>
      <c r="AO633" s="3"/>
      <c r="AP633">
        <v>2.3250000000000002</v>
      </c>
      <c r="AQ633">
        <v>2.7374999999999998</v>
      </c>
      <c r="AR633">
        <v>2.25</v>
      </c>
      <c r="AS633">
        <v>2.2673000000000001</v>
      </c>
      <c r="AT633" t="s">
        <v>1367</v>
      </c>
      <c r="CJ633" s="5" t="str" cm="1">
        <f t="array" ref="CJ63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33" t="str" cm="1">
        <f t="array" ref="CK63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633" t="str" cm="1">
        <f t="array" ref="CL63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3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63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3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34" spans="1:93" x14ac:dyDescent="0.3">
      <c r="A634" s="3" t="s">
        <v>3470</v>
      </c>
      <c r="B634" s="3" t="s">
        <v>268</v>
      </c>
      <c r="C634" s="3" t="s">
        <v>3471</v>
      </c>
      <c r="D634" s="3" t="s">
        <v>96</v>
      </c>
      <c r="E634" s="3" t="s">
        <v>1017</v>
      </c>
      <c r="F634" s="3" t="s">
        <v>112</v>
      </c>
      <c r="G634" s="3" t="s">
        <v>384</v>
      </c>
      <c r="H634" s="3" t="s">
        <v>1017</v>
      </c>
      <c r="I634" s="3" t="s">
        <v>98</v>
      </c>
      <c r="J634" s="3" t="s">
        <v>301</v>
      </c>
      <c r="K634" s="4" t="s">
        <v>3472</v>
      </c>
      <c r="L634" s="4" t="s">
        <v>3461</v>
      </c>
      <c r="M634" s="3">
        <v>0</v>
      </c>
      <c r="N634" s="3" t="s">
        <v>120</v>
      </c>
      <c r="O634" s="3">
        <v>0.27712962962962961</v>
      </c>
      <c r="P634" s="3">
        <v>0.27712962962962961</v>
      </c>
      <c r="Q634" s="3">
        <v>0</v>
      </c>
      <c r="R634" s="3"/>
      <c r="S634" s="3" t="s">
        <v>3462</v>
      </c>
      <c r="T634" s="5" t="s">
        <v>3463</v>
      </c>
      <c r="U634" s="6"/>
      <c r="V634" s="5"/>
      <c r="W634" s="6"/>
      <c r="X634" s="6">
        <v>28.127600000000001</v>
      </c>
      <c r="Y634" s="6">
        <v>23.81</v>
      </c>
      <c r="Z634" s="6">
        <v>20.826899999999998</v>
      </c>
      <c r="AA634" s="6">
        <v>25.624600000000001</v>
      </c>
      <c r="AB634" s="7"/>
      <c r="AC634" s="7"/>
      <c r="AD634" s="7"/>
      <c r="AE634"/>
      <c r="AF634" s="5"/>
      <c r="AG634" s="5"/>
      <c r="AH634" s="5"/>
      <c r="AI634" s="6" t="s">
        <v>107</v>
      </c>
      <c r="AJ634" s="6" t="s">
        <v>108</v>
      </c>
      <c r="AK634" s="8" t="b">
        <v>1</v>
      </c>
      <c r="AM634" s="3" t="s">
        <v>109</v>
      </c>
      <c r="AN634" s="3" t="s">
        <v>110</v>
      </c>
      <c r="AO634" s="3"/>
      <c r="AP634">
        <v>7.0319000000000003</v>
      </c>
      <c r="AQ634">
        <v>5.9524999999999997</v>
      </c>
      <c r="AR634">
        <v>5.2067249999999996</v>
      </c>
      <c r="AS634">
        <v>6.4061500000000002</v>
      </c>
      <c r="AT634" t="s">
        <v>1367</v>
      </c>
      <c r="CJ634" s="5" t="str" cm="1">
        <f t="array" ref="CJ63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34" t="str" cm="1">
        <f t="array" ref="CK63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634" t="str" cm="1">
        <f t="array" ref="CL63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3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63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3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35" spans="1:93" x14ac:dyDescent="0.3">
      <c r="A635" s="3" t="s">
        <v>3473</v>
      </c>
      <c r="B635" s="3" t="s">
        <v>268</v>
      </c>
      <c r="C635" s="3" t="s">
        <v>2304</v>
      </c>
      <c r="D635" s="3" t="s">
        <v>96</v>
      </c>
      <c r="E635" s="3" t="s">
        <v>1017</v>
      </c>
      <c r="F635" s="3" t="s">
        <v>112</v>
      </c>
      <c r="G635" s="3" t="s">
        <v>327</v>
      </c>
      <c r="H635" s="3" t="s">
        <v>1017</v>
      </c>
      <c r="I635" s="3" t="s">
        <v>98</v>
      </c>
      <c r="J635" s="3" t="s">
        <v>256</v>
      </c>
      <c r="K635" s="4" t="s">
        <v>3474</v>
      </c>
      <c r="L635" s="4" t="s">
        <v>3461</v>
      </c>
      <c r="M635" s="3">
        <v>0</v>
      </c>
      <c r="N635" s="3" t="s">
        <v>120</v>
      </c>
      <c r="O635" s="3">
        <v>0.27712962962962961</v>
      </c>
      <c r="P635" s="3">
        <v>0.27712962962962961</v>
      </c>
      <c r="Q635" s="3">
        <v>0</v>
      </c>
      <c r="R635" s="3"/>
      <c r="S635" s="3" t="s">
        <v>3462</v>
      </c>
      <c r="T635" s="5" t="s">
        <v>3463</v>
      </c>
      <c r="U635" s="6"/>
      <c r="V635" s="5"/>
      <c r="W635" s="6"/>
      <c r="X635" s="6">
        <v>39.01</v>
      </c>
      <c r="Y635" s="6">
        <v>48.197600000000001</v>
      </c>
      <c r="Z635" s="6">
        <v>37.82</v>
      </c>
      <c r="AA635" s="6">
        <v>38.0946</v>
      </c>
      <c r="AB635" s="7"/>
      <c r="AC635" s="7"/>
      <c r="AD635" s="7"/>
      <c r="AE635"/>
      <c r="AF635" s="5"/>
      <c r="AG635" s="5"/>
      <c r="AH635" s="5"/>
      <c r="AI635" s="6" t="s">
        <v>107</v>
      </c>
      <c r="AJ635" s="6" t="s">
        <v>108</v>
      </c>
      <c r="AK635" s="8" t="b">
        <v>1</v>
      </c>
      <c r="AM635" s="3" t="s">
        <v>109</v>
      </c>
      <c r="AN635" s="3" t="s">
        <v>110</v>
      </c>
      <c r="AO635" s="3"/>
      <c r="AP635">
        <v>9.7524999999999995</v>
      </c>
      <c r="AQ635">
        <v>12.0494</v>
      </c>
      <c r="AR635">
        <v>9.4550000000000001</v>
      </c>
      <c r="AS635">
        <v>9.5236499999999999</v>
      </c>
      <c r="AT635" t="s">
        <v>1367</v>
      </c>
      <c r="CJ635" s="5" t="str" cm="1">
        <f t="array" ref="CJ63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35" t="str" cm="1">
        <f t="array" ref="CK63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635" t="str" cm="1">
        <f t="array" ref="CL63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3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63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3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36" spans="1:93" x14ac:dyDescent="0.3">
      <c r="A636" s="3" t="s">
        <v>3475</v>
      </c>
      <c r="B636" s="3" t="s">
        <v>268</v>
      </c>
      <c r="C636" s="3" t="s">
        <v>2372</v>
      </c>
      <c r="D636" s="3" t="s">
        <v>96</v>
      </c>
      <c r="E636" s="3" t="s">
        <v>1017</v>
      </c>
      <c r="F636" s="3" t="s">
        <v>112</v>
      </c>
      <c r="G636" s="3" t="s">
        <v>665</v>
      </c>
      <c r="H636" s="3" t="s">
        <v>1017</v>
      </c>
      <c r="I636" s="3" t="s">
        <v>98</v>
      </c>
      <c r="J636" s="3" t="s">
        <v>687</v>
      </c>
      <c r="K636" s="4" t="s">
        <v>3476</v>
      </c>
      <c r="L636" s="4" t="s">
        <v>3461</v>
      </c>
      <c r="M636" s="3">
        <v>0</v>
      </c>
      <c r="N636" s="3" t="s">
        <v>120</v>
      </c>
      <c r="O636" s="3">
        <v>0.27712962962962961</v>
      </c>
      <c r="P636" s="3">
        <v>0.27712962962962961</v>
      </c>
      <c r="Q636" s="3">
        <v>0</v>
      </c>
      <c r="R636" s="3"/>
      <c r="S636" s="3" t="s">
        <v>3462</v>
      </c>
      <c r="T636" s="5" t="s">
        <v>3463</v>
      </c>
      <c r="U636" s="6"/>
      <c r="V636" s="5"/>
      <c r="W636" s="6">
        <v>2</v>
      </c>
      <c r="X636" s="6">
        <v>49.437600000000003</v>
      </c>
      <c r="Y636" s="6">
        <v>45.272300000000001</v>
      </c>
      <c r="Z636" s="6">
        <v>37.700000000000003</v>
      </c>
      <c r="AA636" s="6">
        <v>49.336100000000002</v>
      </c>
      <c r="AB636" s="7"/>
      <c r="AC636" s="7"/>
      <c r="AD636" s="7"/>
      <c r="AE636"/>
      <c r="AF636" s="5"/>
      <c r="AG636" s="5">
        <v>52</v>
      </c>
      <c r="AH636" s="5"/>
      <c r="AI636" s="6" t="s">
        <v>107</v>
      </c>
      <c r="AJ636" s="6" t="s">
        <v>108</v>
      </c>
      <c r="AK636" s="8" t="b">
        <v>1</v>
      </c>
      <c r="AM636" s="3" t="s">
        <v>109</v>
      </c>
      <c r="AN636" s="3" t="s">
        <v>110</v>
      </c>
      <c r="AO636" s="3">
        <v>52</v>
      </c>
      <c r="AP636">
        <v>12.359400000000001</v>
      </c>
      <c r="AQ636">
        <v>11.318075</v>
      </c>
      <c r="AR636">
        <v>9.4250000000000007</v>
      </c>
      <c r="AS636">
        <v>12.334025</v>
      </c>
      <c r="AT636" t="s">
        <v>1367</v>
      </c>
      <c r="CJ636" s="5" t="str" cm="1">
        <f t="array" ref="CJ63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636" t="str" cm="1">
        <f t="array" ref="CK63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636" t="str" cm="1">
        <f t="array" ref="CL63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63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63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3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37" spans="1:93" x14ac:dyDescent="0.3">
      <c r="A637" s="3" t="s">
        <v>3477</v>
      </c>
      <c r="B637" s="3" t="s">
        <v>298</v>
      </c>
      <c r="C637" s="3" t="s">
        <v>948</v>
      </c>
      <c r="D637" s="3" t="s">
        <v>172</v>
      </c>
      <c r="E637" s="3" t="s">
        <v>1017</v>
      </c>
      <c r="F637" s="3" t="s">
        <v>112</v>
      </c>
      <c r="G637" s="3" t="s">
        <v>665</v>
      </c>
      <c r="H637" s="3" t="s">
        <v>1017</v>
      </c>
      <c r="I637" s="3" t="s">
        <v>98</v>
      </c>
      <c r="J637" s="3" t="s">
        <v>232</v>
      </c>
      <c r="K637" s="4" t="s">
        <v>302</v>
      </c>
      <c r="L637" s="4" t="s">
        <v>3478</v>
      </c>
      <c r="M637" s="3">
        <v>0.91191279701888595</v>
      </c>
      <c r="N637" s="3" t="s">
        <v>97</v>
      </c>
      <c r="O637" s="3">
        <v>0.27208333333333334</v>
      </c>
      <c r="P637" s="3">
        <v>0.27208333333333334</v>
      </c>
      <c r="Q637" s="3">
        <v>0</v>
      </c>
      <c r="R637" s="3"/>
      <c r="S637" s="3" t="s">
        <v>3479</v>
      </c>
      <c r="T637" s="5" t="s">
        <v>3480</v>
      </c>
      <c r="U637" s="6"/>
      <c r="V637" s="5"/>
      <c r="W637" s="6"/>
      <c r="X637" s="6">
        <v>55.608499999999999</v>
      </c>
      <c r="Y637" s="6">
        <v>33.260800000000003</v>
      </c>
      <c r="Z637" s="6">
        <v>39.924999999999997</v>
      </c>
      <c r="AA637" s="6">
        <v>61.097499999999997</v>
      </c>
      <c r="AB637" s="7"/>
      <c r="AC637" s="7"/>
      <c r="AD637" s="7"/>
      <c r="AE637"/>
      <c r="AF637" s="5">
        <v>9.8753244129714396E-2</v>
      </c>
      <c r="AG637" s="5"/>
      <c r="AH637" s="5"/>
      <c r="AI637" s="6" t="s">
        <v>107</v>
      </c>
      <c r="AJ637" s="6" t="s">
        <v>108</v>
      </c>
      <c r="AK637" s="8" t="b">
        <v>1</v>
      </c>
      <c r="AM637" s="3" t="s">
        <v>109</v>
      </c>
      <c r="AN637" s="3" t="s">
        <v>110</v>
      </c>
      <c r="AO637" s="3"/>
      <c r="AP637">
        <v>13.902125</v>
      </c>
      <c r="AQ637">
        <v>8.3152000000000008</v>
      </c>
      <c r="AR637">
        <v>9.9812499999999993</v>
      </c>
      <c r="AS637">
        <v>15.274374999999999</v>
      </c>
      <c r="AT637" t="s">
        <v>3481</v>
      </c>
      <c r="CJ637" s="5" t="str" cm="1">
        <f t="array" ref="CJ63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37" t="str" cm="1">
        <f t="array" ref="CK63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637" t="str" cm="1">
        <f t="array" ref="CL63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3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3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3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38" spans="1:93" x14ac:dyDescent="0.3">
      <c r="A638" s="3" t="s">
        <v>3482</v>
      </c>
      <c r="B638" s="3" t="s">
        <v>268</v>
      </c>
      <c r="C638" s="3" t="s">
        <v>3483</v>
      </c>
      <c r="D638" s="3" t="s">
        <v>96</v>
      </c>
      <c r="E638" s="3" t="s">
        <v>1017</v>
      </c>
      <c r="F638" s="3" t="s">
        <v>112</v>
      </c>
      <c r="G638" s="3" t="s">
        <v>672</v>
      </c>
      <c r="H638" s="3" t="s">
        <v>1017</v>
      </c>
      <c r="I638" s="3" t="s">
        <v>98</v>
      </c>
      <c r="J638" s="3" t="s">
        <v>104</v>
      </c>
      <c r="K638" s="4" t="s">
        <v>3484</v>
      </c>
      <c r="L638" s="4" t="s">
        <v>3461</v>
      </c>
      <c r="M638" s="3">
        <v>0</v>
      </c>
      <c r="N638" s="3" t="s">
        <v>120</v>
      </c>
      <c r="O638" s="3">
        <v>0.27712962962962961</v>
      </c>
      <c r="P638" s="3">
        <v>0.27712962962962961</v>
      </c>
      <c r="Q638" s="3">
        <v>0</v>
      </c>
      <c r="R638" s="3"/>
      <c r="S638" s="3" t="s">
        <v>3462</v>
      </c>
      <c r="T638" s="5" t="s">
        <v>3463</v>
      </c>
      <c r="U638" s="6"/>
      <c r="V638" s="5"/>
      <c r="W638" s="6"/>
      <c r="X638" s="6">
        <v>17.9636</v>
      </c>
      <c r="Y638" s="6"/>
      <c r="Z638" s="6">
        <v>32.933300000000003</v>
      </c>
      <c r="AA638" s="6">
        <v>40.56</v>
      </c>
      <c r="AB638" s="7"/>
      <c r="AC638" s="7"/>
      <c r="AD638" s="7"/>
      <c r="AE638"/>
      <c r="AF638" s="5"/>
      <c r="AG638" s="5"/>
      <c r="AH638" s="5"/>
      <c r="AI638" s="6" t="s">
        <v>107</v>
      </c>
      <c r="AJ638" s="6" t="s">
        <v>108</v>
      </c>
      <c r="AK638" s="8" t="b">
        <v>1</v>
      </c>
      <c r="AM638" s="3" t="s">
        <v>109</v>
      </c>
      <c r="AN638" s="3" t="s">
        <v>110</v>
      </c>
      <c r="AO638" s="3"/>
      <c r="AP638">
        <v>4.4908999999999999</v>
      </c>
      <c r="AQ638"/>
      <c r="AR638">
        <v>8.2333250000000007</v>
      </c>
      <c r="AS638">
        <v>10.14</v>
      </c>
      <c r="AT638" t="s">
        <v>1367</v>
      </c>
      <c r="CJ638" s="5" t="str" cm="1">
        <f t="array" ref="CJ63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38" t="str" cm="1">
        <f t="array" ref="CK63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638" t="str" cm="1">
        <f t="array" ref="CL63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3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63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3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39" spans="1:93" x14ac:dyDescent="0.3">
      <c r="A639" s="3" t="s">
        <v>3485</v>
      </c>
      <c r="B639" s="3" t="s">
        <v>288</v>
      </c>
      <c r="C639" s="3" t="s">
        <v>2863</v>
      </c>
      <c r="D639" s="3" t="s">
        <v>96</v>
      </c>
      <c r="E639" s="3" t="s">
        <v>1017</v>
      </c>
      <c r="F639" s="3" t="s">
        <v>112</v>
      </c>
      <c r="G639" s="3" t="s">
        <v>680</v>
      </c>
      <c r="H639" s="3" t="s">
        <v>1017</v>
      </c>
      <c r="I639" s="3" t="s">
        <v>98</v>
      </c>
      <c r="J639" s="3" t="s">
        <v>99</v>
      </c>
      <c r="K639" s="4" t="s">
        <v>3486</v>
      </c>
      <c r="L639" s="4" t="s">
        <v>3461</v>
      </c>
      <c r="M639" s="3">
        <v>0</v>
      </c>
      <c r="N639" s="3" t="s">
        <v>120</v>
      </c>
      <c r="O639" s="3">
        <v>0.27712962962962961</v>
      </c>
      <c r="P639" s="3">
        <v>0.27712962962962961</v>
      </c>
      <c r="Q639" s="3">
        <v>0</v>
      </c>
      <c r="R639" s="3"/>
      <c r="S639" s="3" t="s">
        <v>3462</v>
      </c>
      <c r="T639" s="5" t="s">
        <v>3463</v>
      </c>
      <c r="U639" s="6"/>
      <c r="V639" s="5"/>
      <c r="W639" s="6"/>
      <c r="X639" s="6"/>
      <c r="Y639" s="6"/>
      <c r="Z639" s="6"/>
      <c r="AA639" s="6">
        <v>272.77</v>
      </c>
      <c r="AB639" s="7"/>
      <c r="AC639" s="7"/>
      <c r="AD639" s="7"/>
      <c r="AE639"/>
      <c r="AF639" s="5"/>
      <c r="AG639" s="5"/>
      <c r="AH639" s="5"/>
      <c r="AI639" s="6" t="s">
        <v>107</v>
      </c>
      <c r="AJ639" s="6" t="s">
        <v>108</v>
      </c>
      <c r="AK639" s="8" t="b">
        <v>1</v>
      </c>
      <c r="AM639" s="3" t="s">
        <v>109</v>
      </c>
      <c r="AN639" s="3" t="s">
        <v>110</v>
      </c>
      <c r="AO639" s="3"/>
      <c r="AP639"/>
      <c r="AQ639"/>
      <c r="AR639"/>
      <c r="AS639">
        <v>68.192499999999995</v>
      </c>
      <c r="AT639" t="s">
        <v>1367</v>
      </c>
      <c r="CJ639" s="5" t="str" cm="1">
        <f t="array" ref="CJ63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39" t="str" cm="1">
        <f t="array" ref="CK63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639" t="str" cm="1">
        <f t="array" ref="CL63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3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63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3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40" spans="1:93" x14ac:dyDescent="0.3">
      <c r="A640" s="3" t="s">
        <v>3487</v>
      </c>
      <c r="B640" s="3" t="s">
        <v>399</v>
      </c>
      <c r="C640" s="3" t="s">
        <v>2480</v>
      </c>
      <c r="D640" s="3" t="s">
        <v>96</v>
      </c>
      <c r="E640" s="3" t="s">
        <v>1017</v>
      </c>
      <c r="F640" s="3" t="s">
        <v>112</v>
      </c>
      <c r="G640" s="3" t="s">
        <v>686</v>
      </c>
      <c r="H640" s="3" t="s">
        <v>1017</v>
      </c>
      <c r="I640" s="3" t="s">
        <v>98</v>
      </c>
      <c r="J640" s="3" t="s">
        <v>218</v>
      </c>
      <c r="K640" s="4" t="s">
        <v>3488</v>
      </c>
      <c r="L640" s="4" t="s">
        <v>3489</v>
      </c>
      <c r="M640" s="3">
        <v>1.1420237459242299</v>
      </c>
      <c r="N640" s="3" t="s">
        <v>104</v>
      </c>
      <c r="O640" s="3">
        <v>0.27791666666666665</v>
      </c>
      <c r="P640" s="3">
        <v>0.27791666666666665</v>
      </c>
      <c r="Q640" s="3">
        <v>0</v>
      </c>
      <c r="R640" s="3"/>
      <c r="S640" s="3" t="s">
        <v>3490</v>
      </c>
      <c r="T640" s="5" t="s">
        <v>3491</v>
      </c>
      <c r="U640" s="6"/>
      <c r="V640" s="5"/>
      <c r="W640" s="6"/>
      <c r="X640" s="6">
        <v>31.825299999999999</v>
      </c>
      <c r="Y640" s="6"/>
      <c r="Z640" s="6"/>
      <c r="AA640" s="6">
        <v>32.18</v>
      </c>
      <c r="AB640" s="7"/>
      <c r="AC640" s="7"/>
      <c r="AD640" s="7"/>
      <c r="AE640"/>
      <c r="AF640" s="5">
        <v>0.316904850805445</v>
      </c>
      <c r="AG640" s="5"/>
      <c r="AH640" s="5"/>
      <c r="AI640" s="6" t="s">
        <v>107</v>
      </c>
      <c r="AJ640" s="6" t="s">
        <v>108</v>
      </c>
      <c r="AK640" s="8" t="b">
        <v>1</v>
      </c>
      <c r="AM640" s="3" t="s">
        <v>109</v>
      </c>
      <c r="AN640" s="3" t="s">
        <v>110</v>
      </c>
      <c r="AO640" s="3"/>
      <c r="AP640">
        <v>7.9563249999999996</v>
      </c>
      <c r="AQ640"/>
      <c r="AR640"/>
      <c r="AS640">
        <v>8.0449999999999999</v>
      </c>
      <c r="AT640" t="s">
        <v>1367</v>
      </c>
      <c r="CJ640" s="5" t="str" cm="1">
        <f t="array" ref="CJ64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40" t="str" cm="1">
        <f t="array" ref="CK64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640" t="str" cm="1">
        <f t="array" ref="CL64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4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4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4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41" spans="1:93" x14ac:dyDescent="0.3">
      <c r="A641" s="3" t="s">
        <v>3492</v>
      </c>
      <c r="B641" s="3" t="s">
        <v>3493</v>
      </c>
      <c r="C641" s="3" t="s">
        <v>95</v>
      </c>
      <c r="D641" s="3" t="s">
        <v>96</v>
      </c>
      <c r="E641" s="3" t="s">
        <v>1017</v>
      </c>
      <c r="F641" s="3" t="s">
        <v>112</v>
      </c>
      <c r="G641" s="3" t="s">
        <v>301</v>
      </c>
      <c r="H641" s="3" t="s">
        <v>1017</v>
      </c>
      <c r="I641" s="3" t="s">
        <v>98</v>
      </c>
      <c r="J641" s="3" t="s">
        <v>354</v>
      </c>
      <c r="K641" s="4" t="s">
        <v>3494</v>
      </c>
      <c r="L641" s="4" t="s">
        <v>3495</v>
      </c>
      <c r="M641" s="3">
        <v>1.2222188040614099</v>
      </c>
      <c r="N641" s="3" t="s">
        <v>120</v>
      </c>
      <c r="O641" s="3">
        <v>0.27877314814814813</v>
      </c>
      <c r="P641" s="3">
        <v>0.27877314814814813</v>
      </c>
      <c r="Q641" s="3">
        <v>0</v>
      </c>
      <c r="R641" s="3"/>
      <c r="S641" s="3" t="s">
        <v>3496</v>
      </c>
      <c r="T641" s="5" t="s">
        <v>3497</v>
      </c>
      <c r="U641" s="6"/>
      <c r="V641" s="5"/>
      <c r="W641" s="6"/>
      <c r="X641" s="6">
        <v>783.97709999999995</v>
      </c>
      <c r="Y641" s="6">
        <v>647.59680000000003</v>
      </c>
      <c r="Z641" s="6">
        <v>678.3587</v>
      </c>
      <c r="AA641" s="6">
        <v>830.82460000000003</v>
      </c>
      <c r="AB641" s="7"/>
      <c r="AC641" s="7"/>
      <c r="AD641" s="7"/>
      <c r="AE641"/>
      <c r="AF641" s="5">
        <v>0.70982496866091704</v>
      </c>
      <c r="AG641" s="5"/>
      <c r="AH641" s="5"/>
      <c r="AI641" s="6" t="s">
        <v>107</v>
      </c>
      <c r="AJ641" s="6" t="s">
        <v>108</v>
      </c>
      <c r="AK641" s="8" t="b">
        <v>1</v>
      </c>
      <c r="AM641" s="3" t="s">
        <v>109</v>
      </c>
      <c r="AN641" s="3" t="s">
        <v>110</v>
      </c>
      <c r="AO641" s="3"/>
      <c r="AP641">
        <v>195.99427499999999</v>
      </c>
      <c r="AQ641">
        <v>161.89920000000001</v>
      </c>
      <c r="AR641">
        <v>169.589675</v>
      </c>
      <c r="AS641">
        <v>207.70615000000001</v>
      </c>
      <c r="AT641" t="s">
        <v>1367</v>
      </c>
      <c r="CJ641" s="5" t="str" cm="1">
        <f t="array" ref="CJ64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41" t="str" cm="1">
        <f t="array" ref="CK64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641" t="str" cm="1">
        <f t="array" ref="CL64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4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64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4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42" spans="1:93" x14ac:dyDescent="0.3">
      <c r="A642" s="3" t="s">
        <v>3498</v>
      </c>
      <c r="B642" s="3" t="s">
        <v>3499</v>
      </c>
      <c r="C642" s="3" t="s">
        <v>95</v>
      </c>
      <c r="D642" s="3" t="s">
        <v>96</v>
      </c>
      <c r="E642" s="3" t="s">
        <v>1017</v>
      </c>
      <c r="F642" s="3" t="s">
        <v>112</v>
      </c>
      <c r="G642" s="3" t="s">
        <v>701</v>
      </c>
      <c r="H642" s="3" t="s">
        <v>2856</v>
      </c>
      <c r="I642" s="3" t="s">
        <v>140</v>
      </c>
      <c r="J642" s="3" t="s">
        <v>256</v>
      </c>
      <c r="K642" s="4" t="s">
        <v>3500</v>
      </c>
      <c r="L642" s="4" t="s">
        <v>3501</v>
      </c>
      <c r="M642" s="3">
        <v>3.9994295276701499</v>
      </c>
      <c r="N642" s="3" t="s">
        <v>120</v>
      </c>
      <c r="O642" s="3">
        <v>0.2815509259259259</v>
      </c>
      <c r="P642" s="3">
        <v>0.2815509259259259</v>
      </c>
      <c r="Q642" s="3">
        <v>0</v>
      </c>
      <c r="R642" s="3"/>
      <c r="S642" s="3" t="s">
        <v>3502</v>
      </c>
      <c r="T642" s="5" t="s">
        <v>3503</v>
      </c>
      <c r="U642" s="6"/>
      <c r="V642" s="5"/>
      <c r="W642" s="6"/>
      <c r="X642" s="6">
        <v>218.77160000000001</v>
      </c>
      <c r="Y642" s="6">
        <v>338.91230000000002</v>
      </c>
      <c r="Z642" s="6">
        <v>262.51760000000002</v>
      </c>
      <c r="AA642" s="6">
        <v>265.91000000000003</v>
      </c>
      <c r="AB642" s="7"/>
      <c r="AC642" s="7"/>
      <c r="AD642" s="7"/>
      <c r="AE642"/>
      <c r="AF642" s="5">
        <v>1.96190870837803</v>
      </c>
      <c r="AG642" s="5"/>
      <c r="AH642" s="5"/>
      <c r="AI642" s="6" t="s">
        <v>107</v>
      </c>
      <c r="AJ642" s="6" t="s">
        <v>109</v>
      </c>
      <c r="AK642" s="8" t="b">
        <v>1</v>
      </c>
      <c r="AM642" s="3" t="s">
        <v>109</v>
      </c>
      <c r="AN642" s="3" t="s">
        <v>110</v>
      </c>
      <c r="AO642" s="3"/>
      <c r="AP642">
        <v>54.692900000000002</v>
      </c>
      <c r="AQ642">
        <v>84.728075000000004</v>
      </c>
      <c r="AR642">
        <v>65.629400000000004</v>
      </c>
      <c r="AS642">
        <v>66.477500000000006</v>
      </c>
      <c r="AT642" t="s">
        <v>3155</v>
      </c>
      <c r="CJ642" s="5" t="str" cm="1">
        <f t="array" ref="CJ64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42" t="str" cm="1">
        <f t="array" ref="CK64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642" t="str" cm="1">
        <f t="array" ref="CL64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4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4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4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643" spans="1:93" x14ac:dyDescent="0.3">
      <c r="A643" s="3" t="s">
        <v>3504</v>
      </c>
      <c r="B643" s="3" t="s">
        <v>268</v>
      </c>
      <c r="C643" s="3" t="s">
        <v>3505</v>
      </c>
      <c r="D643" s="3" t="s">
        <v>96</v>
      </c>
      <c r="E643" s="3" t="s">
        <v>1017</v>
      </c>
      <c r="F643" s="3" t="s">
        <v>112</v>
      </c>
      <c r="G643" s="3" t="s">
        <v>313</v>
      </c>
      <c r="H643" s="3" t="s">
        <v>2856</v>
      </c>
      <c r="I643" s="3" t="s">
        <v>140</v>
      </c>
      <c r="J643" s="3" t="s">
        <v>247</v>
      </c>
      <c r="K643" s="4" t="s">
        <v>3506</v>
      </c>
      <c r="L643" s="4" t="s">
        <v>3507</v>
      </c>
      <c r="M643" s="3">
        <v>3.8855467773973902</v>
      </c>
      <c r="N643" s="3" t="s">
        <v>120</v>
      </c>
      <c r="O643" s="3">
        <v>0.28424768518518517</v>
      </c>
      <c r="P643" s="3">
        <v>0.28424768518518517</v>
      </c>
      <c r="Q643" s="3">
        <v>0</v>
      </c>
      <c r="R643" s="3"/>
      <c r="S643" s="3" t="s">
        <v>3508</v>
      </c>
      <c r="T643" s="5" t="s">
        <v>3509</v>
      </c>
      <c r="U643" s="6"/>
      <c r="V643" s="5"/>
      <c r="W643" s="6"/>
      <c r="X643" s="6">
        <v>30.530799999999999</v>
      </c>
      <c r="Y643" s="6">
        <v>22.795300000000001</v>
      </c>
      <c r="Z643" s="6">
        <v>24.003799999999998</v>
      </c>
      <c r="AA643" s="6">
        <v>25.096399999999999</v>
      </c>
      <c r="AB643" s="7"/>
      <c r="AC643" s="7"/>
      <c r="AD643" s="7"/>
      <c r="AE643"/>
      <c r="AF643" s="5">
        <v>1.3292483742788801</v>
      </c>
      <c r="AG643" s="5"/>
      <c r="AH643" s="5"/>
      <c r="AI643" s="6" t="s">
        <v>107</v>
      </c>
      <c r="AJ643" s="6" t="s">
        <v>109</v>
      </c>
      <c r="AK643" s="8" t="b">
        <v>1</v>
      </c>
      <c r="AM643" s="3" t="s">
        <v>109</v>
      </c>
      <c r="AN643" s="3" t="s">
        <v>110</v>
      </c>
      <c r="AO643" s="3"/>
      <c r="AP643">
        <v>7.6326999999999998</v>
      </c>
      <c r="AQ643">
        <v>5.6988250000000003</v>
      </c>
      <c r="AR643">
        <v>6.0009499999999996</v>
      </c>
      <c r="AS643">
        <v>6.2740999999999998</v>
      </c>
      <c r="AT643" t="s">
        <v>3155</v>
      </c>
      <c r="CJ643" s="5" t="str" cm="1">
        <f t="array" ref="CJ64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43" t="str" cm="1">
        <f t="array" ref="CK64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643" t="str" cm="1">
        <f t="array" ref="CL64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4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4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4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644" spans="1:93" x14ac:dyDescent="0.3">
      <c r="A644" s="3" t="s">
        <v>3510</v>
      </c>
      <c r="B644" s="3" t="s">
        <v>268</v>
      </c>
      <c r="C644" s="3" t="s">
        <v>3511</v>
      </c>
      <c r="D644" s="3" t="s">
        <v>96</v>
      </c>
      <c r="E644" s="3" t="s">
        <v>1017</v>
      </c>
      <c r="F644" s="3" t="s">
        <v>112</v>
      </c>
      <c r="G644" s="3" t="s">
        <v>886</v>
      </c>
      <c r="H644" s="3" t="s">
        <v>2856</v>
      </c>
      <c r="I644" s="3" t="s">
        <v>140</v>
      </c>
      <c r="J644" s="3" t="s">
        <v>327</v>
      </c>
      <c r="K644" s="4" t="s">
        <v>3512</v>
      </c>
      <c r="L644" s="4" t="s">
        <v>3513</v>
      </c>
      <c r="M644" s="3">
        <v>1.23355560190976</v>
      </c>
      <c r="N644" s="3" t="s">
        <v>120</v>
      </c>
      <c r="O644" s="3">
        <v>0.28510416666666666</v>
      </c>
      <c r="P644" s="3">
        <v>0.28510416666666666</v>
      </c>
      <c r="Q644" s="3">
        <v>0</v>
      </c>
      <c r="R644" s="3"/>
      <c r="S644" s="3" t="s">
        <v>3514</v>
      </c>
      <c r="T644" s="5" t="s">
        <v>3515</v>
      </c>
      <c r="U644" s="6"/>
      <c r="V644" s="5"/>
      <c r="W644" s="6"/>
      <c r="X644" s="6">
        <v>48.848300000000002</v>
      </c>
      <c r="Y644" s="6">
        <v>40.805300000000003</v>
      </c>
      <c r="Z644" s="6">
        <v>36.082299999999996</v>
      </c>
      <c r="AA644" s="6">
        <v>34.8735</v>
      </c>
      <c r="AB644" s="7"/>
      <c r="AC644" s="7"/>
      <c r="AD644" s="7"/>
      <c r="AE644"/>
      <c r="AF644" s="5">
        <v>0.211516452817953</v>
      </c>
      <c r="AG644" s="5"/>
      <c r="AH644" s="5"/>
      <c r="AI644" s="6" t="s">
        <v>107</v>
      </c>
      <c r="AJ644" s="6" t="s">
        <v>109</v>
      </c>
      <c r="AK644" s="8" t="b">
        <v>1</v>
      </c>
      <c r="AM644" s="3" t="s">
        <v>109</v>
      </c>
      <c r="AN644" s="3" t="s">
        <v>110</v>
      </c>
      <c r="AO644" s="3"/>
      <c r="AP644">
        <v>12.212075</v>
      </c>
      <c r="AQ644">
        <v>10.201325000000001</v>
      </c>
      <c r="AR644">
        <v>9.0205749999999991</v>
      </c>
      <c r="AS644">
        <v>8.718375</v>
      </c>
      <c r="AT644" t="s">
        <v>3155</v>
      </c>
      <c r="CJ644" s="5" t="str" cm="1">
        <f t="array" ref="CJ64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44" t="str" cm="1">
        <f t="array" ref="CK64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644" t="str" cm="1">
        <f t="array" ref="CL64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4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4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4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645" spans="1:93" x14ac:dyDescent="0.3">
      <c r="A645" s="3" t="s">
        <v>3516</v>
      </c>
      <c r="B645" s="3" t="s">
        <v>268</v>
      </c>
      <c r="C645" s="3" t="s">
        <v>3517</v>
      </c>
      <c r="D645" s="3" t="s">
        <v>96</v>
      </c>
      <c r="E645" s="3" t="s">
        <v>1017</v>
      </c>
      <c r="F645" s="3" t="s">
        <v>112</v>
      </c>
      <c r="G645" s="3" t="s">
        <v>890</v>
      </c>
      <c r="H645" s="3" t="s">
        <v>2856</v>
      </c>
      <c r="I645" s="3" t="s">
        <v>140</v>
      </c>
      <c r="J645" s="3" t="s">
        <v>327</v>
      </c>
      <c r="K645" s="4" t="s">
        <v>3518</v>
      </c>
      <c r="L645" s="4" t="s">
        <v>3513</v>
      </c>
      <c r="M645" s="3">
        <v>0</v>
      </c>
      <c r="N645" s="3" t="s">
        <v>120</v>
      </c>
      <c r="O645" s="3">
        <v>0.28510416666666666</v>
      </c>
      <c r="P645" s="3">
        <v>0.28510416666666666</v>
      </c>
      <c r="Q645" s="3">
        <v>0</v>
      </c>
      <c r="R645" s="3"/>
      <c r="S645" s="3" t="s">
        <v>3514</v>
      </c>
      <c r="T645" s="5" t="s">
        <v>3515</v>
      </c>
      <c r="U645" s="6"/>
      <c r="V645" s="5"/>
      <c r="W645" s="6">
        <v>2</v>
      </c>
      <c r="X645" s="6">
        <v>38.06</v>
      </c>
      <c r="Y645" s="6">
        <v>32.332299999999996</v>
      </c>
      <c r="Z645" s="6">
        <v>32.078400000000002</v>
      </c>
      <c r="AA645" s="6">
        <v>31.569199999999999</v>
      </c>
      <c r="AB645" s="7"/>
      <c r="AC645" s="7"/>
      <c r="AD645" s="7"/>
      <c r="AE645"/>
      <c r="AF645" s="5"/>
      <c r="AG645" s="5">
        <v>25</v>
      </c>
      <c r="AH645" s="5"/>
      <c r="AI645" s="6" t="s">
        <v>107</v>
      </c>
      <c r="AJ645" s="6" t="s">
        <v>109</v>
      </c>
      <c r="AK645" s="8" t="b">
        <v>1</v>
      </c>
      <c r="AM645" s="3" t="s">
        <v>109</v>
      </c>
      <c r="AN645" s="3" t="s">
        <v>110</v>
      </c>
      <c r="AO645" s="3">
        <v>25</v>
      </c>
      <c r="AP645">
        <v>9.5150000000000006</v>
      </c>
      <c r="AQ645">
        <v>8.0830749999999991</v>
      </c>
      <c r="AR645">
        <v>8.0196000000000005</v>
      </c>
      <c r="AS645">
        <v>7.8922999999999996</v>
      </c>
      <c r="AT645" t="s">
        <v>3155</v>
      </c>
      <c r="CJ645" s="5" t="str" cm="1">
        <f t="array" ref="CJ64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645" t="str" cm="1">
        <f t="array" ref="CK64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645" t="str" cm="1">
        <f t="array" ref="CL64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64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4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4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646" spans="1:93" x14ac:dyDescent="0.3">
      <c r="A646" s="3" t="s">
        <v>3519</v>
      </c>
      <c r="B646" s="3" t="s">
        <v>268</v>
      </c>
      <c r="C646" s="3" t="s">
        <v>1327</v>
      </c>
      <c r="D646" s="3" t="s">
        <v>96</v>
      </c>
      <c r="E646" s="3" t="s">
        <v>1017</v>
      </c>
      <c r="F646" s="3" t="s">
        <v>112</v>
      </c>
      <c r="G646" s="3" t="s">
        <v>256</v>
      </c>
      <c r="H646" s="3" t="s">
        <v>2856</v>
      </c>
      <c r="I646" s="3" t="s">
        <v>140</v>
      </c>
      <c r="J646" s="3" t="s">
        <v>327</v>
      </c>
      <c r="K646" s="4" t="s">
        <v>3520</v>
      </c>
      <c r="L646" s="4" t="s">
        <v>3513</v>
      </c>
      <c r="M646" s="3">
        <v>0</v>
      </c>
      <c r="N646" s="3" t="s">
        <v>120</v>
      </c>
      <c r="O646" s="3">
        <v>0.28510416666666666</v>
      </c>
      <c r="P646" s="3">
        <v>0.28510416666666666</v>
      </c>
      <c r="Q646" s="3">
        <v>0</v>
      </c>
      <c r="R646" s="3"/>
      <c r="S646" s="3" t="s">
        <v>3514</v>
      </c>
      <c r="T646" s="5" t="s">
        <v>3515</v>
      </c>
      <c r="U646" s="6"/>
      <c r="V646" s="5"/>
      <c r="W646" s="6"/>
      <c r="X646" s="6">
        <v>3.2233000000000001</v>
      </c>
      <c r="Y646" s="6">
        <v>2.8</v>
      </c>
      <c r="Z646" s="6">
        <v>3.2</v>
      </c>
      <c r="AA646" s="6">
        <v>3.1606999999999998</v>
      </c>
      <c r="AB646" s="7"/>
      <c r="AC646" s="7"/>
      <c r="AD646" s="7"/>
      <c r="AE646"/>
      <c r="AF646" s="5"/>
      <c r="AG646" s="5"/>
      <c r="AH646" s="5"/>
      <c r="AI646" s="6" t="s">
        <v>107</v>
      </c>
      <c r="AJ646" s="6" t="s">
        <v>109</v>
      </c>
      <c r="AK646" s="8" t="b">
        <v>1</v>
      </c>
      <c r="AM646" s="3" t="s">
        <v>109</v>
      </c>
      <c r="AN646" s="3" t="s">
        <v>110</v>
      </c>
      <c r="AO646" s="3"/>
      <c r="AP646">
        <v>0.80582500000000001</v>
      </c>
      <c r="AQ646">
        <v>0.7</v>
      </c>
      <c r="AR646">
        <v>0.8</v>
      </c>
      <c r="AS646">
        <v>0.79017499999999996</v>
      </c>
      <c r="AT646" t="s">
        <v>3155</v>
      </c>
      <c r="CJ646" s="5" t="str" cm="1">
        <f t="array" ref="CJ64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46" t="str" cm="1">
        <f t="array" ref="CK64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646" t="str" cm="1">
        <f t="array" ref="CL64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4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4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4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647" spans="1:93" x14ac:dyDescent="0.3">
      <c r="A647" s="3" t="s">
        <v>3521</v>
      </c>
      <c r="B647" s="3" t="s">
        <v>268</v>
      </c>
      <c r="C647" s="3" t="s">
        <v>3522</v>
      </c>
      <c r="D647" s="3" t="s">
        <v>96</v>
      </c>
      <c r="E647" s="3" t="s">
        <v>1017</v>
      </c>
      <c r="F647" s="3" t="s">
        <v>112</v>
      </c>
      <c r="G647" s="3" t="s">
        <v>896</v>
      </c>
      <c r="H647" s="3" t="s">
        <v>2856</v>
      </c>
      <c r="I647" s="3" t="s">
        <v>140</v>
      </c>
      <c r="J647" s="3" t="s">
        <v>327</v>
      </c>
      <c r="K647" s="4" t="s">
        <v>3523</v>
      </c>
      <c r="L647" s="4" t="s">
        <v>3513</v>
      </c>
      <c r="M647" s="3">
        <v>0</v>
      </c>
      <c r="N647" s="3" t="s">
        <v>120</v>
      </c>
      <c r="O647" s="3">
        <v>0.28510416666666666</v>
      </c>
      <c r="P647" s="3">
        <v>0.28510416666666666</v>
      </c>
      <c r="Q647" s="3">
        <v>0</v>
      </c>
      <c r="R647" s="3"/>
      <c r="S647" s="3" t="s">
        <v>3514</v>
      </c>
      <c r="T647" s="5" t="s">
        <v>3515</v>
      </c>
      <c r="U647" s="6"/>
      <c r="V647" s="5"/>
      <c r="W647" s="6"/>
      <c r="X647" s="6">
        <v>18.22</v>
      </c>
      <c r="Y647" s="6">
        <v>16.12</v>
      </c>
      <c r="Z647" s="6">
        <v>17.02</v>
      </c>
      <c r="AA647" s="6">
        <v>17.706399999999999</v>
      </c>
      <c r="AB647" s="7"/>
      <c r="AC647" s="7"/>
      <c r="AD647" s="7"/>
      <c r="AE647"/>
      <c r="AF647" s="5"/>
      <c r="AG647" s="5"/>
      <c r="AH647" s="5"/>
      <c r="AI647" s="6" t="s">
        <v>107</v>
      </c>
      <c r="AJ647" s="6" t="s">
        <v>109</v>
      </c>
      <c r="AK647" s="8" t="b">
        <v>1</v>
      </c>
      <c r="AM647" s="3" t="s">
        <v>109</v>
      </c>
      <c r="AN647" s="3" t="s">
        <v>110</v>
      </c>
      <c r="AO647" s="3"/>
      <c r="AP647">
        <v>4.5549999999999997</v>
      </c>
      <c r="AQ647">
        <v>4.03</v>
      </c>
      <c r="AR647">
        <v>4.2549999999999999</v>
      </c>
      <c r="AS647">
        <v>4.4265999999999996</v>
      </c>
      <c r="AT647" t="s">
        <v>3155</v>
      </c>
      <c r="CJ647" s="5" t="str" cm="1">
        <f t="array" ref="CJ64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47" t="str" cm="1">
        <f t="array" ref="CK64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647" t="str" cm="1">
        <f t="array" ref="CL64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4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4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4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648" spans="1:93" x14ac:dyDescent="0.3">
      <c r="A648" s="3" t="s">
        <v>3524</v>
      </c>
      <c r="B648" s="3" t="s">
        <v>268</v>
      </c>
      <c r="C648" s="3" t="s">
        <v>3525</v>
      </c>
      <c r="D648" s="3" t="s">
        <v>96</v>
      </c>
      <c r="E648" s="3" t="s">
        <v>1017</v>
      </c>
      <c r="F648" s="3" t="s">
        <v>112</v>
      </c>
      <c r="G648" s="3" t="s">
        <v>899</v>
      </c>
      <c r="H648" s="3" t="s">
        <v>2856</v>
      </c>
      <c r="I648" s="3" t="s">
        <v>140</v>
      </c>
      <c r="J648" s="3" t="s">
        <v>327</v>
      </c>
      <c r="K648" s="4" t="s">
        <v>3526</v>
      </c>
      <c r="L648" s="4" t="s">
        <v>3513</v>
      </c>
      <c r="M648" s="3">
        <v>0</v>
      </c>
      <c r="N648" s="3" t="s">
        <v>120</v>
      </c>
      <c r="O648" s="3">
        <v>0.28510416666666666</v>
      </c>
      <c r="P648" s="3">
        <v>0.28510416666666666</v>
      </c>
      <c r="Q648" s="3">
        <v>0</v>
      </c>
      <c r="R648" s="3"/>
      <c r="S648" s="3" t="s">
        <v>3514</v>
      </c>
      <c r="T648" s="5" t="s">
        <v>3515</v>
      </c>
      <c r="U648" s="6"/>
      <c r="V648" s="5"/>
      <c r="W648" s="6"/>
      <c r="X648" s="6">
        <v>34.942500000000003</v>
      </c>
      <c r="Y648" s="6">
        <v>32.1907</v>
      </c>
      <c r="Z648" s="6">
        <v>32.56</v>
      </c>
      <c r="AA648" s="6">
        <v>32.770000000000003</v>
      </c>
      <c r="AB648" s="7"/>
      <c r="AC648" s="7"/>
      <c r="AD648" s="7"/>
      <c r="AE648"/>
      <c r="AF648" s="5"/>
      <c r="AG648" s="5"/>
      <c r="AH648" s="5"/>
      <c r="AI648" s="6" t="s">
        <v>107</v>
      </c>
      <c r="AJ648" s="6" t="s">
        <v>109</v>
      </c>
      <c r="AK648" s="8" t="b">
        <v>1</v>
      </c>
      <c r="AM648" s="3" t="s">
        <v>109</v>
      </c>
      <c r="AN648" s="3" t="s">
        <v>110</v>
      </c>
      <c r="AO648" s="3"/>
      <c r="AP648">
        <v>8.7356250000000006</v>
      </c>
      <c r="AQ648">
        <v>8.0476749999999999</v>
      </c>
      <c r="AR648">
        <v>8.14</v>
      </c>
      <c r="AS648">
        <v>8.1925000000000008</v>
      </c>
      <c r="AT648" t="s">
        <v>3155</v>
      </c>
      <c r="CJ648" s="5" t="str" cm="1">
        <f t="array" ref="CJ64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48" t="str" cm="1">
        <f t="array" ref="CK64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648" t="str" cm="1">
        <f t="array" ref="CL64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4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4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4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649" spans="1:93" x14ac:dyDescent="0.3">
      <c r="A649" s="3" t="s">
        <v>3527</v>
      </c>
      <c r="B649" s="3" t="s">
        <v>288</v>
      </c>
      <c r="C649" s="3" t="s">
        <v>3511</v>
      </c>
      <c r="D649" s="3" t="s">
        <v>96</v>
      </c>
      <c r="E649" s="3" t="s">
        <v>1017</v>
      </c>
      <c r="F649" s="3" t="s">
        <v>112</v>
      </c>
      <c r="G649" s="3" t="s">
        <v>907</v>
      </c>
      <c r="H649" s="3" t="s">
        <v>2856</v>
      </c>
      <c r="I649" s="3" t="s">
        <v>140</v>
      </c>
      <c r="J649" s="3" t="s">
        <v>99</v>
      </c>
      <c r="K649" s="4" t="s">
        <v>3528</v>
      </c>
      <c r="L649" s="4" t="s">
        <v>3513</v>
      </c>
      <c r="M649" s="3">
        <v>0</v>
      </c>
      <c r="N649" s="3" t="s">
        <v>120</v>
      </c>
      <c r="O649" s="3">
        <v>0.28510416666666666</v>
      </c>
      <c r="P649" s="3">
        <v>0.28510416666666666</v>
      </c>
      <c r="Q649" s="3">
        <v>0</v>
      </c>
      <c r="R649" s="3"/>
      <c r="S649" s="3" t="s">
        <v>3514</v>
      </c>
      <c r="T649" s="5" t="s">
        <v>3515</v>
      </c>
      <c r="U649" s="6"/>
      <c r="V649" s="5"/>
      <c r="W649" s="6"/>
      <c r="X649" s="6"/>
      <c r="Y649" s="6"/>
      <c r="Z649" s="6">
        <v>205.35</v>
      </c>
      <c r="AA649" s="6"/>
      <c r="AB649" s="7"/>
      <c r="AC649" s="7"/>
      <c r="AD649" s="7"/>
      <c r="AE649"/>
      <c r="AF649" s="5"/>
      <c r="AG649" s="5"/>
      <c r="AH649" s="5"/>
      <c r="AI649" s="6" t="s">
        <v>107</v>
      </c>
      <c r="AJ649" s="6" t="s">
        <v>109</v>
      </c>
      <c r="AK649" s="8" t="b">
        <v>1</v>
      </c>
      <c r="AM649" s="3" t="s">
        <v>109</v>
      </c>
      <c r="AN649" s="3" t="s">
        <v>110</v>
      </c>
      <c r="AO649" s="3"/>
      <c r="AP649"/>
      <c r="AQ649"/>
      <c r="AR649">
        <v>51.337499999999999</v>
      </c>
      <c r="AT649" t="s">
        <v>3155</v>
      </c>
      <c r="CJ649" s="5" t="str" cm="1">
        <f t="array" ref="CJ64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49" t="str" cm="1">
        <f t="array" ref="CK64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649" t="str" cm="1">
        <f t="array" ref="CL64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4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4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4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650" spans="1:93" x14ac:dyDescent="0.3">
      <c r="A650" s="3" t="s">
        <v>3529</v>
      </c>
      <c r="B650" s="3" t="s">
        <v>3530</v>
      </c>
      <c r="C650" s="3" t="s">
        <v>95</v>
      </c>
      <c r="D650" s="3" t="s">
        <v>96</v>
      </c>
      <c r="E650" s="3" t="s">
        <v>1017</v>
      </c>
      <c r="F650" s="3" t="s">
        <v>112</v>
      </c>
      <c r="G650" s="3" t="s">
        <v>914</v>
      </c>
      <c r="H650" s="3" t="s">
        <v>1017</v>
      </c>
      <c r="I650" s="3" t="s">
        <v>100</v>
      </c>
      <c r="J650" s="3" t="s">
        <v>2849</v>
      </c>
      <c r="K650" s="4" t="s">
        <v>3531</v>
      </c>
      <c r="L650" s="4" t="s">
        <v>3532</v>
      </c>
      <c r="M650" s="3">
        <v>2.4149464573711201</v>
      </c>
      <c r="N650" s="3" t="s">
        <v>104</v>
      </c>
      <c r="O650" s="3">
        <v>0.2867824074074074</v>
      </c>
      <c r="P650" s="3">
        <v>0.2867824074074074</v>
      </c>
      <c r="Q650" s="3">
        <v>0</v>
      </c>
      <c r="R650" s="3"/>
      <c r="S650" s="3" t="s">
        <v>3533</v>
      </c>
      <c r="T650" s="5" t="s">
        <v>3534</v>
      </c>
      <c r="U650" s="6"/>
      <c r="V650" s="5"/>
      <c r="W650" s="6"/>
      <c r="X650" s="6">
        <v>42.594200000000001</v>
      </c>
      <c r="Y650" s="6">
        <v>48.031399999999998</v>
      </c>
      <c r="Z650" s="6">
        <v>43.271599999999999</v>
      </c>
      <c r="AA650" s="6">
        <v>46.24</v>
      </c>
      <c r="AB650" s="7"/>
      <c r="AC650" s="7"/>
      <c r="AD650" s="7"/>
      <c r="AE650"/>
      <c r="AF650" s="5">
        <v>0.74056990499272901</v>
      </c>
      <c r="AG650" s="5"/>
      <c r="AH650" s="5"/>
      <c r="AI650" s="6" t="s">
        <v>107</v>
      </c>
      <c r="AJ650" s="6" t="s">
        <v>108</v>
      </c>
      <c r="AK650" s="8" t="b">
        <v>1</v>
      </c>
      <c r="AM650" s="3" t="s">
        <v>109</v>
      </c>
      <c r="AN650" s="3" t="s">
        <v>110</v>
      </c>
      <c r="AO650" s="3"/>
      <c r="AP650">
        <v>10.64855</v>
      </c>
      <c r="AQ650">
        <v>12.007849999999999</v>
      </c>
      <c r="AR650">
        <v>10.8179</v>
      </c>
      <c r="AS650">
        <v>11.56</v>
      </c>
      <c r="AT650" t="s">
        <v>2284</v>
      </c>
      <c r="CJ650" s="5" t="str" cm="1">
        <f t="array" ref="CJ65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50" t="str" cm="1">
        <f t="array" ref="CK65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650" t="str" cm="1">
        <f t="array" ref="CL65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5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5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5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51" spans="1:93" x14ac:dyDescent="0.3">
      <c r="A651" s="3" t="s">
        <v>3535</v>
      </c>
      <c r="B651" s="3" t="s">
        <v>399</v>
      </c>
      <c r="C651" s="3" t="s">
        <v>612</v>
      </c>
      <c r="D651" s="3" t="s">
        <v>96</v>
      </c>
      <c r="E651" s="3" t="s">
        <v>1017</v>
      </c>
      <c r="F651" s="3" t="s">
        <v>112</v>
      </c>
      <c r="G651" s="3" t="s">
        <v>264</v>
      </c>
      <c r="H651" s="3" t="s">
        <v>1017</v>
      </c>
      <c r="I651" s="3" t="s">
        <v>100</v>
      </c>
      <c r="J651" s="3" t="s">
        <v>117</v>
      </c>
      <c r="K651" s="4" t="s">
        <v>3536</v>
      </c>
      <c r="L651" s="4" t="s">
        <v>3537</v>
      </c>
      <c r="M651" s="3">
        <v>3.1387625355273499</v>
      </c>
      <c r="N651" s="3" t="s">
        <v>104</v>
      </c>
      <c r="O651" s="3">
        <v>0.28895833333333332</v>
      </c>
      <c r="P651" s="3">
        <v>0.28895833333333332</v>
      </c>
      <c r="Q651" s="3">
        <v>0</v>
      </c>
      <c r="R651" s="3"/>
      <c r="S651" s="3" t="s">
        <v>3538</v>
      </c>
      <c r="T651" s="5" t="s">
        <v>3539</v>
      </c>
      <c r="U651" s="6"/>
      <c r="V651" s="5"/>
      <c r="W651" s="6"/>
      <c r="X651" s="6">
        <v>30.9407</v>
      </c>
      <c r="Y651" s="6">
        <v>20</v>
      </c>
      <c r="Z651" s="6"/>
      <c r="AA651" s="6">
        <v>21.05</v>
      </c>
      <c r="AB651" s="7"/>
      <c r="AC651" s="7"/>
      <c r="AD651" s="7"/>
      <c r="AE651"/>
      <c r="AF651" s="5">
        <v>1.3544178112555201</v>
      </c>
      <c r="AG651" s="5"/>
      <c r="AH651" s="5"/>
      <c r="AI651" s="6" t="s">
        <v>107</v>
      </c>
      <c r="AJ651" s="6" t="s">
        <v>108</v>
      </c>
      <c r="AK651" s="8" t="b">
        <v>1</v>
      </c>
      <c r="AM651" s="3" t="s">
        <v>109</v>
      </c>
      <c r="AN651" s="3" t="s">
        <v>110</v>
      </c>
      <c r="AO651" s="3"/>
      <c r="AP651">
        <v>7.7351749999999999</v>
      </c>
      <c r="AQ651">
        <v>5</v>
      </c>
      <c r="AR651"/>
      <c r="AS651">
        <v>5.2625000000000002</v>
      </c>
      <c r="AT651" t="s">
        <v>2284</v>
      </c>
      <c r="CJ651" s="5" t="str" cm="1">
        <f t="array" ref="CJ65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51" t="str" cm="1">
        <f t="array" ref="CK65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651" t="str" cm="1">
        <f t="array" ref="CL65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5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5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5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52" spans="1:93" x14ac:dyDescent="0.3">
      <c r="A652" s="3" t="s">
        <v>3540</v>
      </c>
      <c r="B652" s="3" t="s">
        <v>3541</v>
      </c>
      <c r="C652" s="3" t="s">
        <v>95</v>
      </c>
      <c r="D652" s="3" t="s">
        <v>96</v>
      </c>
      <c r="E652" s="3" t="s">
        <v>1017</v>
      </c>
      <c r="F652" s="3" t="s">
        <v>112</v>
      </c>
      <c r="G652" s="3" t="s">
        <v>393</v>
      </c>
      <c r="H652" s="3" t="s">
        <v>1017</v>
      </c>
      <c r="I652" s="3" t="s">
        <v>100</v>
      </c>
      <c r="J652" s="3" t="s">
        <v>135</v>
      </c>
      <c r="K652" s="4" t="s">
        <v>3542</v>
      </c>
      <c r="L652" s="4" t="s">
        <v>3543</v>
      </c>
      <c r="M652" s="3">
        <v>1.0566177163273101</v>
      </c>
      <c r="N652" s="3" t="s">
        <v>104</v>
      </c>
      <c r="O652" s="3">
        <v>0.28968749999999999</v>
      </c>
      <c r="P652" s="3">
        <v>0.28968749999999999</v>
      </c>
      <c r="Q652" s="3">
        <v>0</v>
      </c>
      <c r="R652" s="3"/>
      <c r="S652" s="3" t="s">
        <v>3544</v>
      </c>
      <c r="T652" s="5" t="s">
        <v>3545</v>
      </c>
      <c r="U652" s="6"/>
      <c r="V652" s="5"/>
      <c r="W652" s="6"/>
      <c r="X652" s="6">
        <v>73.64</v>
      </c>
      <c r="Y652" s="6">
        <v>65.17</v>
      </c>
      <c r="Z652" s="6">
        <v>65.185699999999997</v>
      </c>
      <c r="AA652" s="6">
        <v>71.736599999999996</v>
      </c>
      <c r="AB652" s="7"/>
      <c r="AC652" s="7"/>
      <c r="AD652" s="7"/>
      <c r="AE652"/>
      <c r="AF652" s="5">
        <v>0.47671990395237901</v>
      </c>
      <c r="AG652" s="5"/>
      <c r="AH652" s="5"/>
      <c r="AI652" s="6" t="s">
        <v>107</v>
      </c>
      <c r="AJ652" s="6" t="s">
        <v>108</v>
      </c>
      <c r="AK652" s="8" t="b">
        <v>1</v>
      </c>
      <c r="AM652" s="3" t="s">
        <v>109</v>
      </c>
      <c r="AN652" s="3" t="s">
        <v>110</v>
      </c>
      <c r="AO652" s="3"/>
      <c r="AP652">
        <v>18.41</v>
      </c>
      <c r="AQ652">
        <v>16.2925</v>
      </c>
      <c r="AR652">
        <v>16.296424999999999</v>
      </c>
      <c r="AS652">
        <v>17.934149999999999</v>
      </c>
      <c r="AT652" t="s">
        <v>2284</v>
      </c>
      <c r="CJ652" s="5" t="str" cm="1">
        <f t="array" ref="CJ65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52" t="str" cm="1">
        <f t="array" ref="CK65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652" t="str" cm="1">
        <f t="array" ref="CL65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5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5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5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53" spans="1:93" x14ac:dyDescent="0.3">
      <c r="A653" s="3" t="s">
        <v>3546</v>
      </c>
      <c r="B653" s="3" t="s">
        <v>3547</v>
      </c>
      <c r="C653" s="3" t="s">
        <v>95</v>
      </c>
      <c r="D653" s="3" t="s">
        <v>96</v>
      </c>
      <c r="E653" s="3" t="s">
        <v>1017</v>
      </c>
      <c r="F653" s="3" t="s">
        <v>100</v>
      </c>
      <c r="G653" s="3" t="s">
        <v>99</v>
      </c>
      <c r="H653" s="3" t="s">
        <v>202</v>
      </c>
      <c r="I653" s="3" t="s">
        <v>131</v>
      </c>
      <c r="J653" s="3" t="s">
        <v>327</v>
      </c>
      <c r="K653" s="4" t="s">
        <v>3548</v>
      </c>
      <c r="L653" s="4" t="s">
        <v>3549</v>
      </c>
      <c r="M653" s="3">
        <v>15.438405705615899</v>
      </c>
      <c r="N653" s="3" t="s">
        <v>120</v>
      </c>
      <c r="O653" s="3">
        <v>0.26071759259259258</v>
      </c>
      <c r="P653" s="3">
        <v>0.26071759259259258</v>
      </c>
      <c r="Q653" s="3">
        <v>0</v>
      </c>
      <c r="R653" s="3"/>
      <c r="S653" s="3" t="s">
        <v>3550</v>
      </c>
      <c r="T653" s="5" t="s">
        <v>3551</v>
      </c>
      <c r="U653" s="6"/>
      <c r="V653" s="5"/>
      <c r="W653" s="6">
        <v>12</v>
      </c>
      <c r="X653" s="6">
        <v>140.9323</v>
      </c>
      <c r="Y653" s="6">
        <v>137.07919999999999</v>
      </c>
      <c r="Z653" s="6">
        <v>143.09209999999999</v>
      </c>
      <c r="AA653" s="6">
        <v>149.45920000000001</v>
      </c>
      <c r="AB653" s="7"/>
      <c r="AC653" s="7"/>
      <c r="AD653" s="7"/>
      <c r="AE653"/>
      <c r="AF653" s="5">
        <v>14.2444639415781</v>
      </c>
      <c r="AG653" s="5">
        <v>215</v>
      </c>
      <c r="AH653" s="5"/>
      <c r="AI653" s="6" t="s">
        <v>107</v>
      </c>
      <c r="AJ653" s="6" t="s">
        <v>109</v>
      </c>
      <c r="AK653" s="8" t="b">
        <v>1</v>
      </c>
      <c r="AM653" s="3" t="s">
        <v>109</v>
      </c>
      <c r="AN653" s="3" t="s">
        <v>110</v>
      </c>
      <c r="AO653" s="3">
        <v>215</v>
      </c>
      <c r="AP653">
        <v>35.233074999999999</v>
      </c>
      <c r="AQ653">
        <v>34.269799999999996</v>
      </c>
      <c r="AR653">
        <v>35.773024999999997</v>
      </c>
      <c r="AS653">
        <v>37.364800000000002</v>
      </c>
      <c r="AT653" t="s">
        <v>2949</v>
      </c>
      <c r="CJ653" s="5" t="str" cm="1">
        <f t="array" ref="CJ65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653" t="str" cm="1">
        <f t="array" ref="CK65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653" t="str" cm="1">
        <f t="array" ref="CL65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65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5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5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54" spans="1:93" x14ac:dyDescent="0.3">
      <c r="A654" s="3" t="s">
        <v>3552</v>
      </c>
      <c r="B654" s="3" t="s">
        <v>3553</v>
      </c>
      <c r="C654" s="3" t="s">
        <v>95</v>
      </c>
      <c r="D654" s="3" t="s">
        <v>172</v>
      </c>
      <c r="E654" s="3" t="s">
        <v>1017</v>
      </c>
      <c r="F654" s="3" t="s">
        <v>100</v>
      </c>
      <c r="G654" s="3" t="s">
        <v>99</v>
      </c>
      <c r="H654" s="3" t="s">
        <v>202</v>
      </c>
      <c r="I654" s="3" t="s">
        <v>131</v>
      </c>
      <c r="J654" s="3" t="s">
        <v>2474</v>
      </c>
      <c r="K654" s="4" t="s">
        <v>3554</v>
      </c>
      <c r="L654" s="4" t="s">
        <v>3555</v>
      </c>
      <c r="M654" s="3">
        <v>14.9923969116062</v>
      </c>
      <c r="N654" s="3" t="s">
        <v>97</v>
      </c>
      <c r="O654" s="3">
        <v>0.26040509259259259</v>
      </c>
      <c r="P654" s="3">
        <v>0.26040509259259259</v>
      </c>
      <c r="Q654" s="3">
        <v>0</v>
      </c>
      <c r="R654" s="3"/>
      <c r="S654" s="3" t="s">
        <v>3556</v>
      </c>
      <c r="T654" s="5" t="s">
        <v>3557</v>
      </c>
      <c r="U654" s="6"/>
      <c r="V654" s="5"/>
      <c r="W654" s="6"/>
      <c r="X654" s="6">
        <v>49.384999999999998</v>
      </c>
      <c r="Y654" s="6">
        <v>46.363300000000002</v>
      </c>
      <c r="Z654" s="6">
        <v>48.007100000000001</v>
      </c>
      <c r="AA654" s="6">
        <v>49.01</v>
      </c>
      <c r="AB654" s="7"/>
      <c r="AC654" s="7"/>
      <c r="AD654" s="7"/>
      <c r="AE654"/>
      <c r="AF654" s="5">
        <v>12.983360895682999</v>
      </c>
      <c r="AG654" s="5"/>
      <c r="AH654" s="5"/>
      <c r="AI654" s="6" t="s">
        <v>107</v>
      </c>
      <c r="AJ654" s="6" t="s">
        <v>109</v>
      </c>
      <c r="AK654" s="8" t="b">
        <v>1</v>
      </c>
      <c r="AM654" s="3" t="s">
        <v>109</v>
      </c>
      <c r="AN654" s="3" t="s">
        <v>110</v>
      </c>
      <c r="AO654" s="3"/>
      <c r="AP654">
        <v>12.34625</v>
      </c>
      <c r="AQ654">
        <v>11.590825000000001</v>
      </c>
      <c r="AR654">
        <v>12.001775</v>
      </c>
      <c r="AS654">
        <v>12.2525</v>
      </c>
      <c r="AT654" t="s">
        <v>3558</v>
      </c>
      <c r="CJ654" s="5" t="str" cm="1">
        <f t="array" ref="CJ65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54" t="str" cm="1">
        <f t="array" ref="CK65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654" t="str" cm="1">
        <f t="array" ref="CL65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5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5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5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55" spans="1:93" x14ac:dyDescent="0.3">
      <c r="A655" s="3" t="s">
        <v>3559</v>
      </c>
      <c r="B655" s="3" t="s">
        <v>3560</v>
      </c>
      <c r="C655" s="3" t="s">
        <v>95</v>
      </c>
      <c r="D655" s="3" t="s">
        <v>300</v>
      </c>
      <c r="E655" s="3" t="s">
        <v>1017</v>
      </c>
      <c r="F655" s="3" t="s">
        <v>100</v>
      </c>
      <c r="G655" s="3" t="s">
        <v>99</v>
      </c>
      <c r="H655" s="3" t="s">
        <v>202</v>
      </c>
      <c r="I655" s="3" t="s">
        <v>131</v>
      </c>
      <c r="J655" s="3" t="s">
        <v>3338</v>
      </c>
      <c r="K655" s="4" t="s">
        <v>3561</v>
      </c>
      <c r="L655" s="4" t="s">
        <v>3562</v>
      </c>
      <c r="M655" s="3">
        <v>14.4545430876315</v>
      </c>
      <c r="N655" s="3" t="s">
        <v>125</v>
      </c>
      <c r="O655" s="3">
        <v>0.26003472222222224</v>
      </c>
      <c r="P655" s="3">
        <v>0.26003472222222224</v>
      </c>
      <c r="Q655" s="3">
        <v>0</v>
      </c>
      <c r="R655" s="3"/>
      <c r="S655" s="3" t="s">
        <v>3563</v>
      </c>
      <c r="T655" s="5" t="s">
        <v>3564</v>
      </c>
      <c r="U655" s="6"/>
      <c r="V655" s="5"/>
      <c r="W655" s="6"/>
      <c r="X655" s="6">
        <v>43.532499999999999</v>
      </c>
      <c r="Y655" s="6">
        <v>39.78</v>
      </c>
      <c r="Z655" s="6">
        <v>41.906599999999997</v>
      </c>
      <c r="AA655" s="6">
        <v>42.97</v>
      </c>
      <c r="AB655" s="7"/>
      <c r="AC655" s="7"/>
      <c r="AD655" s="7"/>
      <c r="AE655"/>
      <c r="AF655" s="5">
        <v>13.024020379713299</v>
      </c>
      <c r="AG655" s="5"/>
      <c r="AH655" s="5"/>
      <c r="AI655" s="6" t="s">
        <v>107</v>
      </c>
      <c r="AJ655" s="6" t="s">
        <v>109</v>
      </c>
      <c r="AK655" s="8" t="b">
        <v>1</v>
      </c>
      <c r="AM655" s="3" t="s">
        <v>109</v>
      </c>
      <c r="AN655" s="3" t="s">
        <v>110</v>
      </c>
      <c r="AO655" s="3"/>
      <c r="AP655">
        <v>10.883125</v>
      </c>
      <c r="AQ655">
        <v>9.9450000000000003</v>
      </c>
      <c r="AR655">
        <v>10.476649999999999</v>
      </c>
      <c r="AS655">
        <v>10.7425</v>
      </c>
      <c r="AT655" t="s">
        <v>1491</v>
      </c>
      <c r="CJ655" s="5" t="str" cm="1">
        <f t="array" ref="CJ65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55" t="str" cm="1">
        <f t="array" ref="CK65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655" t="str" cm="1">
        <f t="array" ref="CL65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5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5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5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56" spans="1:93" x14ac:dyDescent="0.3">
      <c r="A656" s="3" t="s">
        <v>3565</v>
      </c>
      <c r="B656" s="3" t="s">
        <v>3547</v>
      </c>
      <c r="C656" s="3" t="s">
        <v>115</v>
      </c>
      <c r="D656" s="3" t="s">
        <v>96</v>
      </c>
      <c r="E656" s="3" t="s">
        <v>1017</v>
      </c>
      <c r="F656" s="3" t="s">
        <v>100</v>
      </c>
      <c r="G656" s="3" t="s">
        <v>116</v>
      </c>
      <c r="H656" s="3" t="s">
        <v>202</v>
      </c>
      <c r="I656" s="3" t="s">
        <v>131</v>
      </c>
      <c r="J656" s="3" t="s">
        <v>256</v>
      </c>
      <c r="K656" s="4" t="s">
        <v>3566</v>
      </c>
      <c r="L656" s="4" t="s">
        <v>3567</v>
      </c>
      <c r="M656" s="3">
        <v>0.85631376132368997</v>
      </c>
      <c r="N656" s="3" t="s">
        <v>120</v>
      </c>
      <c r="O656" s="3">
        <v>0.26130787037037034</v>
      </c>
      <c r="P656" s="3">
        <v>0.26130787037037034</v>
      </c>
      <c r="Q656" s="3">
        <v>0</v>
      </c>
      <c r="R656" s="3"/>
      <c r="S656" s="3" t="s">
        <v>3568</v>
      </c>
      <c r="T656" s="5" t="s">
        <v>3569</v>
      </c>
      <c r="U656" s="6"/>
      <c r="V656" s="5"/>
      <c r="W656" s="6">
        <v>10</v>
      </c>
      <c r="X656" s="6">
        <v>316.96300000000002</v>
      </c>
      <c r="Y656" s="6">
        <v>269.17149999999998</v>
      </c>
      <c r="Z656" s="6">
        <v>263.92919999999998</v>
      </c>
      <c r="AA656" s="6">
        <v>266.56920000000002</v>
      </c>
      <c r="AB656" s="7"/>
      <c r="AC656" s="7"/>
      <c r="AD656" s="7"/>
      <c r="AE656"/>
      <c r="AF656" s="5">
        <v>0.44267972233891301</v>
      </c>
      <c r="AG656" s="5">
        <v>210</v>
      </c>
      <c r="AH656" s="5"/>
      <c r="AI656" s="6" t="s">
        <v>107</v>
      </c>
      <c r="AJ656" s="6" t="s">
        <v>109</v>
      </c>
      <c r="AK656" s="8" t="b">
        <v>1</v>
      </c>
      <c r="AM656" s="3" t="s">
        <v>109</v>
      </c>
      <c r="AN656" s="3" t="s">
        <v>110</v>
      </c>
      <c r="AO656" s="3">
        <v>210</v>
      </c>
      <c r="AP656">
        <v>79.240750000000006</v>
      </c>
      <c r="AQ656">
        <v>67.292874999999995</v>
      </c>
      <c r="AR656">
        <v>65.982299999999995</v>
      </c>
      <c r="AS656">
        <v>66.642300000000006</v>
      </c>
      <c r="AT656" t="s">
        <v>2949</v>
      </c>
      <c r="CJ656" s="5" t="str" cm="1">
        <f t="array" ref="CJ65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656" t="str" cm="1">
        <f t="array" ref="CK65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656" t="str" cm="1">
        <f t="array" ref="CL65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65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5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5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57" spans="1:93" x14ac:dyDescent="0.3">
      <c r="A657" s="3" t="s">
        <v>3570</v>
      </c>
      <c r="B657" s="3" t="s">
        <v>3571</v>
      </c>
      <c r="C657" s="3" t="s">
        <v>95</v>
      </c>
      <c r="D657" s="3" t="s">
        <v>300</v>
      </c>
      <c r="E657" s="3" t="s">
        <v>1017</v>
      </c>
      <c r="F657" s="3" t="s">
        <v>100</v>
      </c>
      <c r="G657" s="3" t="s">
        <v>116</v>
      </c>
      <c r="H657" s="3" t="s">
        <v>202</v>
      </c>
      <c r="I657" s="3" t="s">
        <v>131</v>
      </c>
      <c r="J657" s="3" t="s">
        <v>3338</v>
      </c>
      <c r="K657" s="4" t="s">
        <v>3572</v>
      </c>
      <c r="L657" s="4" t="s">
        <v>3573</v>
      </c>
      <c r="M657" s="3">
        <v>0</v>
      </c>
      <c r="N657" s="3" t="s">
        <v>125</v>
      </c>
      <c r="O657" s="3">
        <v>0.26003472222222224</v>
      </c>
      <c r="P657" s="3">
        <v>0.26003472222222224</v>
      </c>
      <c r="Q657" s="3">
        <v>0</v>
      </c>
      <c r="R657" s="3"/>
      <c r="S657" s="3" t="s">
        <v>3563</v>
      </c>
      <c r="T657" s="5" t="s">
        <v>3564</v>
      </c>
      <c r="U657" s="6"/>
      <c r="V657" s="5"/>
      <c r="W657" s="6"/>
      <c r="X657" s="6">
        <v>258.86250000000001</v>
      </c>
      <c r="Y657" s="6">
        <v>224.17500000000001</v>
      </c>
      <c r="Z657" s="6">
        <v>264.64659999999998</v>
      </c>
      <c r="AA657" s="6">
        <v>218.0266</v>
      </c>
      <c r="AB657" s="7"/>
      <c r="AC657" s="7"/>
      <c r="AD657" s="7"/>
      <c r="AE657"/>
      <c r="AF657" s="5"/>
      <c r="AG657" s="5"/>
      <c r="AH657" s="5"/>
      <c r="AI657" s="6" t="s">
        <v>107</v>
      </c>
      <c r="AJ657" s="6" t="s">
        <v>109</v>
      </c>
      <c r="AK657" s="8" t="b">
        <v>1</v>
      </c>
      <c r="AM657" s="3" t="s">
        <v>109</v>
      </c>
      <c r="AN657" s="3" t="s">
        <v>110</v>
      </c>
      <c r="AO657" s="3"/>
      <c r="AP657">
        <v>64.715625000000003</v>
      </c>
      <c r="AQ657">
        <v>56.043750000000003</v>
      </c>
      <c r="AR657">
        <v>66.161649999999995</v>
      </c>
      <c r="AS657">
        <v>54.50665</v>
      </c>
      <c r="AT657" t="s">
        <v>1491</v>
      </c>
      <c r="CJ657" s="5" t="str" cm="1">
        <f t="array" ref="CJ65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57" t="str" cm="1">
        <f t="array" ref="CK65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657" t="str" cm="1">
        <f t="array" ref="CL65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5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5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5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58" spans="1:93" x14ac:dyDescent="0.3">
      <c r="A658" s="3" t="s">
        <v>3574</v>
      </c>
      <c r="B658" s="3" t="s">
        <v>262</v>
      </c>
      <c r="C658" s="3" t="s">
        <v>1016</v>
      </c>
      <c r="D658" s="3" t="s">
        <v>96</v>
      </c>
      <c r="E658" s="3" t="s">
        <v>1017</v>
      </c>
      <c r="F658" s="3" t="s">
        <v>100</v>
      </c>
      <c r="G658" s="3" t="s">
        <v>125</v>
      </c>
      <c r="H658" s="3" t="s">
        <v>202</v>
      </c>
      <c r="I658" s="3" t="s">
        <v>112</v>
      </c>
      <c r="J658" s="3" t="s">
        <v>134</v>
      </c>
      <c r="K658" s="4" t="s">
        <v>3575</v>
      </c>
      <c r="L658" s="4" t="s">
        <v>3576</v>
      </c>
      <c r="M658" s="3">
        <v>2.83513450063765</v>
      </c>
      <c r="N658" s="3" t="s">
        <v>120</v>
      </c>
      <c r="O658" s="3">
        <v>0.26327546296296295</v>
      </c>
      <c r="P658" s="3">
        <v>0.26327546296296295</v>
      </c>
      <c r="Q658" s="3">
        <v>0</v>
      </c>
      <c r="R658" s="3"/>
      <c r="S658" s="3" t="s">
        <v>3577</v>
      </c>
      <c r="T658" s="5" t="s">
        <v>3578</v>
      </c>
      <c r="U658" s="6"/>
      <c r="V658" s="5"/>
      <c r="W658" s="6"/>
      <c r="X658" s="6">
        <v>120.62609999999999</v>
      </c>
      <c r="Y658" s="6">
        <v>34.094200000000001</v>
      </c>
      <c r="Z658" s="6">
        <v>85.708500000000001</v>
      </c>
      <c r="AA658" s="6">
        <v>93.722800000000007</v>
      </c>
      <c r="AB658" s="7"/>
      <c r="AC658" s="7"/>
      <c r="AD658" s="7"/>
      <c r="AE658"/>
      <c r="AF658" s="5">
        <v>1.2276355973981901</v>
      </c>
      <c r="AG658" s="5"/>
      <c r="AH658" s="5"/>
      <c r="AI658" s="6" t="s">
        <v>107</v>
      </c>
      <c r="AJ658" s="6" t="s">
        <v>109</v>
      </c>
      <c r="AK658" s="8" t="b">
        <v>1</v>
      </c>
      <c r="AM658" s="3" t="s">
        <v>109</v>
      </c>
      <c r="AN658" s="3" t="s">
        <v>110</v>
      </c>
      <c r="AO658" s="3"/>
      <c r="AP658">
        <v>30.156524999999998</v>
      </c>
      <c r="AQ658">
        <v>8.5235500000000002</v>
      </c>
      <c r="AR658">
        <v>21.427125</v>
      </c>
      <c r="AS658">
        <v>23.430700000000002</v>
      </c>
      <c r="AT658" t="s">
        <v>1393</v>
      </c>
      <c r="CJ658" s="5" t="str" cm="1">
        <f t="array" ref="CJ65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58" t="str" cm="1">
        <f t="array" ref="CK65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658" t="str" cm="1">
        <f t="array" ref="CL65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5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65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5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59" spans="1:93" x14ac:dyDescent="0.3">
      <c r="A659" s="3" t="s">
        <v>3579</v>
      </c>
      <c r="B659" s="3" t="s">
        <v>3580</v>
      </c>
      <c r="C659" s="3" t="s">
        <v>95</v>
      </c>
      <c r="D659" s="3" t="s">
        <v>96</v>
      </c>
      <c r="E659" s="3" t="s">
        <v>1017</v>
      </c>
      <c r="F659" s="3" t="s">
        <v>100</v>
      </c>
      <c r="G659" s="3" t="s">
        <v>134</v>
      </c>
      <c r="H659" s="3" t="s">
        <v>202</v>
      </c>
      <c r="I659" s="3" t="s">
        <v>131</v>
      </c>
      <c r="J659" s="3" t="s">
        <v>687</v>
      </c>
      <c r="K659" s="4" t="s">
        <v>3581</v>
      </c>
      <c r="L659" s="4" t="s">
        <v>3582</v>
      </c>
      <c r="M659" s="3">
        <v>2.2399844378233</v>
      </c>
      <c r="N659" s="3" t="s">
        <v>120</v>
      </c>
      <c r="O659" s="3">
        <v>0.26483796296296297</v>
      </c>
      <c r="P659" s="3">
        <v>0.26483796296296297</v>
      </c>
      <c r="Q659" s="3">
        <v>0</v>
      </c>
      <c r="R659" s="3"/>
      <c r="S659" s="3" t="s">
        <v>3583</v>
      </c>
      <c r="T659" s="5" t="s">
        <v>3584</v>
      </c>
      <c r="U659" s="6"/>
      <c r="V659" s="5"/>
      <c r="W659" s="6">
        <v>16</v>
      </c>
      <c r="X659" s="6">
        <v>418.99200000000002</v>
      </c>
      <c r="Y659" s="6">
        <v>475.19690000000003</v>
      </c>
      <c r="Z659" s="6">
        <v>444.67200000000003</v>
      </c>
      <c r="AA659" s="6">
        <v>432.07279999999997</v>
      </c>
      <c r="AB659" s="7"/>
      <c r="AC659" s="7"/>
      <c r="AD659" s="7"/>
      <c r="AE659"/>
      <c r="AF659" s="5">
        <v>0.95185605708639898</v>
      </c>
      <c r="AG659" s="5">
        <v>322</v>
      </c>
      <c r="AH659" s="5"/>
      <c r="AI659" s="6" t="s">
        <v>107</v>
      </c>
      <c r="AJ659" s="6" t="s">
        <v>109</v>
      </c>
      <c r="AK659" s="8" t="b">
        <v>1</v>
      </c>
      <c r="AM659" s="3" t="s">
        <v>109</v>
      </c>
      <c r="AN659" s="3" t="s">
        <v>110</v>
      </c>
      <c r="AO659" s="3">
        <v>322</v>
      </c>
      <c r="AP659">
        <v>104.748</v>
      </c>
      <c r="AQ659">
        <v>118.79922500000001</v>
      </c>
      <c r="AR659">
        <v>111.16800000000001</v>
      </c>
      <c r="AS659">
        <v>108.01819999999999</v>
      </c>
      <c r="AT659" t="s">
        <v>2949</v>
      </c>
      <c r="CJ659" s="5" t="str" cm="1">
        <f t="array" ref="CJ65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659" t="str" cm="1">
        <f t="array" ref="CK65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659" t="str" cm="1">
        <f t="array" ref="CL65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65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5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5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60" spans="1:93" x14ac:dyDescent="0.3">
      <c r="A660" s="3" t="s">
        <v>3585</v>
      </c>
      <c r="B660" s="3" t="s">
        <v>3586</v>
      </c>
      <c r="C660" s="3" t="s">
        <v>95</v>
      </c>
      <c r="D660" s="3" t="s">
        <v>96</v>
      </c>
      <c r="E660" s="3" t="s">
        <v>1017</v>
      </c>
      <c r="F660" s="3" t="s">
        <v>100</v>
      </c>
      <c r="G660" s="3" t="s">
        <v>104</v>
      </c>
      <c r="H660" s="3" t="s">
        <v>202</v>
      </c>
      <c r="I660" s="3" t="s">
        <v>131</v>
      </c>
      <c r="J660" s="3" t="s">
        <v>687</v>
      </c>
      <c r="K660" s="4" t="s">
        <v>3587</v>
      </c>
      <c r="L660" s="4" t="s">
        <v>3582</v>
      </c>
      <c r="M660" s="3">
        <v>0</v>
      </c>
      <c r="N660" s="3" t="s">
        <v>120</v>
      </c>
      <c r="O660" s="3">
        <v>0.26483796296296297</v>
      </c>
      <c r="P660" s="3">
        <v>0.26483796296296297</v>
      </c>
      <c r="Q660" s="3">
        <v>0</v>
      </c>
      <c r="R660" s="3"/>
      <c r="S660" s="3" t="s">
        <v>3583</v>
      </c>
      <c r="T660" s="5" t="s">
        <v>3584</v>
      </c>
      <c r="U660" s="6"/>
      <c r="V660" s="5"/>
      <c r="W660" s="6">
        <v>5</v>
      </c>
      <c r="X660" s="6">
        <v>106.8792</v>
      </c>
      <c r="Y660" s="6">
        <v>97.31</v>
      </c>
      <c r="Z660" s="6">
        <v>99.862099999999998</v>
      </c>
      <c r="AA660" s="6">
        <v>101.28</v>
      </c>
      <c r="AB660" s="7"/>
      <c r="AC660" s="7"/>
      <c r="AD660" s="7"/>
      <c r="AE660"/>
      <c r="AF660" s="5"/>
      <c r="AG660" s="5">
        <v>158</v>
      </c>
      <c r="AH660" s="5"/>
      <c r="AI660" s="6" t="s">
        <v>107</v>
      </c>
      <c r="AJ660" s="6" t="s">
        <v>109</v>
      </c>
      <c r="AK660" s="8" t="b">
        <v>1</v>
      </c>
      <c r="AM660" s="3" t="s">
        <v>109</v>
      </c>
      <c r="AN660" s="3" t="s">
        <v>110</v>
      </c>
      <c r="AO660" s="3">
        <v>158</v>
      </c>
      <c r="AP660">
        <v>26.719799999999999</v>
      </c>
      <c r="AQ660">
        <v>24.327500000000001</v>
      </c>
      <c r="AR660">
        <v>24.965525</v>
      </c>
      <c r="AS660">
        <v>25.32</v>
      </c>
      <c r="AT660" t="s">
        <v>2949</v>
      </c>
      <c r="CJ660" s="5" t="str" cm="1">
        <f t="array" ref="CJ66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660" t="str" cm="1">
        <f t="array" ref="CK66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660" t="str" cm="1">
        <f t="array" ref="CL66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66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6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6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61" spans="1:93" x14ac:dyDescent="0.3">
      <c r="A661" s="3" t="s">
        <v>3588</v>
      </c>
      <c r="B661" s="3" t="s">
        <v>3589</v>
      </c>
      <c r="C661" s="3" t="s">
        <v>95</v>
      </c>
      <c r="D661" s="3" t="s">
        <v>96</v>
      </c>
      <c r="E661" s="3" t="s">
        <v>1017</v>
      </c>
      <c r="F661" s="3" t="s">
        <v>100</v>
      </c>
      <c r="G661" s="3" t="s">
        <v>97</v>
      </c>
      <c r="H661" s="3" t="s">
        <v>202</v>
      </c>
      <c r="I661" s="3" t="s">
        <v>112</v>
      </c>
      <c r="J661" s="3" t="s">
        <v>409</v>
      </c>
      <c r="K661" s="4" t="s">
        <v>3590</v>
      </c>
      <c r="L661" s="4" t="s">
        <v>3591</v>
      </c>
      <c r="M661" s="3">
        <v>3.0426872428506599</v>
      </c>
      <c r="N661" s="3" t="s">
        <v>120</v>
      </c>
      <c r="O661" s="3">
        <v>0.26694444444444443</v>
      </c>
      <c r="P661" s="3">
        <v>0.26694444444444443</v>
      </c>
      <c r="Q661" s="3">
        <v>0</v>
      </c>
      <c r="R661" s="3"/>
      <c r="S661" s="3" t="s">
        <v>3592</v>
      </c>
      <c r="T661" s="5" t="s">
        <v>3593</v>
      </c>
      <c r="U661" s="6"/>
      <c r="V661" s="5"/>
      <c r="W661" s="6"/>
      <c r="X661" s="6">
        <v>69.381500000000003</v>
      </c>
      <c r="Y661" s="6">
        <v>67.175299999999993</v>
      </c>
      <c r="Z661" s="6">
        <v>70.959199999999996</v>
      </c>
      <c r="AA661" s="6">
        <v>77.761499999999998</v>
      </c>
      <c r="AB661" s="7"/>
      <c r="AC661" s="7"/>
      <c r="AD661" s="7"/>
      <c r="AE661"/>
      <c r="AF661" s="5">
        <v>1.5794145381104301</v>
      </c>
      <c r="AG661" s="5"/>
      <c r="AH661" s="5"/>
      <c r="AI661" s="6" t="s">
        <v>107</v>
      </c>
      <c r="AJ661" s="6" t="s">
        <v>109</v>
      </c>
      <c r="AK661" s="8" t="b">
        <v>1</v>
      </c>
      <c r="AM661" s="3" t="s">
        <v>109</v>
      </c>
      <c r="AN661" s="3" t="s">
        <v>110</v>
      </c>
      <c r="AO661" s="3"/>
      <c r="AP661">
        <v>17.345375000000001</v>
      </c>
      <c r="AQ661">
        <v>16.793824999999998</v>
      </c>
      <c r="AR661">
        <v>17.739799999999999</v>
      </c>
      <c r="AS661">
        <v>19.440375</v>
      </c>
      <c r="AT661" t="s">
        <v>1393</v>
      </c>
      <c r="CJ661" s="5" t="str" cm="1">
        <f t="array" ref="CJ66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61" t="str" cm="1">
        <f t="array" ref="CK66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661" t="str" cm="1">
        <f t="array" ref="CL66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6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66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6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62" spans="1:93" x14ac:dyDescent="0.3">
      <c r="A662" s="3" t="s">
        <v>3594</v>
      </c>
      <c r="B662" s="3" t="s">
        <v>1249</v>
      </c>
      <c r="C662" s="3" t="s">
        <v>171</v>
      </c>
      <c r="D662" s="3" t="s">
        <v>96</v>
      </c>
      <c r="E662" s="3" t="s">
        <v>1017</v>
      </c>
      <c r="F662" s="3" t="s">
        <v>100</v>
      </c>
      <c r="G662" s="3" t="s">
        <v>120</v>
      </c>
      <c r="H662" s="3" t="s">
        <v>202</v>
      </c>
      <c r="I662" s="3" t="s">
        <v>98</v>
      </c>
      <c r="J662" s="3" t="s">
        <v>256</v>
      </c>
      <c r="K662" s="4" t="s">
        <v>2746</v>
      </c>
      <c r="L662" s="4" t="s">
        <v>3595</v>
      </c>
      <c r="M662" s="3">
        <v>1.8836412318050899</v>
      </c>
      <c r="N662" s="3" t="s">
        <v>120</v>
      </c>
      <c r="O662" s="3">
        <v>0.26825231481481482</v>
      </c>
      <c r="P662" s="3">
        <v>0.26825231481481482</v>
      </c>
      <c r="Q662" s="3">
        <v>0</v>
      </c>
      <c r="R662" s="3"/>
      <c r="S662" s="3" t="s">
        <v>3596</v>
      </c>
      <c r="T662" s="5" t="s">
        <v>3597</v>
      </c>
      <c r="U662" s="6"/>
      <c r="V662" s="5"/>
      <c r="W662" s="6">
        <v>2</v>
      </c>
      <c r="X662" s="6">
        <v>41.496099999999998</v>
      </c>
      <c r="Y662" s="6">
        <v>38.53</v>
      </c>
      <c r="Z662" s="6">
        <v>40.479199999999999</v>
      </c>
      <c r="AA662" s="6">
        <v>41.15</v>
      </c>
      <c r="AB662" s="7"/>
      <c r="AC662" s="7"/>
      <c r="AD662" s="7"/>
      <c r="AE662"/>
      <c r="AF662" s="5">
        <v>0.86828017280627801</v>
      </c>
      <c r="AG662" s="5">
        <v>40</v>
      </c>
      <c r="AH662" s="5"/>
      <c r="AI662" s="6" t="s">
        <v>107</v>
      </c>
      <c r="AJ662" s="6" t="s">
        <v>109</v>
      </c>
      <c r="AK662" s="8" t="b">
        <v>1</v>
      </c>
      <c r="AM662" s="3" t="s">
        <v>109</v>
      </c>
      <c r="AN662" s="3" t="s">
        <v>110</v>
      </c>
      <c r="AO662" s="3">
        <v>40</v>
      </c>
      <c r="AP662">
        <v>10.374025</v>
      </c>
      <c r="AQ662">
        <v>9.6325000000000003</v>
      </c>
      <c r="AR662">
        <v>10.1198</v>
      </c>
      <c r="AS662">
        <v>10.2875</v>
      </c>
      <c r="AT662" t="s">
        <v>1499</v>
      </c>
      <c r="CJ662" s="5" t="str" cm="1">
        <f t="array" ref="CJ66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662" t="str" cm="1">
        <f t="array" ref="CK66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662" t="str" cm="1">
        <f t="array" ref="CL66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66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66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6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63" spans="1:93" x14ac:dyDescent="0.3">
      <c r="A663" s="3" t="s">
        <v>3598</v>
      </c>
      <c r="B663" s="3" t="s">
        <v>3599</v>
      </c>
      <c r="C663" s="3" t="s">
        <v>95</v>
      </c>
      <c r="D663" s="3" t="s">
        <v>172</v>
      </c>
      <c r="E663" s="3" t="s">
        <v>1017</v>
      </c>
      <c r="F663" s="3" t="s">
        <v>100</v>
      </c>
      <c r="G663" s="3" t="s">
        <v>120</v>
      </c>
      <c r="H663" s="3" t="s">
        <v>202</v>
      </c>
      <c r="I663" s="3" t="s">
        <v>98</v>
      </c>
      <c r="J663" s="3" t="s">
        <v>687</v>
      </c>
      <c r="K663" s="4" t="s">
        <v>3600</v>
      </c>
      <c r="L663" s="4" t="s">
        <v>3601</v>
      </c>
      <c r="M663" s="3">
        <v>1.65836205892265</v>
      </c>
      <c r="N663" s="3" t="s">
        <v>97</v>
      </c>
      <c r="O663" s="3">
        <v>0.26827546296296295</v>
      </c>
      <c r="P663" s="3">
        <v>0.26827546296296295</v>
      </c>
      <c r="Q663" s="3">
        <v>0</v>
      </c>
      <c r="R663" s="3"/>
      <c r="S663" s="3" t="s">
        <v>3602</v>
      </c>
      <c r="T663" s="5" t="s">
        <v>3603</v>
      </c>
      <c r="U663" s="6"/>
      <c r="V663" s="5"/>
      <c r="W663" s="6"/>
      <c r="X663" s="6">
        <v>97.135000000000005</v>
      </c>
      <c r="Y663" s="6">
        <v>93.04</v>
      </c>
      <c r="Z663" s="6">
        <v>95.52</v>
      </c>
      <c r="AA663" s="6">
        <v>96.76</v>
      </c>
      <c r="AB663" s="7"/>
      <c r="AC663" s="7"/>
      <c r="AD663" s="7"/>
      <c r="AE663"/>
      <c r="AF663" s="5">
        <v>0.61875670002894301</v>
      </c>
      <c r="AG663" s="5"/>
      <c r="AH663" s="5"/>
      <c r="AI663" s="6" t="s">
        <v>107</v>
      </c>
      <c r="AJ663" s="6" t="s">
        <v>109</v>
      </c>
      <c r="AK663" s="8" t="b">
        <v>1</v>
      </c>
      <c r="AM663" s="3" t="s">
        <v>109</v>
      </c>
      <c r="AN663" s="3" t="s">
        <v>110</v>
      </c>
      <c r="AO663" s="3"/>
      <c r="AP663">
        <v>24.283750000000001</v>
      </c>
      <c r="AQ663">
        <v>23.26</v>
      </c>
      <c r="AR663">
        <v>23.88</v>
      </c>
      <c r="AS663">
        <v>24.19</v>
      </c>
      <c r="AT663" t="s">
        <v>3604</v>
      </c>
      <c r="CJ663" s="5" t="str" cm="1">
        <f t="array" ref="CJ66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63" t="str" cm="1">
        <f t="array" ref="CK66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663" t="str" cm="1">
        <f t="array" ref="CL66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6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6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6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64" spans="1:93" x14ac:dyDescent="0.3">
      <c r="A664" s="3" t="s">
        <v>3605</v>
      </c>
      <c r="B664" s="3" t="s">
        <v>3606</v>
      </c>
      <c r="C664" s="3" t="s">
        <v>95</v>
      </c>
      <c r="D664" s="3" t="s">
        <v>96</v>
      </c>
      <c r="E664" s="3" t="s">
        <v>1017</v>
      </c>
      <c r="F664" s="3" t="s">
        <v>100</v>
      </c>
      <c r="G664" s="3" t="s">
        <v>163</v>
      </c>
      <c r="H664" s="3" t="s">
        <v>202</v>
      </c>
      <c r="I664" s="3" t="s">
        <v>98</v>
      </c>
      <c r="J664" s="3" t="s">
        <v>264</v>
      </c>
      <c r="K664" s="4" t="s">
        <v>3607</v>
      </c>
      <c r="L664" s="4" t="s">
        <v>3608</v>
      </c>
      <c r="M664" s="3">
        <v>1.3860207013785799</v>
      </c>
      <c r="N664" s="3" t="s">
        <v>104</v>
      </c>
      <c r="O664" s="3">
        <v>0.26921296296296299</v>
      </c>
      <c r="P664" s="3">
        <v>0.26921296296296299</v>
      </c>
      <c r="Q664" s="3">
        <v>0</v>
      </c>
      <c r="R664" s="3"/>
      <c r="S664" s="3" t="s">
        <v>3609</v>
      </c>
      <c r="T664" s="5" t="s">
        <v>3610</v>
      </c>
      <c r="U664" s="6"/>
      <c r="V664" s="5"/>
      <c r="W664" s="6"/>
      <c r="X664" s="6">
        <v>45.772799999999997</v>
      </c>
      <c r="Y664" s="6">
        <v>43.12</v>
      </c>
      <c r="Z664" s="6">
        <v>44.555700000000002</v>
      </c>
      <c r="AA664" s="6">
        <v>45.13</v>
      </c>
      <c r="AB664" s="7"/>
      <c r="AC664" s="7"/>
      <c r="AD664" s="7"/>
      <c r="AE664"/>
      <c r="AF664" s="5">
        <v>0.26959302289374798</v>
      </c>
      <c r="AG664" s="5"/>
      <c r="AH664" s="5"/>
      <c r="AI664" s="6" t="s">
        <v>107</v>
      </c>
      <c r="AJ664" s="6" t="s">
        <v>109</v>
      </c>
      <c r="AK664" s="8" t="b">
        <v>1</v>
      </c>
      <c r="AM664" s="3" t="s">
        <v>109</v>
      </c>
      <c r="AN664" s="3" t="s">
        <v>110</v>
      </c>
      <c r="AO664" s="3"/>
      <c r="AP664">
        <v>11.443199999999999</v>
      </c>
      <c r="AQ664">
        <v>10.78</v>
      </c>
      <c r="AR664">
        <v>11.138925</v>
      </c>
      <c r="AS664">
        <v>11.282500000000001</v>
      </c>
      <c r="AT664" t="s">
        <v>1499</v>
      </c>
      <c r="CJ664" s="5" t="str" cm="1">
        <f t="array" ref="CJ66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64" t="str" cm="1">
        <f t="array" ref="CK66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664" t="str" cm="1">
        <f t="array" ref="CL66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6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6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6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65" spans="1:93" x14ac:dyDescent="0.3">
      <c r="A665" s="3" t="s">
        <v>3611</v>
      </c>
      <c r="B665" s="3" t="s">
        <v>3612</v>
      </c>
      <c r="C665" s="3" t="s">
        <v>95</v>
      </c>
      <c r="D665" s="3" t="s">
        <v>172</v>
      </c>
      <c r="E665" s="3" t="s">
        <v>1017</v>
      </c>
      <c r="F665" s="3" t="s">
        <v>100</v>
      </c>
      <c r="G665" s="3" t="s">
        <v>163</v>
      </c>
      <c r="H665" s="3" t="s">
        <v>202</v>
      </c>
      <c r="I665" s="3" t="s">
        <v>131</v>
      </c>
      <c r="J665" s="3" t="s">
        <v>1647</v>
      </c>
      <c r="K665" s="4" t="s">
        <v>3613</v>
      </c>
      <c r="L665" s="4" t="s">
        <v>3614</v>
      </c>
      <c r="M665" s="3">
        <v>4.3005734719335997</v>
      </c>
      <c r="N665" s="3" t="s">
        <v>97</v>
      </c>
      <c r="O665" s="3">
        <v>0.27126157407407409</v>
      </c>
      <c r="P665" s="3">
        <v>0.27126157407407409</v>
      </c>
      <c r="Q665" s="3">
        <v>0</v>
      </c>
      <c r="R665" s="3"/>
      <c r="S665" s="3" t="s">
        <v>3615</v>
      </c>
      <c r="T665" s="5" t="s">
        <v>3616</v>
      </c>
      <c r="U665" s="6"/>
      <c r="V665" s="5"/>
      <c r="W665" s="6"/>
      <c r="X665" s="6">
        <v>86.553700000000006</v>
      </c>
      <c r="Y665" s="6"/>
      <c r="Z665" s="6">
        <v>73.092799999999997</v>
      </c>
      <c r="AA665" s="6">
        <v>69.97</v>
      </c>
      <c r="AB665" s="7"/>
      <c r="AC665" s="7"/>
      <c r="AD665" s="7"/>
      <c r="AE665"/>
      <c r="AF665" s="5">
        <v>1.89541082834796</v>
      </c>
      <c r="AG665" s="5"/>
      <c r="AH665" s="5"/>
      <c r="AI665" s="6" t="s">
        <v>107</v>
      </c>
      <c r="AJ665" s="6" t="s">
        <v>109</v>
      </c>
      <c r="AK665" s="8" t="b">
        <v>1</v>
      </c>
      <c r="AM665" s="3" t="s">
        <v>109</v>
      </c>
      <c r="AN665" s="3" t="s">
        <v>110</v>
      </c>
      <c r="AO665" s="3"/>
      <c r="AP665">
        <v>21.638425000000002</v>
      </c>
      <c r="AQ665"/>
      <c r="AR665">
        <v>18.273199999999999</v>
      </c>
      <c r="AS665">
        <v>17.4925</v>
      </c>
      <c r="AT665" t="s">
        <v>3558</v>
      </c>
      <c r="CJ665" s="5" t="str" cm="1">
        <f t="array" ref="CJ66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65" t="str" cm="1">
        <f t="array" ref="CK66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665" t="str" cm="1">
        <f t="array" ref="CL66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6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6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6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66" spans="1:93" x14ac:dyDescent="0.3">
      <c r="A666" s="3" t="s">
        <v>3617</v>
      </c>
      <c r="B666" s="3" t="s">
        <v>3618</v>
      </c>
      <c r="C666" s="3" t="s">
        <v>95</v>
      </c>
      <c r="D666" s="3" t="s">
        <v>300</v>
      </c>
      <c r="E666" s="3" t="s">
        <v>1017</v>
      </c>
      <c r="F666" s="3" t="s">
        <v>100</v>
      </c>
      <c r="G666" s="3" t="s">
        <v>163</v>
      </c>
      <c r="H666" s="3" t="s">
        <v>202</v>
      </c>
      <c r="I666" s="3" t="s">
        <v>98</v>
      </c>
      <c r="J666" s="3" t="s">
        <v>687</v>
      </c>
      <c r="K666" s="4" t="s">
        <v>3619</v>
      </c>
      <c r="L666" s="4" t="s">
        <v>3620</v>
      </c>
      <c r="M666" s="3">
        <v>2.2056603170931299</v>
      </c>
      <c r="N666" s="3" t="s">
        <v>125</v>
      </c>
      <c r="O666" s="3">
        <v>0.26760416666666664</v>
      </c>
      <c r="P666" s="3">
        <v>0.26760416666666664</v>
      </c>
      <c r="Q666" s="3">
        <v>0</v>
      </c>
      <c r="R666" s="3"/>
      <c r="S666" s="3" t="s">
        <v>3621</v>
      </c>
      <c r="T666" s="5" t="s">
        <v>3622</v>
      </c>
      <c r="U666" s="6"/>
      <c r="V666" s="5"/>
      <c r="W666" s="6"/>
      <c r="X666" s="6">
        <v>61.592500000000001</v>
      </c>
      <c r="Y666" s="6">
        <v>55.19</v>
      </c>
      <c r="Z666" s="6">
        <v>57.1633</v>
      </c>
      <c r="AA666" s="6">
        <v>60.07</v>
      </c>
      <c r="AB666" s="7"/>
      <c r="AC666" s="7"/>
      <c r="AD666" s="7"/>
      <c r="AE666"/>
      <c r="AF666" s="5">
        <v>0.903050708392519</v>
      </c>
      <c r="AG666" s="5"/>
      <c r="AH666" s="5"/>
      <c r="AI666" s="6" t="s">
        <v>107</v>
      </c>
      <c r="AJ666" s="6" t="s">
        <v>109</v>
      </c>
      <c r="AK666" s="8" t="b">
        <v>1</v>
      </c>
      <c r="AM666" s="3" t="s">
        <v>109</v>
      </c>
      <c r="AN666" s="3" t="s">
        <v>110</v>
      </c>
      <c r="AO666" s="3"/>
      <c r="AP666">
        <v>15.398125</v>
      </c>
      <c r="AQ666">
        <v>13.797499999999999</v>
      </c>
      <c r="AR666">
        <v>14.290825</v>
      </c>
      <c r="AS666">
        <v>15.0175</v>
      </c>
      <c r="AT666" t="s">
        <v>1006</v>
      </c>
      <c r="CJ666" s="5" t="str" cm="1">
        <f t="array" ref="CJ66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66" t="str" cm="1">
        <f t="array" ref="CK66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666" t="str" cm="1">
        <f t="array" ref="CL66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6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6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6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67" spans="1:93" x14ac:dyDescent="0.3">
      <c r="A667" s="3" t="s">
        <v>3623</v>
      </c>
      <c r="B667" s="3" t="s">
        <v>3624</v>
      </c>
      <c r="C667" s="3" t="s">
        <v>95</v>
      </c>
      <c r="D667" s="3" t="s">
        <v>96</v>
      </c>
      <c r="E667" s="3" t="s">
        <v>1017</v>
      </c>
      <c r="F667" s="3" t="s">
        <v>100</v>
      </c>
      <c r="G667" s="3" t="s">
        <v>180</v>
      </c>
      <c r="H667" s="3" t="s">
        <v>202</v>
      </c>
      <c r="I667" s="3" t="s">
        <v>131</v>
      </c>
      <c r="J667" s="3" t="s">
        <v>239</v>
      </c>
      <c r="K667" s="4" t="s">
        <v>3625</v>
      </c>
      <c r="L667" s="4" t="s">
        <v>3626</v>
      </c>
      <c r="M667" s="3">
        <v>2.3289801366627199</v>
      </c>
      <c r="N667" s="3" t="s">
        <v>120</v>
      </c>
      <c r="O667" s="3">
        <v>0.27083333333333331</v>
      </c>
      <c r="P667" s="3">
        <v>0.27083333333333331</v>
      </c>
      <c r="Q667" s="3">
        <v>0</v>
      </c>
      <c r="R667" s="3"/>
      <c r="S667" s="3" t="s">
        <v>3627</v>
      </c>
      <c r="T667" s="5" t="s">
        <v>3628</v>
      </c>
      <c r="U667" s="6"/>
      <c r="V667" s="5"/>
      <c r="W667" s="6"/>
      <c r="X667" s="6">
        <v>124.8869</v>
      </c>
      <c r="Y667" s="6">
        <v>101.845</v>
      </c>
      <c r="Z667" s="6">
        <v>106.55710000000001</v>
      </c>
      <c r="AA667" s="6">
        <v>105.8638</v>
      </c>
      <c r="AB667" s="7"/>
      <c r="AC667" s="7"/>
      <c r="AD667" s="7"/>
      <c r="AE667"/>
      <c r="AF667" s="5">
        <v>0.75099919921603098</v>
      </c>
      <c r="AG667" s="5"/>
      <c r="AH667" s="5"/>
      <c r="AI667" s="6" t="s">
        <v>107</v>
      </c>
      <c r="AJ667" s="6" t="s">
        <v>109</v>
      </c>
      <c r="AK667" s="8" t="b">
        <v>1</v>
      </c>
      <c r="AM667" s="3" t="s">
        <v>109</v>
      </c>
      <c r="AN667" s="3" t="s">
        <v>110</v>
      </c>
      <c r="AO667" s="3"/>
      <c r="AP667">
        <v>31.221724999999999</v>
      </c>
      <c r="AQ667">
        <v>25.46125</v>
      </c>
      <c r="AR667">
        <v>26.639275000000001</v>
      </c>
      <c r="AS667">
        <v>26.465949999999999</v>
      </c>
      <c r="AT667" t="s">
        <v>2949</v>
      </c>
      <c r="CJ667" s="5" t="str" cm="1">
        <f t="array" ref="CJ66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67" t="str" cm="1">
        <f t="array" ref="CK66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667" t="str" cm="1">
        <f t="array" ref="CL66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6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6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6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68" spans="1:93" x14ac:dyDescent="0.3">
      <c r="A668" s="3" t="s">
        <v>3629</v>
      </c>
      <c r="B668" s="3" t="s">
        <v>3630</v>
      </c>
      <c r="C668" s="3" t="s">
        <v>95</v>
      </c>
      <c r="D668" s="3" t="s">
        <v>96</v>
      </c>
      <c r="E668" s="3" t="s">
        <v>1017</v>
      </c>
      <c r="F668" s="3" t="s">
        <v>100</v>
      </c>
      <c r="G668" s="3" t="s">
        <v>188</v>
      </c>
      <c r="H668" s="3" t="s">
        <v>202</v>
      </c>
      <c r="I668" s="3" t="s">
        <v>131</v>
      </c>
      <c r="J668" s="3" t="s">
        <v>2734</v>
      </c>
      <c r="K668" s="4" t="s">
        <v>3631</v>
      </c>
      <c r="L668" s="4" t="s">
        <v>3632</v>
      </c>
      <c r="M668" s="3">
        <v>1.6431193407625</v>
      </c>
      <c r="N668" s="3" t="s">
        <v>120</v>
      </c>
      <c r="O668" s="3">
        <v>0.27197916666666666</v>
      </c>
      <c r="P668" s="3">
        <v>0.27197916666666666</v>
      </c>
      <c r="Q668" s="3">
        <v>0</v>
      </c>
      <c r="R668" s="3"/>
      <c r="S668" s="3" t="s">
        <v>3633</v>
      </c>
      <c r="T668" s="5" t="s">
        <v>3634</v>
      </c>
      <c r="U668" s="6"/>
      <c r="V668" s="5"/>
      <c r="W668" s="6"/>
      <c r="X668" s="6">
        <v>93.884600000000006</v>
      </c>
      <c r="Y668" s="6">
        <v>73.029200000000003</v>
      </c>
      <c r="Z668" s="6">
        <v>78.875</v>
      </c>
      <c r="AA668" s="6">
        <v>67.8</v>
      </c>
      <c r="AB668" s="7"/>
      <c r="AC668" s="7"/>
      <c r="AD668" s="7"/>
      <c r="AE668"/>
      <c r="AF668" s="5">
        <v>0.56367672953995696</v>
      </c>
      <c r="AG668" s="5"/>
      <c r="AH668" s="5"/>
      <c r="AI668" s="6" t="s">
        <v>107</v>
      </c>
      <c r="AJ668" s="6" t="s">
        <v>109</v>
      </c>
      <c r="AK668" s="8" t="b">
        <v>1</v>
      </c>
      <c r="AM668" s="3" t="s">
        <v>109</v>
      </c>
      <c r="AN668" s="3" t="s">
        <v>110</v>
      </c>
      <c r="AO668" s="3"/>
      <c r="AP668">
        <v>23.471150000000002</v>
      </c>
      <c r="AQ668">
        <v>18.257300000000001</v>
      </c>
      <c r="AR668">
        <v>19.71875</v>
      </c>
      <c r="AS668">
        <v>16.95</v>
      </c>
      <c r="AT668" t="s">
        <v>2949</v>
      </c>
      <c r="CJ668" s="5" t="str" cm="1">
        <f t="array" ref="CJ66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68" t="str" cm="1">
        <f t="array" ref="CK66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668" t="str" cm="1">
        <f t="array" ref="CL66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6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6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6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69" spans="1:93" x14ac:dyDescent="0.3">
      <c r="A669" s="3" t="s">
        <v>3635</v>
      </c>
      <c r="B669" s="3" t="s">
        <v>3636</v>
      </c>
      <c r="C669" s="3" t="s">
        <v>95</v>
      </c>
      <c r="D669" s="3" t="s">
        <v>172</v>
      </c>
      <c r="E669" s="3" t="s">
        <v>1017</v>
      </c>
      <c r="F669" s="3" t="s">
        <v>100</v>
      </c>
      <c r="G669" s="3" t="s">
        <v>188</v>
      </c>
      <c r="H669" s="3" t="s">
        <v>202</v>
      </c>
      <c r="I669" s="3" t="s">
        <v>131</v>
      </c>
      <c r="J669" s="3" t="s">
        <v>409</v>
      </c>
      <c r="K669" s="4" t="s">
        <v>3637</v>
      </c>
      <c r="L669" s="4" t="s">
        <v>3638</v>
      </c>
      <c r="M669" s="3">
        <v>1.29316354170442</v>
      </c>
      <c r="N669" s="3" t="s">
        <v>97</v>
      </c>
      <c r="O669" s="3">
        <v>0.27289351851851851</v>
      </c>
      <c r="P669" s="3">
        <v>0.27289351851851851</v>
      </c>
      <c r="Q669" s="3">
        <v>0</v>
      </c>
      <c r="R669" s="3"/>
      <c r="S669" s="3" t="s">
        <v>3639</v>
      </c>
      <c r="T669" s="5" t="s">
        <v>3640</v>
      </c>
      <c r="U669" s="6"/>
      <c r="V669" s="5"/>
      <c r="W669" s="6"/>
      <c r="X669" s="6">
        <v>67.284400000000005</v>
      </c>
      <c r="Y669" s="6">
        <v>74.064599999999999</v>
      </c>
      <c r="Z669" s="6">
        <v>69.147800000000004</v>
      </c>
      <c r="AA669" s="6">
        <v>76.389200000000002</v>
      </c>
      <c r="AB669" s="7"/>
      <c r="AC669" s="7"/>
      <c r="AD669" s="7"/>
      <c r="AE669"/>
      <c r="AF669" s="5">
        <v>0.64217009453179097</v>
      </c>
      <c r="AG669" s="5"/>
      <c r="AH669" s="5"/>
      <c r="AI669" s="6" t="s">
        <v>107</v>
      </c>
      <c r="AJ669" s="6" t="s">
        <v>109</v>
      </c>
      <c r="AK669" s="8" t="b">
        <v>1</v>
      </c>
      <c r="AM669" s="3" t="s">
        <v>109</v>
      </c>
      <c r="AN669" s="3" t="s">
        <v>110</v>
      </c>
      <c r="AO669" s="3"/>
      <c r="AP669">
        <v>16.821100000000001</v>
      </c>
      <c r="AQ669">
        <v>18.51615</v>
      </c>
      <c r="AR669">
        <v>17.286950000000001</v>
      </c>
      <c r="AS669">
        <v>19.097300000000001</v>
      </c>
      <c r="AT669" t="s">
        <v>3558</v>
      </c>
      <c r="CJ669" s="5" t="str" cm="1">
        <f t="array" ref="CJ66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69" t="str" cm="1">
        <f t="array" ref="CK66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669" t="str" cm="1">
        <f t="array" ref="CL66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6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6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6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70" spans="1:93" x14ac:dyDescent="0.3">
      <c r="A670" s="3" t="s">
        <v>3641</v>
      </c>
      <c r="B670" s="3" t="s">
        <v>944</v>
      </c>
      <c r="C670" s="3" t="s">
        <v>1711</v>
      </c>
      <c r="D670" s="3" t="s">
        <v>96</v>
      </c>
      <c r="E670" s="3" t="s">
        <v>1017</v>
      </c>
      <c r="F670" s="3" t="s">
        <v>131</v>
      </c>
      <c r="G670" s="3" t="s">
        <v>99</v>
      </c>
      <c r="H670" s="3" t="s">
        <v>2856</v>
      </c>
      <c r="I670" s="3" t="s">
        <v>98</v>
      </c>
      <c r="J670" s="3" t="s">
        <v>189</v>
      </c>
      <c r="K670" s="4" t="s">
        <v>3642</v>
      </c>
      <c r="L670" s="4" t="s">
        <v>3643</v>
      </c>
      <c r="M670" s="3">
        <v>14.2815347667783</v>
      </c>
      <c r="N670" s="3" t="s">
        <v>120</v>
      </c>
      <c r="O670" s="3">
        <v>0.25990740740740742</v>
      </c>
      <c r="P670" s="3">
        <v>0.25990740740740742</v>
      </c>
      <c r="Q670" s="3">
        <v>0</v>
      </c>
      <c r="R670" s="3"/>
      <c r="S670" s="3" t="s">
        <v>3644</v>
      </c>
      <c r="T670" s="5" t="s">
        <v>3645</v>
      </c>
      <c r="U670" s="6"/>
      <c r="V670" s="5"/>
      <c r="W670" s="6">
        <v>14</v>
      </c>
      <c r="X670" s="6">
        <v>200.6285</v>
      </c>
      <c r="Y670" s="6">
        <v>203.10230000000001</v>
      </c>
      <c r="Z670" s="6">
        <v>197.0061</v>
      </c>
      <c r="AA670" s="6">
        <v>199.0223</v>
      </c>
      <c r="AB670" s="7"/>
      <c r="AC670" s="7"/>
      <c r="AD670" s="7"/>
      <c r="AE670"/>
      <c r="AF670" s="5">
        <v>11.2400995208612</v>
      </c>
      <c r="AG670" s="5">
        <v>343</v>
      </c>
      <c r="AH670" s="5"/>
      <c r="AI670" s="6" t="s">
        <v>107</v>
      </c>
      <c r="AJ670" s="6" t="s">
        <v>109</v>
      </c>
      <c r="AK670" s="8" t="b">
        <v>1</v>
      </c>
      <c r="AM670" s="3" t="s">
        <v>109</v>
      </c>
      <c r="AN670" s="3" t="s">
        <v>110</v>
      </c>
      <c r="AO670" s="3">
        <v>343</v>
      </c>
      <c r="AP670">
        <v>50.157125000000001</v>
      </c>
      <c r="AQ670">
        <v>50.775575000000003</v>
      </c>
      <c r="AR670">
        <v>49.251525000000001</v>
      </c>
      <c r="AS670">
        <v>49.755575</v>
      </c>
      <c r="AT670" t="s">
        <v>2861</v>
      </c>
      <c r="CJ670" s="5" t="str" cm="1">
        <f t="array" ref="CJ67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670" t="str" cm="1">
        <f t="array" ref="CK67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670" t="str" cm="1">
        <f t="array" ref="CL67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67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7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67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71" spans="1:93" x14ac:dyDescent="0.3">
      <c r="A671" s="3" t="s">
        <v>3646</v>
      </c>
      <c r="B671" s="3" t="s">
        <v>947</v>
      </c>
      <c r="C671" s="3" t="s">
        <v>320</v>
      </c>
      <c r="D671" s="3" t="s">
        <v>96</v>
      </c>
      <c r="E671" s="3" t="s">
        <v>1017</v>
      </c>
      <c r="F671" s="3" t="s">
        <v>131</v>
      </c>
      <c r="G671" s="3" t="s">
        <v>116</v>
      </c>
      <c r="H671" s="3" t="s">
        <v>202</v>
      </c>
      <c r="I671" s="3" t="s">
        <v>112</v>
      </c>
      <c r="J671" s="3" t="s">
        <v>188</v>
      </c>
      <c r="K671" s="4" t="s">
        <v>3647</v>
      </c>
      <c r="L671" s="4" t="s">
        <v>3648</v>
      </c>
      <c r="M671" s="3">
        <v>4.9061708338558701</v>
      </c>
      <c r="N671" s="3" t="s">
        <v>120</v>
      </c>
      <c r="O671" s="3">
        <v>0.26332175925925927</v>
      </c>
      <c r="P671" s="3">
        <v>0.26332175925925927</v>
      </c>
      <c r="Q671" s="3">
        <v>0</v>
      </c>
      <c r="R671" s="3"/>
      <c r="S671" s="3" t="s">
        <v>3649</v>
      </c>
      <c r="T671" s="5" t="s">
        <v>3650</v>
      </c>
      <c r="U671" s="6"/>
      <c r="V671" s="5"/>
      <c r="W671" s="6">
        <v>1</v>
      </c>
      <c r="X671" s="6">
        <v>52.697600000000001</v>
      </c>
      <c r="Y671" s="6">
        <v>43.84</v>
      </c>
      <c r="Z671" s="6">
        <v>42.226100000000002</v>
      </c>
      <c r="AA671" s="6">
        <v>47.959200000000003</v>
      </c>
      <c r="AB671" s="7"/>
      <c r="AC671" s="7"/>
      <c r="AD671" s="7"/>
      <c r="AE671"/>
      <c r="AF671" s="5">
        <v>1.79672753177196</v>
      </c>
      <c r="AG671" s="5">
        <v>28</v>
      </c>
      <c r="AH671" s="5"/>
      <c r="AI671" s="6" t="s">
        <v>107</v>
      </c>
      <c r="AJ671" s="6" t="s">
        <v>109</v>
      </c>
      <c r="AK671" s="8" t="b">
        <v>1</v>
      </c>
      <c r="AM671" s="3" t="s">
        <v>109</v>
      </c>
      <c r="AN671" s="3" t="s">
        <v>110</v>
      </c>
      <c r="AO671" s="3">
        <v>28</v>
      </c>
      <c r="AP671">
        <v>13.1744</v>
      </c>
      <c r="AQ671">
        <v>10.96</v>
      </c>
      <c r="AR671">
        <v>10.556525000000001</v>
      </c>
      <c r="AS671">
        <v>11.989800000000001</v>
      </c>
      <c r="AT671" t="s">
        <v>1393</v>
      </c>
      <c r="CJ671" s="5" t="str" cm="1">
        <f t="array" ref="CJ67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671" t="str" cm="1">
        <f t="array" ref="CK67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671" t="str" cm="1">
        <f t="array" ref="CL67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67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67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7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72" spans="1:93" x14ac:dyDescent="0.3">
      <c r="A672" s="3" t="s">
        <v>3651</v>
      </c>
      <c r="B672" s="3" t="s">
        <v>3093</v>
      </c>
      <c r="C672" s="3" t="s">
        <v>545</v>
      </c>
      <c r="D672" s="3" t="s">
        <v>96</v>
      </c>
      <c r="E672" s="3" t="s">
        <v>1017</v>
      </c>
      <c r="F672" s="3" t="s">
        <v>131</v>
      </c>
      <c r="G672" s="3" t="s">
        <v>125</v>
      </c>
      <c r="H672" s="3" t="s">
        <v>202</v>
      </c>
      <c r="I672" s="3" t="s">
        <v>112</v>
      </c>
      <c r="J672" s="3" t="s">
        <v>327</v>
      </c>
      <c r="K672" s="4" t="s">
        <v>3652</v>
      </c>
      <c r="L672" s="4" t="s">
        <v>3653</v>
      </c>
      <c r="M672" s="3">
        <v>2.1254177168011701</v>
      </c>
      <c r="N672" s="3" t="s">
        <v>104</v>
      </c>
      <c r="O672" s="3">
        <v>0.26479166666666665</v>
      </c>
      <c r="P672" s="3">
        <v>0.26479166666666665</v>
      </c>
      <c r="Q672" s="3">
        <v>0</v>
      </c>
      <c r="R672" s="3"/>
      <c r="S672" s="3" t="s">
        <v>3654</v>
      </c>
      <c r="T672" s="5" t="s">
        <v>3655</v>
      </c>
      <c r="U672" s="6"/>
      <c r="V672" s="5"/>
      <c r="W672" s="6"/>
      <c r="X672" s="6">
        <v>23.2971</v>
      </c>
      <c r="Y672" s="6">
        <v>23</v>
      </c>
      <c r="Z672" s="6">
        <v>23</v>
      </c>
      <c r="AA672" s="6">
        <v>23</v>
      </c>
      <c r="AB672" s="7"/>
      <c r="AC672" s="7"/>
      <c r="AD672" s="7"/>
      <c r="AE672"/>
      <c r="AF672" s="5">
        <v>0.62002218678781895</v>
      </c>
      <c r="AG672" s="5"/>
      <c r="AH672" s="5"/>
      <c r="AI672" s="6" t="s">
        <v>107</v>
      </c>
      <c r="AJ672" s="6" t="s">
        <v>109</v>
      </c>
      <c r="AK672" s="8" t="b">
        <v>1</v>
      </c>
      <c r="AM672" s="3" t="s">
        <v>109</v>
      </c>
      <c r="AN672" s="3" t="s">
        <v>110</v>
      </c>
      <c r="AO672" s="3"/>
      <c r="AP672">
        <v>5.8242750000000001</v>
      </c>
      <c r="AQ672">
        <v>5.75</v>
      </c>
      <c r="AR672">
        <v>5.75</v>
      </c>
      <c r="AS672">
        <v>5.75</v>
      </c>
      <c r="AT672" t="s">
        <v>1393</v>
      </c>
      <c r="CJ672" s="5" t="str" cm="1">
        <f t="array" ref="CJ67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72" t="str" cm="1">
        <f t="array" ref="CK67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672" t="str" cm="1">
        <f t="array" ref="CL67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7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7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7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73" spans="1:93" x14ac:dyDescent="0.3">
      <c r="A673" s="3" t="s">
        <v>3656</v>
      </c>
      <c r="B673" s="3" t="s">
        <v>3432</v>
      </c>
      <c r="C673" s="3" t="s">
        <v>95</v>
      </c>
      <c r="D673" s="3" t="s">
        <v>96</v>
      </c>
      <c r="E673" s="3" t="s">
        <v>1017</v>
      </c>
      <c r="F673" s="3" t="s">
        <v>131</v>
      </c>
      <c r="G673" s="3" t="s">
        <v>134</v>
      </c>
      <c r="H673" s="3" t="s">
        <v>2856</v>
      </c>
      <c r="I673" s="3" t="s">
        <v>140</v>
      </c>
      <c r="J673" s="3" t="s">
        <v>232</v>
      </c>
      <c r="K673" s="4" t="s">
        <v>3433</v>
      </c>
      <c r="L673" s="4" t="s">
        <v>3434</v>
      </c>
      <c r="M673" s="3">
        <v>6.1305602472275504</v>
      </c>
      <c r="N673" s="3" t="s">
        <v>163</v>
      </c>
      <c r="O673" s="3">
        <v>0.26905092592592594</v>
      </c>
      <c r="P673" s="3">
        <v>0.26905092592592594</v>
      </c>
      <c r="Q673" s="3">
        <v>0</v>
      </c>
      <c r="R673" s="3"/>
      <c r="S673" s="3" t="s">
        <v>3435</v>
      </c>
      <c r="T673" s="5" t="s">
        <v>3436</v>
      </c>
      <c r="U673" s="6"/>
      <c r="V673" s="5"/>
      <c r="W673" s="6"/>
      <c r="X673" s="6">
        <v>55.45</v>
      </c>
      <c r="Y673" s="6">
        <v>55.45</v>
      </c>
      <c r="Z673" s="6">
        <v>55.45</v>
      </c>
      <c r="AA673" s="6">
        <v>55.45</v>
      </c>
      <c r="AB673" s="7"/>
      <c r="AC673" s="7"/>
      <c r="AD673" s="7"/>
      <c r="AE673"/>
      <c r="AF673" s="5">
        <v>1.9801152155795601</v>
      </c>
      <c r="AG673" s="5"/>
      <c r="AH673" s="5"/>
      <c r="AI673" s="6" t="s">
        <v>107</v>
      </c>
      <c r="AJ673" s="6" t="s">
        <v>109</v>
      </c>
      <c r="AK673" s="8" t="b">
        <v>0</v>
      </c>
      <c r="AM673" s="3" t="s">
        <v>109</v>
      </c>
      <c r="AN673" s="3" t="s">
        <v>110</v>
      </c>
      <c r="AO673" s="3"/>
      <c r="AP673">
        <v>13.862500000000001</v>
      </c>
      <c r="AQ673">
        <v>13.862500000000001</v>
      </c>
      <c r="AR673">
        <v>13.862500000000001</v>
      </c>
      <c r="AS673">
        <v>13.862500000000001</v>
      </c>
      <c r="AT673" t="s">
        <v>3155</v>
      </c>
      <c r="CJ673" s="5" t="str" cm="1">
        <f t="array" ref="CJ67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73" t="str" cm="1">
        <f t="array" ref="CK67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673" t="str" cm="1">
        <f t="array" ref="CL67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7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7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7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74" spans="1:93" x14ac:dyDescent="0.3">
      <c r="A674" s="3" t="s">
        <v>3657</v>
      </c>
      <c r="B674" s="3" t="s">
        <v>262</v>
      </c>
      <c r="C674" s="3" t="s">
        <v>3658</v>
      </c>
      <c r="D674" s="3" t="s">
        <v>96</v>
      </c>
      <c r="E674" s="3" t="s">
        <v>1017</v>
      </c>
      <c r="F674" s="3" t="s">
        <v>131</v>
      </c>
      <c r="G674" s="3" t="s">
        <v>104</v>
      </c>
      <c r="H674" s="3" t="s">
        <v>2856</v>
      </c>
      <c r="I674" s="3" t="s">
        <v>140</v>
      </c>
      <c r="J674" s="3" t="s">
        <v>248</v>
      </c>
      <c r="K674" s="4" t="s">
        <v>3659</v>
      </c>
      <c r="L674" s="4" t="s">
        <v>3660</v>
      </c>
      <c r="M674" s="3">
        <v>4.4613512344658401</v>
      </c>
      <c r="N674" s="3" t="s">
        <v>120</v>
      </c>
      <c r="O674" s="3">
        <v>0.2721527777777778</v>
      </c>
      <c r="P674" s="3">
        <v>0.2721527777777778</v>
      </c>
      <c r="Q674" s="3">
        <v>0</v>
      </c>
      <c r="R674" s="3"/>
      <c r="S674" s="3" t="s">
        <v>3661</v>
      </c>
      <c r="T674" s="5" t="s">
        <v>3662</v>
      </c>
      <c r="U674" s="6"/>
      <c r="V674" s="5"/>
      <c r="W674" s="6"/>
      <c r="X674" s="6">
        <v>424.21449999999999</v>
      </c>
      <c r="Y674" s="6">
        <v>322.74959999999999</v>
      </c>
      <c r="Z674" s="6">
        <v>430.70119999999997</v>
      </c>
      <c r="AA674" s="6">
        <v>446.40339999999998</v>
      </c>
      <c r="AB674" s="7"/>
      <c r="AC674" s="7"/>
      <c r="AD674" s="7"/>
      <c r="AE674"/>
      <c r="AF674" s="5">
        <v>1.2390424062768499</v>
      </c>
      <c r="AG674" s="5"/>
      <c r="AH674" s="5"/>
      <c r="AI674" s="6" t="s">
        <v>107</v>
      </c>
      <c r="AJ674" s="6" t="s">
        <v>109</v>
      </c>
      <c r="AK674" s="8" t="b">
        <v>1</v>
      </c>
      <c r="AM674" s="3" t="s">
        <v>109</v>
      </c>
      <c r="AN674" s="3" t="s">
        <v>110</v>
      </c>
      <c r="AO674" s="3"/>
      <c r="AP674">
        <v>106.053625</v>
      </c>
      <c r="AQ674">
        <v>80.687399999999997</v>
      </c>
      <c r="AR674">
        <v>107.67529999999999</v>
      </c>
      <c r="AS674">
        <v>111.60084999999999</v>
      </c>
      <c r="AT674" t="s">
        <v>3155</v>
      </c>
      <c r="CJ674" s="5" t="str" cm="1">
        <f t="array" ref="CJ67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74" t="str" cm="1">
        <f t="array" ref="CK67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674" t="str" cm="1">
        <f t="array" ref="CL67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7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7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7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75" spans="1:93" x14ac:dyDescent="0.3">
      <c r="A675" s="3" t="s">
        <v>3663</v>
      </c>
      <c r="B675" s="3" t="s">
        <v>3664</v>
      </c>
      <c r="C675" s="3" t="s">
        <v>95</v>
      </c>
      <c r="D675" s="3" t="s">
        <v>96</v>
      </c>
      <c r="E675" s="3" t="s">
        <v>1017</v>
      </c>
      <c r="F675" s="3" t="s">
        <v>131</v>
      </c>
      <c r="G675" s="3" t="s">
        <v>97</v>
      </c>
      <c r="H675" s="3" t="s">
        <v>2856</v>
      </c>
      <c r="I675" s="3" t="s">
        <v>140</v>
      </c>
      <c r="J675" s="3" t="s">
        <v>385</v>
      </c>
      <c r="K675" s="4" t="s">
        <v>3665</v>
      </c>
      <c r="L675" s="4" t="s">
        <v>3666</v>
      </c>
      <c r="M675" s="3">
        <v>2.4920036848634499</v>
      </c>
      <c r="N675" s="3" t="s">
        <v>120</v>
      </c>
      <c r="O675" s="3">
        <v>0.27387731481481481</v>
      </c>
      <c r="P675" s="3">
        <v>0.27387731481481481</v>
      </c>
      <c r="Q675" s="3">
        <v>0</v>
      </c>
      <c r="R675" s="3"/>
      <c r="S675" s="3" t="s">
        <v>3667</v>
      </c>
      <c r="T675" s="5" t="s">
        <v>3668</v>
      </c>
      <c r="U675" s="6"/>
      <c r="V675" s="5"/>
      <c r="W675" s="6">
        <v>3</v>
      </c>
      <c r="X675" s="6">
        <v>529.57150000000001</v>
      </c>
      <c r="Y675" s="6">
        <v>581.95349999999996</v>
      </c>
      <c r="Z675" s="6">
        <v>840.88300000000004</v>
      </c>
      <c r="AA675" s="6">
        <v>691.18709999999999</v>
      </c>
      <c r="AB675" s="7"/>
      <c r="AC675" s="7"/>
      <c r="AD675" s="7"/>
      <c r="AE675"/>
      <c r="AF675" s="5">
        <v>0.45933853847710199</v>
      </c>
      <c r="AG675" s="5">
        <v>111</v>
      </c>
      <c r="AH675" s="5"/>
      <c r="AI675" s="6" t="s">
        <v>107</v>
      </c>
      <c r="AJ675" s="6" t="s">
        <v>109</v>
      </c>
      <c r="AK675" s="8" t="b">
        <v>1</v>
      </c>
      <c r="AM675" s="3" t="s">
        <v>109</v>
      </c>
      <c r="AN675" s="3" t="s">
        <v>110</v>
      </c>
      <c r="AO675" s="3">
        <v>111</v>
      </c>
      <c r="AP675">
        <v>132.392875</v>
      </c>
      <c r="AQ675">
        <v>145.48837499999999</v>
      </c>
      <c r="AR675">
        <v>210.22075000000001</v>
      </c>
      <c r="AS675">
        <v>172.796775</v>
      </c>
      <c r="AT675" t="s">
        <v>3155</v>
      </c>
      <c r="CJ675" s="5" t="str" cm="1">
        <f t="array" ref="CJ67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675" t="str" cm="1">
        <f t="array" ref="CK67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675" t="str" cm="1">
        <f t="array" ref="CL67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67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7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7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76" spans="1:93" x14ac:dyDescent="0.3">
      <c r="A676" s="3" t="s">
        <v>3669</v>
      </c>
      <c r="B676" s="3" t="s">
        <v>3670</v>
      </c>
      <c r="C676" s="3" t="s">
        <v>171</v>
      </c>
      <c r="D676" s="3" t="s">
        <v>96</v>
      </c>
      <c r="E676" s="3" t="s">
        <v>1017</v>
      </c>
      <c r="F676" s="3" t="s">
        <v>131</v>
      </c>
      <c r="G676" s="3" t="s">
        <v>120</v>
      </c>
      <c r="H676" s="3" t="s">
        <v>2856</v>
      </c>
      <c r="I676" s="3" t="s">
        <v>140</v>
      </c>
      <c r="J676" s="3" t="s">
        <v>3671</v>
      </c>
      <c r="K676" s="4" t="s">
        <v>3672</v>
      </c>
      <c r="L676" s="4" t="s">
        <v>3673</v>
      </c>
      <c r="M676" s="3">
        <v>0.423207428306341</v>
      </c>
      <c r="N676" s="3" t="s">
        <v>120</v>
      </c>
      <c r="O676" s="3">
        <v>0.27417824074074076</v>
      </c>
      <c r="P676" s="3">
        <v>0.27417824074074076</v>
      </c>
      <c r="Q676" s="3">
        <v>0</v>
      </c>
      <c r="R676" s="3"/>
      <c r="S676" s="3" t="s">
        <v>3674</v>
      </c>
      <c r="T676" s="5" t="s">
        <v>3675</v>
      </c>
      <c r="U676" s="6"/>
      <c r="V676" s="5"/>
      <c r="W676" s="6"/>
      <c r="X676" s="6">
        <v>103.6658</v>
      </c>
      <c r="Y676" s="6">
        <v>104.17</v>
      </c>
      <c r="Z676" s="6">
        <v>86.043300000000002</v>
      </c>
      <c r="AA676" s="6">
        <v>87.567099999999996</v>
      </c>
      <c r="AB676" s="7"/>
      <c r="AC676" s="7"/>
      <c r="AD676" s="7"/>
      <c r="AE676"/>
      <c r="AF676" s="5">
        <v>9.9850802848016298E-2</v>
      </c>
      <c r="AG676" s="5"/>
      <c r="AH676" s="5"/>
      <c r="AI676" s="6" t="s">
        <v>107</v>
      </c>
      <c r="AJ676" s="6" t="s">
        <v>109</v>
      </c>
      <c r="AK676" s="8" t="b">
        <v>1</v>
      </c>
      <c r="AM676" s="3" t="s">
        <v>109</v>
      </c>
      <c r="AN676" s="3" t="s">
        <v>110</v>
      </c>
      <c r="AO676" s="3"/>
      <c r="AP676">
        <v>25.916450000000001</v>
      </c>
      <c r="AQ676">
        <v>26.0425</v>
      </c>
      <c r="AR676">
        <v>21.510825000000001</v>
      </c>
      <c r="AS676">
        <v>21.891774999999999</v>
      </c>
      <c r="AT676" t="s">
        <v>3155</v>
      </c>
      <c r="CJ676" s="5" t="str" cm="1">
        <f t="array" ref="CJ67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76" t="str" cm="1">
        <f t="array" ref="CK67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676" t="str" cm="1">
        <f t="array" ref="CL67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7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7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7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77" spans="1:93" x14ac:dyDescent="0.3">
      <c r="A677" s="3" t="s">
        <v>3676</v>
      </c>
      <c r="B677" s="3" t="s">
        <v>268</v>
      </c>
      <c r="C677" s="3" t="s">
        <v>3677</v>
      </c>
      <c r="D677" s="3" t="s">
        <v>96</v>
      </c>
      <c r="E677" s="3" t="s">
        <v>1017</v>
      </c>
      <c r="F677" s="3" t="s">
        <v>131</v>
      </c>
      <c r="G677" s="3" t="s">
        <v>163</v>
      </c>
      <c r="H677" s="3" t="s">
        <v>2856</v>
      </c>
      <c r="I677" s="3" t="s">
        <v>98</v>
      </c>
      <c r="J677" s="3" t="s">
        <v>101</v>
      </c>
      <c r="K677" s="4" t="s">
        <v>3678</v>
      </c>
      <c r="L677" s="4" t="s">
        <v>3679</v>
      </c>
      <c r="M677" s="3">
        <v>2.8731900248676498</v>
      </c>
      <c r="N677" s="3" t="s">
        <v>120</v>
      </c>
      <c r="O677" s="3">
        <v>0.2761689814814815</v>
      </c>
      <c r="P677" s="3">
        <v>0.2761689814814815</v>
      </c>
      <c r="Q677" s="3">
        <v>0</v>
      </c>
      <c r="R677" s="3"/>
      <c r="S677" s="3" t="s">
        <v>3680</v>
      </c>
      <c r="T677" s="5" t="s">
        <v>3681</v>
      </c>
      <c r="U677" s="6"/>
      <c r="V677" s="5"/>
      <c r="W677" s="6"/>
      <c r="X677" s="6">
        <v>20.826899999999998</v>
      </c>
      <c r="Y677" s="6">
        <v>28.392800000000001</v>
      </c>
      <c r="Z677" s="6">
        <v>29.708300000000001</v>
      </c>
      <c r="AA677" s="6">
        <v>22.4909</v>
      </c>
      <c r="AB677" s="7"/>
      <c r="AC677" s="7"/>
      <c r="AD677" s="7"/>
      <c r="AE677"/>
      <c r="AF677" s="5">
        <v>0.73435362698345197</v>
      </c>
      <c r="AG677" s="5"/>
      <c r="AH677" s="5"/>
      <c r="AI677" s="6" t="s">
        <v>107</v>
      </c>
      <c r="AJ677" s="6" t="s">
        <v>109</v>
      </c>
      <c r="AK677" s="8" t="b">
        <v>1</v>
      </c>
      <c r="AM677" s="3" t="s">
        <v>109</v>
      </c>
      <c r="AN677" s="3" t="s">
        <v>110</v>
      </c>
      <c r="AO677" s="3"/>
      <c r="AP677">
        <v>5.2067249999999996</v>
      </c>
      <c r="AQ677">
        <v>7.0982000000000003</v>
      </c>
      <c r="AR677">
        <v>7.4270750000000003</v>
      </c>
      <c r="AS677">
        <v>5.622725</v>
      </c>
      <c r="AT677" t="s">
        <v>2861</v>
      </c>
      <c r="CJ677" s="5" t="str" cm="1">
        <f t="array" ref="CJ67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77" t="str" cm="1">
        <f t="array" ref="CK67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677" t="str" cm="1">
        <f t="array" ref="CL67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7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7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67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78" spans="1:93" x14ac:dyDescent="0.3">
      <c r="A678" s="3" t="s">
        <v>3682</v>
      </c>
      <c r="B678" s="3" t="s">
        <v>268</v>
      </c>
      <c r="C678" s="3" t="s">
        <v>3683</v>
      </c>
      <c r="D678" s="3" t="s">
        <v>96</v>
      </c>
      <c r="E678" s="3" t="s">
        <v>1017</v>
      </c>
      <c r="F678" s="3" t="s">
        <v>131</v>
      </c>
      <c r="G678" s="3" t="s">
        <v>180</v>
      </c>
      <c r="H678" s="3" t="s">
        <v>2856</v>
      </c>
      <c r="I678" s="3" t="s">
        <v>98</v>
      </c>
      <c r="J678" s="3" t="s">
        <v>101</v>
      </c>
      <c r="K678" s="4" t="s">
        <v>3684</v>
      </c>
      <c r="L678" s="4" t="s">
        <v>3679</v>
      </c>
      <c r="M678" s="3">
        <v>0</v>
      </c>
      <c r="N678" s="3" t="s">
        <v>120</v>
      </c>
      <c r="O678" s="3">
        <v>0.2761689814814815</v>
      </c>
      <c r="P678" s="3">
        <v>0.2761689814814815</v>
      </c>
      <c r="Q678" s="3">
        <v>0</v>
      </c>
      <c r="R678" s="3"/>
      <c r="S678" s="3" t="s">
        <v>3680</v>
      </c>
      <c r="T678" s="5" t="s">
        <v>3681</v>
      </c>
      <c r="U678" s="6"/>
      <c r="V678" s="5"/>
      <c r="W678" s="6"/>
      <c r="X678" s="6">
        <v>21.125299999999999</v>
      </c>
      <c r="Y678" s="6">
        <v>20.7</v>
      </c>
      <c r="Z678" s="6">
        <v>21.45</v>
      </c>
      <c r="AA678" s="6">
        <v>22.282299999999999</v>
      </c>
      <c r="AB678" s="7"/>
      <c r="AC678" s="7"/>
      <c r="AD678" s="7"/>
      <c r="AE678"/>
      <c r="AF678" s="5"/>
      <c r="AG678" s="5"/>
      <c r="AH678" s="5"/>
      <c r="AI678" s="6" t="s">
        <v>107</v>
      </c>
      <c r="AJ678" s="6" t="s">
        <v>109</v>
      </c>
      <c r="AK678" s="8" t="b">
        <v>1</v>
      </c>
      <c r="AM678" s="3" t="s">
        <v>109</v>
      </c>
      <c r="AN678" s="3" t="s">
        <v>110</v>
      </c>
      <c r="AO678" s="3"/>
      <c r="AP678">
        <v>5.2813249999999998</v>
      </c>
      <c r="AQ678">
        <v>5.1749999999999998</v>
      </c>
      <c r="AR678">
        <v>5.3624999999999998</v>
      </c>
      <c r="AS678">
        <v>5.5705749999999998</v>
      </c>
      <c r="AT678" t="s">
        <v>2861</v>
      </c>
      <c r="CJ678" s="5" t="str" cm="1">
        <f t="array" ref="CJ67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78" t="str" cm="1">
        <f t="array" ref="CK67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678" t="str" cm="1">
        <f t="array" ref="CL67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7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7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67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79" spans="1:93" x14ac:dyDescent="0.3">
      <c r="A679" s="3" t="s">
        <v>3685</v>
      </c>
      <c r="B679" s="3" t="s">
        <v>268</v>
      </c>
      <c r="C679" s="3" t="s">
        <v>3686</v>
      </c>
      <c r="D679" s="3" t="s">
        <v>96</v>
      </c>
      <c r="E679" s="3" t="s">
        <v>1017</v>
      </c>
      <c r="F679" s="3" t="s">
        <v>131</v>
      </c>
      <c r="G679" s="3" t="s">
        <v>188</v>
      </c>
      <c r="H679" s="3" t="s">
        <v>2856</v>
      </c>
      <c r="I679" s="3" t="s">
        <v>98</v>
      </c>
      <c r="J679" s="3" t="s">
        <v>101</v>
      </c>
      <c r="K679" s="4" t="s">
        <v>3687</v>
      </c>
      <c r="L679" s="4" t="s">
        <v>3679</v>
      </c>
      <c r="M679" s="3">
        <v>0</v>
      </c>
      <c r="N679" s="3" t="s">
        <v>120</v>
      </c>
      <c r="O679" s="3">
        <v>0.2761689814814815</v>
      </c>
      <c r="P679" s="3">
        <v>0.2761689814814815</v>
      </c>
      <c r="Q679" s="3">
        <v>0</v>
      </c>
      <c r="R679" s="3"/>
      <c r="S679" s="3" t="s">
        <v>3680</v>
      </c>
      <c r="T679" s="5" t="s">
        <v>3681</v>
      </c>
      <c r="U679" s="6"/>
      <c r="V679" s="5"/>
      <c r="W679" s="6"/>
      <c r="X679" s="6">
        <v>34.496099999999998</v>
      </c>
      <c r="Y679" s="6">
        <v>25.733000000000001</v>
      </c>
      <c r="Z679" s="6">
        <v>24.61</v>
      </c>
      <c r="AA679" s="6">
        <v>29.140699999999999</v>
      </c>
      <c r="AB679" s="7"/>
      <c r="AC679" s="7"/>
      <c r="AD679" s="7"/>
      <c r="AE679"/>
      <c r="AF679" s="5"/>
      <c r="AG679" s="5"/>
      <c r="AH679" s="5"/>
      <c r="AI679" s="6" t="s">
        <v>107</v>
      </c>
      <c r="AJ679" s="6" t="s">
        <v>109</v>
      </c>
      <c r="AK679" s="8" t="b">
        <v>1</v>
      </c>
      <c r="AM679" s="3" t="s">
        <v>109</v>
      </c>
      <c r="AN679" s="3" t="s">
        <v>110</v>
      </c>
      <c r="AO679" s="3"/>
      <c r="AP679">
        <v>8.6240249999999996</v>
      </c>
      <c r="AQ679">
        <v>6.4332500000000001</v>
      </c>
      <c r="AR679">
        <v>6.1524999999999999</v>
      </c>
      <c r="AS679">
        <v>7.2851749999999997</v>
      </c>
      <c r="AT679" t="s">
        <v>2861</v>
      </c>
      <c r="CJ679" s="5" t="str" cm="1">
        <f t="array" ref="CJ67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79" t="str" cm="1">
        <f t="array" ref="CK67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679" t="str" cm="1">
        <f t="array" ref="CL67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7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7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67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80" spans="1:93" x14ac:dyDescent="0.3">
      <c r="A680" s="3" t="s">
        <v>3688</v>
      </c>
      <c r="B680" s="3" t="s">
        <v>268</v>
      </c>
      <c r="C680" s="3" t="s">
        <v>3689</v>
      </c>
      <c r="D680" s="3" t="s">
        <v>96</v>
      </c>
      <c r="E680" s="3" t="s">
        <v>1017</v>
      </c>
      <c r="F680" s="3" t="s">
        <v>131</v>
      </c>
      <c r="G680" s="3" t="s">
        <v>194</v>
      </c>
      <c r="H680" s="3" t="s">
        <v>2856</v>
      </c>
      <c r="I680" s="3" t="s">
        <v>98</v>
      </c>
      <c r="J680" s="3" t="s">
        <v>101</v>
      </c>
      <c r="K680" s="4" t="s">
        <v>3690</v>
      </c>
      <c r="L680" s="4" t="s">
        <v>3679</v>
      </c>
      <c r="M680" s="3">
        <v>0</v>
      </c>
      <c r="N680" s="3" t="s">
        <v>120</v>
      </c>
      <c r="O680" s="3">
        <v>0.2761689814814815</v>
      </c>
      <c r="P680" s="3">
        <v>0.2761689814814815</v>
      </c>
      <c r="Q680" s="3">
        <v>0</v>
      </c>
      <c r="R680" s="3"/>
      <c r="S680" s="3" t="s">
        <v>3680</v>
      </c>
      <c r="T680" s="5" t="s">
        <v>3681</v>
      </c>
      <c r="U680" s="6"/>
      <c r="V680" s="5"/>
      <c r="W680" s="6"/>
      <c r="X680" s="6">
        <v>34.1661</v>
      </c>
      <c r="Y680" s="6">
        <v>28.264600000000002</v>
      </c>
      <c r="Z680" s="6">
        <v>26.6053</v>
      </c>
      <c r="AA680" s="6">
        <v>30.617599999999999</v>
      </c>
      <c r="AB680" s="7"/>
      <c r="AC680" s="7"/>
      <c r="AD680" s="7"/>
      <c r="AE680"/>
      <c r="AF680" s="5"/>
      <c r="AG680" s="5"/>
      <c r="AH680" s="5"/>
      <c r="AI680" s="6" t="s">
        <v>107</v>
      </c>
      <c r="AJ680" s="6" t="s">
        <v>109</v>
      </c>
      <c r="AK680" s="8" t="b">
        <v>1</v>
      </c>
      <c r="AM680" s="3" t="s">
        <v>109</v>
      </c>
      <c r="AN680" s="3" t="s">
        <v>110</v>
      </c>
      <c r="AO680" s="3"/>
      <c r="AP680">
        <v>8.541525</v>
      </c>
      <c r="AQ680">
        <v>7.0661500000000004</v>
      </c>
      <c r="AR680">
        <v>6.6513249999999999</v>
      </c>
      <c r="AS680">
        <v>7.6543999999999999</v>
      </c>
      <c r="AT680" t="s">
        <v>2861</v>
      </c>
      <c r="CJ680" s="5" t="str" cm="1">
        <f t="array" ref="CJ68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80" t="str" cm="1">
        <f t="array" ref="CK68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680" t="str" cm="1">
        <f t="array" ref="CL68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8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8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68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81" spans="1:93" x14ac:dyDescent="0.3">
      <c r="A681" s="3" t="s">
        <v>3691</v>
      </c>
      <c r="B681" s="3" t="s">
        <v>288</v>
      </c>
      <c r="C681" s="3" t="s">
        <v>3677</v>
      </c>
      <c r="D681" s="3" t="s">
        <v>96</v>
      </c>
      <c r="E681" s="3" t="s">
        <v>1017</v>
      </c>
      <c r="F681" s="3" t="s">
        <v>131</v>
      </c>
      <c r="G681" s="3" t="s">
        <v>202</v>
      </c>
      <c r="H681" s="3" t="s">
        <v>2856</v>
      </c>
      <c r="I681" s="3" t="s">
        <v>98</v>
      </c>
      <c r="J681" s="3" t="s">
        <v>99</v>
      </c>
      <c r="K681" s="4" t="s">
        <v>3692</v>
      </c>
      <c r="L681" s="4" t="s">
        <v>3679</v>
      </c>
      <c r="M681" s="3">
        <v>0</v>
      </c>
      <c r="N681" s="3" t="s">
        <v>120</v>
      </c>
      <c r="O681" s="3">
        <v>0.2761689814814815</v>
      </c>
      <c r="P681" s="3">
        <v>0.2761689814814815</v>
      </c>
      <c r="Q681" s="3">
        <v>0</v>
      </c>
      <c r="R681" s="3"/>
      <c r="S681" s="3" t="s">
        <v>3680</v>
      </c>
      <c r="T681" s="5" t="s">
        <v>3681</v>
      </c>
      <c r="U681" s="6"/>
      <c r="V681" s="5"/>
      <c r="W681" s="6"/>
      <c r="X681" s="6">
        <v>387.5</v>
      </c>
      <c r="Y681" s="6"/>
      <c r="Z681" s="6"/>
      <c r="AA681" s="6">
        <v>131.55000000000001</v>
      </c>
      <c r="AB681" s="7"/>
      <c r="AC681" s="7"/>
      <c r="AD681" s="7"/>
      <c r="AE681"/>
      <c r="AF681" s="5"/>
      <c r="AG681" s="5"/>
      <c r="AH681" s="5"/>
      <c r="AI681" s="6" t="s">
        <v>107</v>
      </c>
      <c r="AJ681" s="6" t="s">
        <v>109</v>
      </c>
      <c r="AK681" s="8" t="b">
        <v>1</v>
      </c>
      <c r="AM681" s="3" t="s">
        <v>109</v>
      </c>
      <c r="AN681" s="3" t="s">
        <v>110</v>
      </c>
      <c r="AO681" s="3"/>
      <c r="AP681">
        <v>96.875</v>
      </c>
      <c r="AQ681"/>
      <c r="AR681"/>
      <c r="AS681">
        <v>32.887500000000003</v>
      </c>
      <c r="AT681" t="s">
        <v>2861</v>
      </c>
      <c r="CJ681" s="5" t="str" cm="1">
        <f t="array" ref="CJ68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81" t="str" cm="1">
        <f t="array" ref="CK68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681" t="str" cm="1">
        <f t="array" ref="CL68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8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8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68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82" spans="1:93" x14ac:dyDescent="0.3">
      <c r="A682" s="3" t="s">
        <v>3693</v>
      </c>
      <c r="B682" s="3" t="s">
        <v>3694</v>
      </c>
      <c r="C682" s="3" t="s">
        <v>95</v>
      </c>
      <c r="D682" s="3" t="s">
        <v>96</v>
      </c>
      <c r="E682" s="3" t="s">
        <v>1017</v>
      </c>
      <c r="F682" s="3" t="s">
        <v>131</v>
      </c>
      <c r="G682" s="3" t="s">
        <v>217</v>
      </c>
      <c r="H682" s="3" t="s">
        <v>2856</v>
      </c>
      <c r="I682" s="3" t="s">
        <v>140</v>
      </c>
      <c r="J682" s="3" t="s">
        <v>3283</v>
      </c>
      <c r="K682" s="4" t="s">
        <v>3695</v>
      </c>
      <c r="L682" s="4" t="s">
        <v>3696</v>
      </c>
      <c r="M682" s="3">
        <v>0.90538021177053496</v>
      </c>
      <c r="N682" s="3" t="s">
        <v>120</v>
      </c>
      <c r="O682" s="3">
        <v>0.27679398148148149</v>
      </c>
      <c r="P682" s="3">
        <v>0.27679398148148149</v>
      </c>
      <c r="Q682" s="3">
        <v>0</v>
      </c>
      <c r="R682" s="3"/>
      <c r="S682" s="3" t="s">
        <v>3697</v>
      </c>
      <c r="T682" s="5" t="s">
        <v>3698</v>
      </c>
      <c r="U682" s="6"/>
      <c r="V682" s="5"/>
      <c r="W682" s="6"/>
      <c r="X682" s="6">
        <v>53.64</v>
      </c>
      <c r="Y682" s="6"/>
      <c r="Z682" s="6"/>
      <c r="AA682" s="6">
        <v>51.593299999999999</v>
      </c>
      <c r="AB682" s="7"/>
      <c r="AC682" s="7"/>
      <c r="AD682" s="7"/>
      <c r="AE682"/>
      <c r="AF682" s="5">
        <v>0.11550251260132501</v>
      </c>
      <c r="AG682" s="5"/>
      <c r="AH682" s="5"/>
      <c r="AI682" s="6" t="s">
        <v>107</v>
      </c>
      <c r="AJ682" s="6" t="s">
        <v>109</v>
      </c>
      <c r="AK682" s="8" t="b">
        <v>1</v>
      </c>
      <c r="AM682" s="3" t="s">
        <v>109</v>
      </c>
      <c r="AN682" s="3" t="s">
        <v>110</v>
      </c>
      <c r="AO682" s="3"/>
      <c r="AP682">
        <v>13.41</v>
      </c>
      <c r="AQ682"/>
      <c r="AR682"/>
      <c r="AS682">
        <v>12.898325</v>
      </c>
      <c r="AT682" t="s">
        <v>3155</v>
      </c>
      <c r="CJ682" s="5" t="str" cm="1">
        <f t="array" ref="CJ68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82" t="str" cm="1">
        <f t="array" ref="CK68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682" t="str" cm="1">
        <f t="array" ref="CL68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8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8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8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83" spans="1:93" x14ac:dyDescent="0.3">
      <c r="A683" s="3" t="s">
        <v>3699</v>
      </c>
      <c r="B683" s="3" t="s">
        <v>3700</v>
      </c>
      <c r="C683" s="3" t="s">
        <v>95</v>
      </c>
      <c r="D683" s="3" t="s">
        <v>96</v>
      </c>
      <c r="E683" s="3" t="s">
        <v>1017</v>
      </c>
      <c r="F683" s="3" t="s">
        <v>131</v>
      </c>
      <c r="G683" s="3" t="s">
        <v>231</v>
      </c>
      <c r="H683" s="3" t="s">
        <v>2856</v>
      </c>
      <c r="I683" s="3" t="s">
        <v>98</v>
      </c>
      <c r="J683" s="3" t="s">
        <v>226</v>
      </c>
      <c r="K683" s="4" t="s">
        <v>3701</v>
      </c>
      <c r="L683" s="4" t="s">
        <v>3702</v>
      </c>
      <c r="M683" s="3">
        <v>1.9201746340841099</v>
      </c>
      <c r="N683" s="3" t="s">
        <v>104</v>
      </c>
      <c r="O683" s="3">
        <v>0.27813657407407405</v>
      </c>
      <c r="P683" s="3">
        <v>0.27813657407407405</v>
      </c>
      <c r="Q683" s="3">
        <v>0</v>
      </c>
      <c r="R683" s="3"/>
      <c r="S683" s="3" t="s">
        <v>3703</v>
      </c>
      <c r="T683" s="5" t="s">
        <v>3704</v>
      </c>
      <c r="U683" s="6"/>
      <c r="V683" s="5"/>
      <c r="W683" s="6"/>
      <c r="X683" s="6">
        <v>47.43</v>
      </c>
      <c r="Y683" s="6">
        <v>38.57</v>
      </c>
      <c r="Z683" s="6">
        <v>43.284199999999998</v>
      </c>
      <c r="AA683" s="6">
        <v>41.89</v>
      </c>
      <c r="AB683" s="7"/>
      <c r="AC683" s="7"/>
      <c r="AD683" s="7"/>
      <c r="AE683"/>
      <c r="AF683" s="5">
        <v>0.601513502848387</v>
      </c>
      <c r="AG683" s="5"/>
      <c r="AH683" s="5"/>
      <c r="AI683" s="6" t="s">
        <v>107</v>
      </c>
      <c r="AJ683" s="6" t="s">
        <v>109</v>
      </c>
      <c r="AK683" s="8" t="b">
        <v>1</v>
      </c>
      <c r="AM683" s="3" t="s">
        <v>109</v>
      </c>
      <c r="AN683" s="3" t="s">
        <v>110</v>
      </c>
      <c r="AO683" s="3"/>
      <c r="AP683">
        <v>11.8575</v>
      </c>
      <c r="AQ683">
        <v>9.6425000000000001</v>
      </c>
      <c r="AR683">
        <v>10.82105</v>
      </c>
      <c r="AS683">
        <v>10.4725</v>
      </c>
      <c r="AT683" t="s">
        <v>2861</v>
      </c>
      <c r="CJ683" s="5" t="str" cm="1">
        <f t="array" ref="CJ68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83" t="str" cm="1">
        <f t="array" ref="CK68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683" t="str" cm="1">
        <f t="array" ref="CL68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8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8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8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84" spans="1:93" x14ac:dyDescent="0.3">
      <c r="A684" s="3" t="s">
        <v>3705</v>
      </c>
      <c r="B684" s="3" t="s">
        <v>606</v>
      </c>
      <c r="C684" s="3" t="s">
        <v>171</v>
      </c>
      <c r="D684" s="3" t="s">
        <v>96</v>
      </c>
      <c r="E684" s="3" t="s">
        <v>1017</v>
      </c>
      <c r="F684" s="3" t="s">
        <v>131</v>
      </c>
      <c r="G684" s="3" t="s">
        <v>247</v>
      </c>
      <c r="H684" s="3" t="s">
        <v>2856</v>
      </c>
      <c r="I684" s="3" t="s">
        <v>98</v>
      </c>
      <c r="J684" s="3" t="s">
        <v>354</v>
      </c>
      <c r="K684" s="4" t="s">
        <v>3706</v>
      </c>
      <c r="L684" s="4" t="s">
        <v>3707</v>
      </c>
      <c r="M684" s="3">
        <v>2.4670884292572701</v>
      </c>
      <c r="N684" s="3" t="s">
        <v>120</v>
      </c>
      <c r="O684" s="3">
        <v>0.27984953703703702</v>
      </c>
      <c r="P684" s="3">
        <v>0.27984953703703702</v>
      </c>
      <c r="Q684" s="3">
        <v>0</v>
      </c>
      <c r="R684" s="3"/>
      <c r="S684" s="3" t="s">
        <v>3708</v>
      </c>
      <c r="T684" s="5" t="s">
        <v>3709</v>
      </c>
      <c r="U684" s="6"/>
      <c r="V684" s="5"/>
      <c r="W684" s="6"/>
      <c r="X684" s="6">
        <v>43.856099999999998</v>
      </c>
      <c r="Y684" s="6">
        <v>33.566899999999997</v>
      </c>
      <c r="Z684" s="6">
        <v>38.699199999999998</v>
      </c>
      <c r="AA684" s="6">
        <v>34.717599999999997</v>
      </c>
      <c r="AB684" s="7"/>
      <c r="AC684" s="7"/>
      <c r="AD684" s="7"/>
      <c r="AE684"/>
      <c r="AF684" s="5">
        <v>0.79607750724826898</v>
      </c>
      <c r="AG684" s="5"/>
      <c r="AH684" s="5"/>
      <c r="AI684" s="6" t="s">
        <v>107</v>
      </c>
      <c r="AJ684" s="6" t="s">
        <v>109</v>
      </c>
      <c r="AK684" s="8" t="b">
        <v>1</v>
      </c>
      <c r="AM684" s="3" t="s">
        <v>109</v>
      </c>
      <c r="AN684" s="3" t="s">
        <v>110</v>
      </c>
      <c r="AO684" s="3"/>
      <c r="AP684">
        <v>10.964024999999999</v>
      </c>
      <c r="AQ684">
        <v>8.3917249999999992</v>
      </c>
      <c r="AR684">
        <v>9.6747999999999994</v>
      </c>
      <c r="AS684">
        <v>8.6793999999999993</v>
      </c>
      <c r="AT684" t="s">
        <v>2861</v>
      </c>
      <c r="CJ684" s="5" t="str" cm="1">
        <f t="array" ref="CJ68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84" t="str" cm="1">
        <f t="array" ref="CK68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684" t="str" cm="1">
        <f t="array" ref="CL68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8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8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68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85" spans="1:93" x14ac:dyDescent="0.3">
      <c r="A685" s="3" t="s">
        <v>3710</v>
      </c>
      <c r="B685" s="3" t="s">
        <v>947</v>
      </c>
      <c r="C685" s="3" t="s">
        <v>3711</v>
      </c>
      <c r="D685" s="3" t="s">
        <v>96</v>
      </c>
      <c r="E685" s="3" t="s">
        <v>1017</v>
      </c>
      <c r="F685" s="3" t="s">
        <v>131</v>
      </c>
      <c r="G685" s="3" t="s">
        <v>353</v>
      </c>
      <c r="H685" s="3" t="s">
        <v>2856</v>
      </c>
      <c r="I685" s="3" t="s">
        <v>98</v>
      </c>
      <c r="J685" s="3" t="s">
        <v>362</v>
      </c>
      <c r="K685" s="4" t="s">
        <v>3712</v>
      </c>
      <c r="L685" s="4" t="s">
        <v>3713</v>
      </c>
      <c r="M685" s="3">
        <v>0.82259079813957203</v>
      </c>
      <c r="N685" s="3" t="s">
        <v>120</v>
      </c>
      <c r="O685" s="3">
        <v>0.28041666666666665</v>
      </c>
      <c r="P685" s="3">
        <v>0.28041666666666665</v>
      </c>
      <c r="Q685" s="3">
        <v>0</v>
      </c>
      <c r="R685" s="3"/>
      <c r="S685" s="3" t="s">
        <v>3714</v>
      </c>
      <c r="T685" s="5" t="s">
        <v>3715</v>
      </c>
      <c r="U685" s="6"/>
      <c r="V685" s="5"/>
      <c r="W685" s="6">
        <v>1</v>
      </c>
      <c r="X685" s="6">
        <v>47.716099999999997</v>
      </c>
      <c r="Y685" s="6">
        <v>38.162300000000002</v>
      </c>
      <c r="Z685" s="6">
        <v>37.895299999999999</v>
      </c>
      <c r="AA685" s="6">
        <v>42.0276</v>
      </c>
      <c r="AB685" s="7"/>
      <c r="AC685" s="7"/>
      <c r="AD685" s="7"/>
      <c r="AE685"/>
      <c r="AF685" s="5">
        <v>0.21245469739818901</v>
      </c>
      <c r="AG685" s="5">
        <v>32</v>
      </c>
      <c r="AH685" s="5"/>
      <c r="AI685" s="6" t="s">
        <v>107</v>
      </c>
      <c r="AJ685" s="6" t="s">
        <v>109</v>
      </c>
      <c r="AK685" s="8" t="b">
        <v>1</v>
      </c>
      <c r="AM685" s="3" t="s">
        <v>109</v>
      </c>
      <c r="AN685" s="3" t="s">
        <v>110</v>
      </c>
      <c r="AO685" s="3">
        <v>32</v>
      </c>
      <c r="AP685">
        <v>11.929024999999999</v>
      </c>
      <c r="AQ685">
        <v>9.5405750000000005</v>
      </c>
      <c r="AR685">
        <v>9.4738249999999997</v>
      </c>
      <c r="AS685">
        <v>10.5069</v>
      </c>
      <c r="AT685" t="s">
        <v>2861</v>
      </c>
      <c r="CJ685" s="5" t="str" cm="1">
        <f t="array" ref="CJ68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685" t="str" cm="1">
        <f t="array" ref="CK68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685" t="str" cm="1">
        <f t="array" ref="CL68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68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8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68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86" spans="1:93" x14ac:dyDescent="0.3">
      <c r="A686" s="3" t="s">
        <v>3716</v>
      </c>
      <c r="B686" s="3" t="s">
        <v>830</v>
      </c>
      <c r="C686" s="3" t="s">
        <v>625</v>
      </c>
      <c r="D686" s="3" t="s">
        <v>96</v>
      </c>
      <c r="E686" s="3" t="s">
        <v>1017</v>
      </c>
      <c r="F686" s="3" t="s">
        <v>140</v>
      </c>
      <c r="G686" s="3" t="s">
        <v>99</v>
      </c>
      <c r="H686" s="3" t="s">
        <v>2856</v>
      </c>
      <c r="I686" s="3" t="s">
        <v>112</v>
      </c>
      <c r="J686" s="3" t="s">
        <v>362</v>
      </c>
      <c r="K686" s="4" t="s">
        <v>3717</v>
      </c>
      <c r="L686" s="4" t="s">
        <v>3718</v>
      </c>
      <c r="M686" s="3">
        <v>10.3081571348011</v>
      </c>
      <c r="N686" s="3" t="s">
        <v>120</v>
      </c>
      <c r="O686" s="3">
        <v>0.25715277777777779</v>
      </c>
      <c r="P686" s="3">
        <v>0.25715277777777779</v>
      </c>
      <c r="Q686" s="3">
        <v>0</v>
      </c>
      <c r="R686" s="3"/>
      <c r="S686" s="3" t="s">
        <v>3719</v>
      </c>
      <c r="T686" s="5" t="s">
        <v>3720</v>
      </c>
      <c r="U686" s="6"/>
      <c r="V686" s="5"/>
      <c r="W686" s="6">
        <v>1</v>
      </c>
      <c r="X686" s="6">
        <v>312.05840000000001</v>
      </c>
      <c r="Y686" s="6">
        <v>260.03609999999998</v>
      </c>
      <c r="Z686" s="6">
        <v>250.1942</v>
      </c>
      <c r="AA686" s="6">
        <v>295.5684</v>
      </c>
      <c r="AB686" s="7"/>
      <c r="AC686" s="7"/>
      <c r="AD686" s="7"/>
      <c r="AE686"/>
      <c r="AF686" s="5">
        <v>9.0840181632228703</v>
      </c>
      <c r="AG686" s="5">
        <v>22</v>
      </c>
      <c r="AH686" s="5"/>
      <c r="AI686" s="6" t="s">
        <v>107</v>
      </c>
      <c r="AJ686" s="6" t="s">
        <v>109</v>
      </c>
      <c r="AK686" s="8" t="b">
        <v>1</v>
      </c>
      <c r="AM686" s="3" t="s">
        <v>109</v>
      </c>
      <c r="AN686" s="3" t="s">
        <v>110</v>
      </c>
      <c r="AO686" s="3">
        <v>22</v>
      </c>
      <c r="AP686">
        <v>78.014600000000002</v>
      </c>
      <c r="AQ686">
        <v>65.009024999999994</v>
      </c>
      <c r="AR686">
        <v>62.548549999999999</v>
      </c>
      <c r="AS686">
        <v>73.892099999999999</v>
      </c>
      <c r="AT686" t="s">
        <v>3176</v>
      </c>
      <c r="CJ686" s="5" t="str" cm="1">
        <f t="array" ref="CJ68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686" t="str" cm="1">
        <f t="array" ref="CK68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686" t="str" cm="1">
        <f t="array" ref="CL68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68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8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68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87" spans="1:93" x14ac:dyDescent="0.3">
      <c r="A687" s="3" t="s">
        <v>3721</v>
      </c>
      <c r="B687" s="3" t="s">
        <v>3722</v>
      </c>
      <c r="C687" s="3" t="s">
        <v>95</v>
      </c>
      <c r="D687" s="3" t="s">
        <v>96</v>
      </c>
      <c r="E687" s="3" t="s">
        <v>1017</v>
      </c>
      <c r="F687" s="3" t="s">
        <v>140</v>
      </c>
      <c r="G687" s="3" t="s">
        <v>116</v>
      </c>
      <c r="H687" s="3" t="s">
        <v>2856</v>
      </c>
      <c r="I687" s="3" t="s">
        <v>112</v>
      </c>
      <c r="J687" s="3" t="s">
        <v>528</v>
      </c>
      <c r="K687" s="4" t="s">
        <v>3723</v>
      </c>
      <c r="L687" s="4" t="s">
        <v>3724</v>
      </c>
      <c r="M687" s="3">
        <v>0.46744308806955798</v>
      </c>
      <c r="N687" s="3" t="s">
        <v>120</v>
      </c>
      <c r="O687" s="3">
        <v>0.25747685185185187</v>
      </c>
      <c r="P687" s="3">
        <v>0.25747685185185187</v>
      </c>
      <c r="Q687" s="3">
        <v>0</v>
      </c>
      <c r="R687" s="3"/>
      <c r="S687" s="3" t="s">
        <v>3725</v>
      </c>
      <c r="T687" s="5" t="s">
        <v>3726</v>
      </c>
      <c r="U687" s="6"/>
      <c r="V687" s="5"/>
      <c r="W687" s="6"/>
      <c r="X687" s="6">
        <v>297.90300000000002</v>
      </c>
      <c r="Y687" s="6">
        <v>233.17349999999999</v>
      </c>
      <c r="Z687" s="6">
        <v>205.95529999999999</v>
      </c>
      <c r="AA687" s="6">
        <v>216.7953</v>
      </c>
      <c r="AB687" s="7"/>
      <c r="AC687" s="7"/>
      <c r="AD687" s="7"/>
      <c r="AE687"/>
      <c r="AF687" s="5">
        <v>7.0288222402919404E-2</v>
      </c>
      <c r="AG687" s="5"/>
      <c r="AH687" s="5"/>
      <c r="AI687" s="6" t="s">
        <v>107</v>
      </c>
      <c r="AJ687" s="6" t="s">
        <v>109</v>
      </c>
      <c r="AK687" s="8" t="b">
        <v>1</v>
      </c>
      <c r="AM687" s="3" t="s">
        <v>109</v>
      </c>
      <c r="AN687" s="3" t="s">
        <v>110</v>
      </c>
      <c r="AO687" s="3"/>
      <c r="AP687">
        <v>74.475750000000005</v>
      </c>
      <c r="AQ687">
        <v>58.293374999999997</v>
      </c>
      <c r="AR687">
        <v>51.488824999999999</v>
      </c>
      <c r="AS687">
        <v>54.198824999999999</v>
      </c>
      <c r="AT687" t="s">
        <v>3176</v>
      </c>
      <c r="CJ687" s="5" t="str" cm="1">
        <f t="array" ref="CJ68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87" t="str" cm="1">
        <f t="array" ref="CK68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687" t="str" cm="1">
        <f t="array" ref="CL68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8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8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68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88" spans="1:93" x14ac:dyDescent="0.3">
      <c r="A688" s="3" t="s">
        <v>3727</v>
      </c>
      <c r="B688" s="3" t="s">
        <v>2157</v>
      </c>
      <c r="C688" s="3" t="s">
        <v>906</v>
      </c>
      <c r="D688" s="3" t="s">
        <v>96</v>
      </c>
      <c r="E688" s="3" t="s">
        <v>1017</v>
      </c>
      <c r="F688" s="3" t="s">
        <v>140</v>
      </c>
      <c r="G688" s="3" t="s">
        <v>125</v>
      </c>
      <c r="H688" s="3" t="s">
        <v>2856</v>
      </c>
      <c r="I688" s="3" t="s">
        <v>140</v>
      </c>
      <c r="J688" s="3" t="s">
        <v>528</v>
      </c>
      <c r="K688" s="4" t="s">
        <v>3728</v>
      </c>
      <c r="L688" s="4" t="s">
        <v>3729</v>
      </c>
      <c r="M688" s="3">
        <v>1.03216742910445</v>
      </c>
      <c r="N688" s="3" t="s">
        <v>120</v>
      </c>
      <c r="O688" s="3">
        <v>0.25819444444444445</v>
      </c>
      <c r="P688" s="3">
        <v>0.25819444444444445</v>
      </c>
      <c r="Q688" s="3">
        <v>0</v>
      </c>
      <c r="R688" s="3"/>
      <c r="S688" s="3" t="s">
        <v>3730</v>
      </c>
      <c r="T688" s="5" t="s">
        <v>3731</v>
      </c>
      <c r="U688" s="6"/>
      <c r="V688" s="5"/>
      <c r="W688" s="6">
        <v>5</v>
      </c>
      <c r="X688" s="6">
        <v>86.95</v>
      </c>
      <c r="Y688" s="6">
        <v>81.99</v>
      </c>
      <c r="Z688" s="6">
        <v>84.036100000000005</v>
      </c>
      <c r="AA688" s="6">
        <v>84.837100000000007</v>
      </c>
      <c r="AB688" s="7"/>
      <c r="AC688" s="7"/>
      <c r="AD688" s="7"/>
      <c r="AE688"/>
      <c r="AF688" s="5">
        <v>0.19809549404780999</v>
      </c>
      <c r="AG688" s="5">
        <v>53</v>
      </c>
      <c r="AH688" s="5"/>
      <c r="AI688" s="6" t="s">
        <v>107</v>
      </c>
      <c r="AJ688" s="6" t="s">
        <v>109</v>
      </c>
      <c r="AK688" s="8" t="b">
        <v>1</v>
      </c>
      <c r="AM688" s="3" t="s">
        <v>108</v>
      </c>
      <c r="AN688" s="3" t="s">
        <v>110</v>
      </c>
      <c r="AO688" s="3">
        <v>53</v>
      </c>
      <c r="AP688">
        <v>21.737500000000001</v>
      </c>
      <c r="AQ688">
        <v>20.497499999999999</v>
      </c>
      <c r="AR688">
        <v>21.009025000000001</v>
      </c>
      <c r="AS688">
        <v>21.209275000000002</v>
      </c>
      <c r="AT688" t="s">
        <v>3155</v>
      </c>
      <c r="CJ688" s="5" t="str" cm="1">
        <f t="array" ref="CJ68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88" t="str" cm="1">
        <f t="array" ref="CK68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688" t="str" cm="1">
        <f t="array" ref="CL68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8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8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8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89" spans="1:93" x14ac:dyDescent="0.3">
      <c r="A689" s="3" t="s">
        <v>3732</v>
      </c>
      <c r="B689" s="3" t="s">
        <v>2157</v>
      </c>
      <c r="C689" s="3" t="s">
        <v>625</v>
      </c>
      <c r="D689" s="3" t="s">
        <v>96</v>
      </c>
      <c r="E689" s="3" t="s">
        <v>1017</v>
      </c>
      <c r="F689" s="3" t="s">
        <v>140</v>
      </c>
      <c r="G689" s="3" t="s">
        <v>134</v>
      </c>
      <c r="H689" s="3" t="s">
        <v>2856</v>
      </c>
      <c r="I689" s="3" t="s">
        <v>140</v>
      </c>
      <c r="J689" s="3" t="s">
        <v>528</v>
      </c>
      <c r="K689" s="4" t="s">
        <v>3733</v>
      </c>
      <c r="L689" s="4" t="s">
        <v>3734</v>
      </c>
      <c r="M689" s="3">
        <v>0</v>
      </c>
      <c r="N689" s="3" t="s">
        <v>120</v>
      </c>
      <c r="O689" s="3">
        <v>0.25819444444444445</v>
      </c>
      <c r="P689" s="3">
        <v>0.25819444444444445</v>
      </c>
      <c r="Q689" s="3">
        <v>0</v>
      </c>
      <c r="R689" s="3"/>
      <c r="S689" s="3" t="s">
        <v>3730</v>
      </c>
      <c r="T689" s="5" t="s">
        <v>3731</v>
      </c>
      <c r="U689" s="6"/>
      <c r="V689" s="5"/>
      <c r="W689" s="6">
        <v>8</v>
      </c>
      <c r="X689" s="6">
        <v>109.59829999999999</v>
      </c>
      <c r="Y689" s="6">
        <v>102.9</v>
      </c>
      <c r="Z689" s="6">
        <v>105.73690000000001</v>
      </c>
      <c r="AA689" s="6">
        <v>107.51</v>
      </c>
      <c r="AB689" s="7"/>
      <c r="AC689" s="7"/>
      <c r="AD689" s="7"/>
      <c r="AE689"/>
      <c r="AF689" s="5"/>
      <c r="AG689" s="5">
        <v>84</v>
      </c>
      <c r="AH689" s="5"/>
      <c r="AI689" s="6" t="s">
        <v>107</v>
      </c>
      <c r="AJ689" s="6" t="s">
        <v>109</v>
      </c>
      <c r="AK689" s="8" t="b">
        <v>1</v>
      </c>
      <c r="AM689" s="3" t="s">
        <v>108</v>
      </c>
      <c r="AN689" s="3" t="s">
        <v>110</v>
      </c>
      <c r="AO689" s="3">
        <v>84</v>
      </c>
      <c r="AP689">
        <v>27.399574999999999</v>
      </c>
      <c r="AQ689">
        <v>25.725000000000001</v>
      </c>
      <c r="AR689">
        <v>26.434225000000001</v>
      </c>
      <c r="AS689">
        <v>26.877500000000001</v>
      </c>
      <c r="AT689" t="s">
        <v>3155</v>
      </c>
      <c r="CJ689" s="5" t="str" cm="1">
        <f t="array" ref="CJ68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89" t="str" cm="1">
        <f t="array" ref="CK68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689" t="str" cm="1">
        <f t="array" ref="CL68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8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8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8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90" spans="1:93" x14ac:dyDescent="0.3">
      <c r="A690" s="3" t="s">
        <v>3735</v>
      </c>
      <c r="B690" s="3" t="s">
        <v>2157</v>
      </c>
      <c r="C690" s="3" t="s">
        <v>3736</v>
      </c>
      <c r="D690" s="3" t="s">
        <v>96</v>
      </c>
      <c r="E690" s="3" t="s">
        <v>1017</v>
      </c>
      <c r="F690" s="3" t="s">
        <v>140</v>
      </c>
      <c r="G690" s="3" t="s">
        <v>104</v>
      </c>
      <c r="H690" s="3" t="s">
        <v>2856</v>
      </c>
      <c r="I690" s="3" t="s">
        <v>140</v>
      </c>
      <c r="J690" s="3" t="s">
        <v>3737</v>
      </c>
      <c r="K690" s="4" t="s">
        <v>3738</v>
      </c>
      <c r="L690" s="4" t="s">
        <v>3734</v>
      </c>
      <c r="M690" s="3">
        <v>0</v>
      </c>
      <c r="N690" s="3" t="s">
        <v>120</v>
      </c>
      <c r="O690" s="3">
        <v>0.25819444444444445</v>
      </c>
      <c r="P690" s="3">
        <v>0.25819444444444445</v>
      </c>
      <c r="Q690" s="3">
        <v>0</v>
      </c>
      <c r="R690" s="3"/>
      <c r="S690" s="3" t="s">
        <v>3730</v>
      </c>
      <c r="T690" s="5" t="s">
        <v>3731</v>
      </c>
      <c r="U690" s="6"/>
      <c r="V690" s="5"/>
      <c r="W690" s="6">
        <v>2</v>
      </c>
      <c r="X690" s="6">
        <v>23.454999999999998</v>
      </c>
      <c r="Y690" s="6">
        <v>11.25</v>
      </c>
      <c r="Z690" s="6">
        <v>17.442299999999999</v>
      </c>
      <c r="AA690" s="6">
        <v>22.75</v>
      </c>
      <c r="AB690" s="7"/>
      <c r="AC690" s="7"/>
      <c r="AD690" s="7"/>
      <c r="AE690"/>
      <c r="AF690" s="5"/>
      <c r="AG690" s="5">
        <v>10</v>
      </c>
      <c r="AH690" s="5"/>
      <c r="AI690" s="6" t="s">
        <v>107</v>
      </c>
      <c r="AJ690" s="6" t="s">
        <v>109</v>
      </c>
      <c r="AK690" s="8" t="b">
        <v>1</v>
      </c>
      <c r="AM690" s="3" t="s">
        <v>108</v>
      </c>
      <c r="AN690" s="3" t="s">
        <v>110</v>
      </c>
      <c r="AO690" s="3">
        <v>10</v>
      </c>
      <c r="AP690">
        <v>5.8637499999999996</v>
      </c>
      <c r="AQ690">
        <v>2.8125</v>
      </c>
      <c r="AR690">
        <v>4.3605749999999999</v>
      </c>
      <c r="AS690">
        <v>5.6875</v>
      </c>
      <c r="AT690" t="s">
        <v>3155</v>
      </c>
      <c r="CJ690" s="5" t="str" cm="1">
        <f t="array" ref="CJ69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90" t="str" cm="1">
        <f t="array" ref="CK69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690" t="str" cm="1">
        <f t="array" ref="CL69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9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9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9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91" spans="1:93" x14ac:dyDescent="0.3">
      <c r="A691" s="3" t="s">
        <v>3739</v>
      </c>
      <c r="D691" s="3" t="s">
        <v>96</v>
      </c>
      <c r="E691" s="3" t="s">
        <v>1017</v>
      </c>
      <c r="F691" s="3" t="s">
        <v>140</v>
      </c>
      <c r="G691" s="3" t="s">
        <v>97</v>
      </c>
      <c r="H691" s="3" t="s">
        <v>1017</v>
      </c>
      <c r="I691" s="3" t="s">
        <v>140</v>
      </c>
      <c r="J691" s="3" t="s">
        <v>97</v>
      </c>
      <c r="K691" s="4" t="s">
        <v>3740</v>
      </c>
      <c r="L691" s="4" t="s">
        <v>3734</v>
      </c>
      <c r="M691" s="3">
        <v>0</v>
      </c>
      <c r="N691" s="3"/>
      <c r="O691" s="3">
        <v>0.25819444444444445</v>
      </c>
      <c r="P691" s="3">
        <v>0.26722222222222225</v>
      </c>
      <c r="Q691" s="3">
        <v>0</v>
      </c>
      <c r="R691" s="3"/>
      <c r="S691" s="3" t="s">
        <v>3730</v>
      </c>
      <c r="T691" s="5" t="s">
        <v>3731</v>
      </c>
      <c r="U691" s="6"/>
      <c r="V691" s="5"/>
      <c r="W691" s="6"/>
      <c r="X691" s="6"/>
      <c r="Y691" s="6"/>
      <c r="Z691" s="6"/>
      <c r="AA691" s="6"/>
      <c r="AB691" s="7"/>
      <c r="AC691" s="7"/>
      <c r="AD691" s="7"/>
      <c r="AE691"/>
      <c r="AF691" s="5"/>
      <c r="AG691" s="5"/>
      <c r="AH691" s="5"/>
      <c r="AJ691" s="6" t="s">
        <v>108</v>
      </c>
      <c r="AK691" s="8" t="b">
        <v>0</v>
      </c>
      <c r="AM691" s="3" t="s">
        <v>108</v>
      </c>
      <c r="AN691" s="3"/>
      <c r="AO691" s="3"/>
      <c r="AP691"/>
      <c r="AQ691"/>
      <c r="AR691"/>
      <c r="AT691" t="s">
        <v>1022</v>
      </c>
      <c r="CJ691" s="5" t="str" cm="1">
        <f t="array" ref="CJ69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91" t="str" cm="1">
        <f t="array" ref="CK69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691" t="str" cm="1">
        <f t="array" ref="CL69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9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9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9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92" spans="1:93" x14ac:dyDescent="0.3">
      <c r="A692" s="3" t="s">
        <v>3741</v>
      </c>
      <c r="B692" s="3" t="s">
        <v>399</v>
      </c>
      <c r="C692" s="3" t="s">
        <v>3736</v>
      </c>
      <c r="D692" s="3" t="s">
        <v>96</v>
      </c>
      <c r="E692" s="3" t="s">
        <v>1017</v>
      </c>
      <c r="F692" s="3" t="s">
        <v>140</v>
      </c>
      <c r="G692" s="3" t="s">
        <v>120</v>
      </c>
      <c r="H692" s="3" t="s">
        <v>2856</v>
      </c>
      <c r="I692" s="3" t="s">
        <v>140</v>
      </c>
      <c r="J692" s="3" t="s">
        <v>377</v>
      </c>
      <c r="K692" s="4" t="s">
        <v>3742</v>
      </c>
      <c r="L692" s="4" t="s">
        <v>3743</v>
      </c>
      <c r="M692" s="3">
        <v>1.2101160418242201</v>
      </c>
      <c r="N692" s="3" t="s">
        <v>104</v>
      </c>
      <c r="O692" s="3">
        <v>0.26806712962962964</v>
      </c>
      <c r="P692" s="3">
        <v>0.26806712962962964</v>
      </c>
      <c r="Q692" s="3">
        <v>0</v>
      </c>
      <c r="R692" s="3"/>
      <c r="S692" s="3" t="s">
        <v>3744</v>
      </c>
      <c r="T692" s="5" t="s">
        <v>3745</v>
      </c>
      <c r="U692" s="6"/>
      <c r="V692" s="5"/>
      <c r="W692" s="6"/>
      <c r="X692" s="6">
        <v>20</v>
      </c>
      <c r="Y692" s="6"/>
      <c r="Z692" s="6">
        <v>20</v>
      </c>
      <c r="AA692" s="6"/>
      <c r="AB692" s="7"/>
      <c r="AC692" s="7"/>
      <c r="AD692" s="7"/>
      <c r="AE692"/>
      <c r="AF692" s="5">
        <v>0.25393834655321601</v>
      </c>
      <c r="AG692" s="5"/>
      <c r="AH692" s="5"/>
      <c r="AI692" s="6" t="s">
        <v>107</v>
      </c>
      <c r="AJ692" s="6" t="s">
        <v>109</v>
      </c>
      <c r="AK692" s="8" t="b">
        <v>1</v>
      </c>
      <c r="AM692" s="3" t="s">
        <v>108</v>
      </c>
      <c r="AN692" s="3" t="s">
        <v>110</v>
      </c>
      <c r="AO692" s="3"/>
      <c r="AP692">
        <v>5</v>
      </c>
      <c r="AQ692"/>
      <c r="AR692">
        <v>5</v>
      </c>
      <c r="AT692" t="s">
        <v>3155</v>
      </c>
      <c r="CJ692" s="5" t="str" cm="1">
        <f t="array" ref="CJ69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92" t="str" cm="1">
        <f t="array" ref="CK69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692" t="str" cm="1">
        <f t="array" ref="CL69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9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9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9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93" spans="1:93" x14ac:dyDescent="0.3">
      <c r="A693" s="3" t="s">
        <v>3746</v>
      </c>
      <c r="B693" s="3" t="s">
        <v>3747</v>
      </c>
      <c r="C693" s="3" t="s">
        <v>95</v>
      </c>
      <c r="D693" s="3" t="s">
        <v>172</v>
      </c>
      <c r="E693" s="3" t="s">
        <v>1017</v>
      </c>
      <c r="F693" s="3" t="s">
        <v>140</v>
      </c>
      <c r="G693" s="3" t="s">
        <v>120</v>
      </c>
      <c r="H693" s="3" t="s">
        <v>2856</v>
      </c>
      <c r="I693" s="3" t="s">
        <v>112</v>
      </c>
      <c r="J693" s="3" t="s">
        <v>218</v>
      </c>
      <c r="K693" s="4" t="s">
        <v>3748</v>
      </c>
      <c r="L693" s="4" t="s">
        <v>3749</v>
      </c>
      <c r="M693" s="3">
        <v>1.4089610427618001E-2</v>
      </c>
      <c r="N693" s="3" t="s">
        <v>97</v>
      </c>
      <c r="O693" s="3">
        <v>0.2590972222222222</v>
      </c>
      <c r="P693" s="3">
        <v>0.2590972222222222</v>
      </c>
      <c r="Q693" s="3">
        <v>0</v>
      </c>
      <c r="R693" s="3"/>
      <c r="S693" s="3" t="s">
        <v>3750</v>
      </c>
      <c r="T693" s="5" t="s">
        <v>3751</v>
      </c>
      <c r="U693" s="6"/>
      <c r="V693" s="5"/>
      <c r="W693" s="6"/>
      <c r="X693" s="6">
        <v>58.215000000000003</v>
      </c>
      <c r="Y693" s="6">
        <v>54.57</v>
      </c>
      <c r="Z693" s="6">
        <v>56.75</v>
      </c>
      <c r="AA693" s="6">
        <v>57.84</v>
      </c>
      <c r="AB693" s="7"/>
      <c r="AC693" s="7"/>
      <c r="AD693" s="7"/>
      <c r="AE693"/>
      <c r="AF693" s="5">
        <v>2.0632127621242899E-3</v>
      </c>
      <c r="AG693" s="5"/>
      <c r="AH693" s="5"/>
      <c r="AI693" s="6" t="s">
        <v>107</v>
      </c>
      <c r="AJ693" s="6" t="s">
        <v>109</v>
      </c>
      <c r="AK693" s="8" t="b">
        <v>1</v>
      </c>
      <c r="AM693" s="3" t="s">
        <v>109</v>
      </c>
      <c r="AN693" s="3" t="s">
        <v>110</v>
      </c>
      <c r="AO693" s="3"/>
      <c r="AP693">
        <v>14.553750000000001</v>
      </c>
      <c r="AQ693">
        <v>13.6425</v>
      </c>
      <c r="AR693">
        <v>14.1875</v>
      </c>
      <c r="AS693">
        <v>14.46</v>
      </c>
      <c r="AT693" t="s">
        <v>3752</v>
      </c>
      <c r="CJ693" s="5" t="str" cm="1">
        <f t="array" ref="CJ69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93" t="str" cm="1">
        <f t="array" ref="CK69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693" t="str" cm="1">
        <f t="array" ref="CL69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9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9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9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94" spans="1:93" x14ac:dyDescent="0.3">
      <c r="A694" s="3" t="s">
        <v>3753</v>
      </c>
      <c r="B694" s="3" t="s">
        <v>464</v>
      </c>
      <c r="C694" s="3" t="s">
        <v>95</v>
      </c>
      <c r="D694" s="3" t="s">
        <v>96</v>
      </c>
      <c r="E694" s="3" t="s">
        <v>1017</v>
      </c>
      <c r="F694" s="3" t="s">
        <v>140</v>
      </c>
      <c r="G694" s="3" t="s">
        <v>163</v>
      </c>
      <c r="H694" s="3" t="s">
        <v>2856</v>
      </c>
      <c r="I694" s="3" t="s">
        <v>112</v>
      </c>
      <c r="J694" s="3" t="s">
        <v>203</v>
      </c>
      <c r="K694" s="4" t="s">
        <v>3754</v>
      </c>
      <c r="L694" s="4" t="s">
        <v>3755</v>
      </c>
      <c r="M694" s="3">
        <v>1.8168656323105099</v>
      </c>
      <c r="N694" s="3" t="s">
        <v>120</v>
      </c>
      <c r="O694" s="3">
        <v>0.26932870370370371</v>
      </c>
      <c r="P694" s="3">
        <v>0.26932870370370371</v>
      </c>
      <c r="Q694" s="3">
        <v>0</v>
      </c>
      <c r="R694" s="3"/>
      <c r="S694" s="3" t="s">
        <v>3756</v>
      </c>
      <c r="T694" s="5" t="s">
        <v>3757</v>
      </c>
      <c r="U694" s="6"/>
      <c r="V694" s="5"/>
      <c r="W694" s="6"/>
      <c r="X694" s="6">
        <v>73.296599999999998</v>
      </c>
      <c r="Y694" s="6">
        <v>85.088399999999993</v>
      </c>
      <c r="Z694" s="6">
        <v>73.23</v>
      </c>
      <c r="AA694" s="6">
        <v>69.400700000000001</v>
      </c>
      <c r="AB694" s="7"/>
      <c r="AC694" s="7"/>
      <c r="AD694" s="7"/>
      <c r="AE694"/>
      <c r="AF694" s="5">
        <v>0.38349157835253</v>
      </c>
      <c r="AG694" s="5"/>
      <c r="AH694" s="5"/>
      <c r="AI694" s="6" t="s">
        <v>107</v>
      </c>
      <c r="AJ694" s="6" t="s">
        <v>109</v>
      </c>
      <c r="AK694" s="8" t="b">
        <v>1</v>
      </c>
      <c r="AM694" s="3" t="s">
        <v>109</v>
      </c>
      <c r="AN694" s="3" t="s">
        <v>110</v>
      </c>
      <c r="AO694" s="3"/>
      <c r="AP694">
        <v>18.324149999999999</v>
      </c>
      <c r="AQ694">
        <v>21.272099999999998</v>
      </c>
      <c r="AR694">
        <v>18.307500000000001</v>
      </c>
      <c r="AS694">
        <v>17.350175</v>
      </c>
      <c r="AT694" t="s">
        <v>3176</v>
      </c>
      <c r="CJ694" s="5" t="str" cm="1">
        <f t="array" ref="CJ69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94" t="str" cm="1">
        <f t="array" ref="CK69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694" t="str" cm="1">
        <f t="array" ref="CL69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9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9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69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95" spans="1:93" x14ac:dyDescent="0.3">
      <c r="A695" s="3" t="s">
        <v>3758</v>
      </c>
      <c r="B695" s="3" t="s">
        <v>3759</v>
      </c>
      <c r="C695" s="3" t="s">
        <v>95</v>
      </c>
      <c r="D695" s="3" t="s">
        <v>96</v>
      </c>
      <c r="E695" s="3" t="s">
        <v>1017</v>
      </c>
      <c r="F695" s="3" t="s">
        <v>140</v>
      </c>
      <c r="G695" s="3" t="s">
        <v>180</v>
      </c>
      <c r="H695" s="3" t="s">
        <v>2856</v>
      </c>
      <c r="I695" s="3" t="s">
        <v>140</v>
      </c>
      <c r="J695" s="3" t="s">
        <v>239</v>
      </c>
      <c r="K695" s="4" t="s">
        <v>3760</v>
      </c>
      <c r="L695" s="4" t="s">
        <v>3761</v>
      </c>
      <c r="M695" s="3">
        <v>1.08541521243751</v>
      </c>
      <c r="N695" s="3" t="s">
        <v>120</v>
      </c>
      <c r="O695" s="3">
        <v>0.27008101851851851</v>
      </c>
      <c r="P695" s="3">
        <v>0.27008101851851851</v>
      </c>
      <c r="Q695" s="3">
        <v>0</v>
      </c>
      <c r="R695" s="3"/>
      <c r="S695" s="3" t="s">
        <v>3762</v>
      </c>
      <c r="T695" s="5" t="s">
        <v>3763</v>
      </c>
      <c r="U695" s="6"/>
      <c r="V695" s="5"/>
      <c r="W695" s="6"/>
      <c r="X695" s="6">
        <v>182.61080000000001</v>
      </c>
      <c r="Y695" s="6">
        <v>128.6</v>
      </c>
      <c r="Z695" s="6">
        <v>136.6438</v>
      </c>
      <c r="AA695" s="6">
        <v>166.31139999999999</v>
      </c>
      <c r="AB695" s="7"/>
      <c r="AC695" s="7"/>
      <c r="AD695" s="7"/>
      <c r="AE695"/>
      <c r="AF695" s="5">
        <v>0.289456964627126</v>
      </c>
      <c r="AG695" s="5"/>
      <c r="AH695" s="5"/>
      <c r="AI695" s="6" t="s">
        <v>107</v>
      </c>
      <c r="AJ695" s="6" t="s">
        <v>109</v>
      </c>
      <c r="AK695" s="8" t="b">
        <v>1</v>
      </c>
      <c r="AM695" s="3" t="s">
        <v>108</v>
      </c>
      <c r="AN695" s="3" t="s">
        <v>110</v>
      </c>
      <c r="AO695" s="3"/>
      <c r="AP695">
        <v>45.652700000000003</v>
      </c>
      <c r="AQ695">
        <v>32.15</v>
      </c>
      <c r="AR695">
        <v>34.16095</v>
      </c>
      <c r="AS695">
        <v>41.577849999999998</v>
      </c>
      <c r="AT695" t="s">
        <v>3155</v>
      </c>
      <c r="CJ695" s="5" t="str" cm="1">
        <f t="array" ref="CJ69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95" t="str" cm="1">
        <f t="array" ref="CK69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695" t="str" cm="1">
        <f t="array" ref="CL69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9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9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9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96" spans="1:93" x14ac:dyDescent="0.3">
      <c r="A696" s="3" t="s">
        <v>3764</v>
      </c>
      <c r="B696" s="3" t="s">
        <v>2157</v>
      </c>
      <c r="C696" s="3" t="s">
        <v>95</v>
      </c>
      <c r="D696" s="3" t="s">
        <v>96</v>
      </c>
      <c r="E696" s="3" t="s">
        <v>1017</v>
      </c>
      <c r="F696" s="3" t="s">
        <v>140</v>
      </c>
      <c r="G696" s="3" t="s">
        <v>188</v>
      </c>
      <c r="H696" s="3" t="s">
        <v>2856</v>
      </c>
      <c r="I696" s="3" t="s">
        <v>140</v>
      </c>
      <c r="J696" s="3" t="s">
        <v>354</v>
      </c>
      <c r="K696" s="4" t="s">
        <v>3765</v>
      </c>
      <c r="L696" s="4" t="s">
        <v>3766</v>
      </c>
      <c r="M696" s="3">
        <v>5.8229083195328699E-2</v>
      </c>
      <c r="N696" s="3" t="s">
        <v>120</v>
      </c>
      <c r="O696" s="3">
        <v>0.27011574074074074</v>
      </c>
      <c r="P696" s="3">
        <v>0.27011574074074074</v>
      </c>
      <c r="Q696" s="3">
        <v>0</v>
      </c>
      <c r="R696" s="3"/>
      <c r="S696" s="3" t="s">
        <v>3767</v>
      </c>
      <c r="T696" s="5" t="s">
        <v>3768</v>
      </c>
      <c r="U696" s="6"/>
      <c r="V696" s="5"/>
      <c r="W696" s="6">
        <v>5</v>
      </c>
      <c r="X696" s="6">
        <v>103.2033</v>
      </c>
      <c r="Y696" s="6">
        <v>125.26</v>
      </c>
      <c r="Z696" s="6">
        <v>128.5215</v>
      </c>
      <c r="AA696" s="6">
        <v>126.3292</v>
      </c>
      <c r="AB696" s="7"/>
      <c r="AC696" s="7"/>
      <c r="AD696" s="7"/>
      <c r="AE696"/>
      <c r="AF696" s="5">
        <v>1.9269152963834399E-2</v>
      </c>
      <c r="AG696" s="5">
        <v>68</v>
      </c>
      <c r="AH696" s="5"/>
      <c r="AI696" s="6" t="s">
        <v>107</v>
      </c>
      <c r="AJ696" s="6" t="s">
        <v>109</v>
      </c>
      <c r="AK696" s="8" t="b">
        <v>1</v>
      </c>
      <c r="AM696" s="3" t="s">
        <v>108</v>
      </c>
      <c r="AN696" s="3" t="s">
        <v>110</v>
      </c>
      <c r="AO696" s="3">
        <v>68</v>
      </c>
      <c r="AP696">
        <v>25.800825</v>
      </c>
      <c r="AQ696">
        <v>31.315000000000001</v>
      </c>
      <c r="AR696">
        <v>32.130375000000001</v>
      </c>
      <c r="AS696">
        <v>31.5823</v>
      </c>
      <c r="AT696" t="s">
        <v>3155</v>
      </c>
      <c r="CJ696" s="5" t="str" cm="1">
        <f t="array" ref="CJ69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96" t="str" cm="1">
        <f t="array" ref="CK69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696" t="str" cm="1">
        <f t="array" ref="CL69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9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9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9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97" spans="1:93" x14ac:dyDescent="0.3">
      <c r="A697" s="3" t="s">
        <v>3769</v>
      </c>
      <c r="B697" s="3" t="s">
        <v>3770</v>
      </c>
      <c r="C697" s="3" t="s">
        <v>95</v>
      </c>
      <c r="D697" s="3" t="s">
        <v>96</v>
      </c>
      <c r="E697" s="3" t="s">
        <v>1017</v>
      </c>
      <c r="F697" s="3" t="s">
        <v>140</v>
      </c>
      <c r="G697" s="3" t="s">
        <v>194</v>
      </c>
      <c r="H697" s="3" t="s">
        <v>2856</v>
      </c>
      <c r="I697" s="3" t="s">
        <v>98</v>
      </c>
      <c r="J697" s="3" t="s">
        <v>195</v>
      </c>
      <c r="K697" s="4" t="s">
        <v>3771</v>
      </c>
      <c r="L697" s="4" t="s">
        <v>3772</v>
      </c>
      <c r="M697" s="3">
        <v>3.68877957575023</v>
      </c>
      <c r="N697" s="3" t="s">
        <v>104</v>
      </c>
      <c r="O697" s="3">
        <v>0.2726851851851852</v>
      </c>
      <c r="P697" s="3">
        <v>0.2726851851851852</v>
      </c>
      <c r="Q697" s="3">
        <v>0</v>
      </c>
      <c r="R697" s="3"/>
      <c r="S697" s="3" t="s">
        <v>3773</v>
      </c>
      <c r="T697" s="5" t="s">
        <v>3774</v>
      </c>
      <c r="U697" s="6"/>
      <c r="V697" s="5"/>
      <c r="W697" s="6"/>
      <c r="X697" s="6">
        <v>77.102800000000002</v>
      </c>
      <c r="Y697" s="6">
        <v>82.98</v>
      </c>
      <c r="Z697" s="6">
        <v>78.992800000000003</v>
      </c>
      <c r="AA697" s="6">
        <v>74.513300000000001</v>
      </c>
      <c r="AB697" s="7"/>
      <c r="AC697" s="7"/>
      <c r="AD697" s="7"/>
      <c r="AE697"/>
      <c r="AF697" s="5">
        <v>1.15371592147298</v>
      </c>
      <c r="AG697" s="5"/>
      <c r="AH697" s="5"/>
      <c r="AI697" s="6" t="s">
        <v>107</v>
      </c>
      <c r="AJ697" s="6" t="s">
        <v>109</v>
      </c>
      <c r="AK697" s="8" t="b">
        <v>1</v>
      </c>
      <c r="AM697" s="3" t="s">
        <v>109</v>
      </c>
      <c r="AN697" s="3" t="s">
        <v>110</v>
      </c>
      <c r="AO697" s="3"/>
      <c r="AP697">
        <v>19.275700000000001</v>
      </c>
      <c r="AQ697">
        <v>20.745000000000001</v>
      </c>
      <c r="AR697">
        <v>19.748200000000001</v>
      </c>
      <c r="AS697">
        <v>18.628325</v>
      </c>
      <c r="AT697" t="s">
        <v>2861</v>
      </c>
      <c r="CJ697" s="5" t="str" cm="1">
        <f t="array" ref="CJ69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97" t="str" cm="1">
        <f t="array" ref="CK69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697" t="str" cm="1">
        <f t="array" ref="CL69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9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9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9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98" spans="1:93" x14ac:dyDescent="0.3">
      <c r="A698" s="3" t="s">
        <v>3775</v>
      </c>
      <c r="B698" s="3" t="s">
        <v>3776</v>
      </c>
      <c r="C698" s="3" t="s">
        <v>95</v>
      </c>
      <c r="D698" s="3" t="s">
        <v>96</v>
      </c>
      <c r="E698" s="3" t="s">
        <v>1017</v>
      </c>
      <c r="F698" s="3" t="s">
        <v>140</v>
      </c>
      <c r="G698" s="3" t="s">
        <v>202</v>
      </c>
      <c r="H698" s="3" t="s">
        <v>2856</v>
      </c>
      <c r="I698" s="3" t="s">
        <v>98</v>
      </c>
      <c r="J698" s="3" t="s">
        <v>99</v>
      </c>
      <c r="K698" s="4" t="s">
        <v>3777</v>
      </c>
      <c r="L698" s="4" t="s">
        <v>3778</v>
      </c>
      <c r="M698" s="3">
        <v>2.4221312887966602</v>
      </c>
      <c r="N698" s="3" t="s">
        <v>104</v>
      </c>
      <c r="O698" s="3">
        <v>0.27436342592592594</v>
      </c>
      <c r="P698" s="3">
        <v>0.27436342592592594</v>
      </c>
      <c r="Q698" s="3">
        <v>0</v>
      </c>
      <c r="R698" s="3"/>
      <c r="S698" s="3" t="s">
        <v>3779</v>
      </c>
      <c r="T698" s="5" t="s">
        <v>3780</v>
      </c>
      <c r="U698" s="6"/>
      <c r="V698" s="5"/>
      <c r="W698" s="6">
        <v>1</v>
      </c>
      <c r="X698" s="6">
        <v>44.16</v>
      </c>
      <c r="Y698" s="6"/>
      <c r="Z698" s="6"/>
      <c r="AA698" s="6"/>
      <c r="AB698" s="7"/>
      <c r="AC698" s="7"/>
      <c r="AD698" s="7"/>
      <c r="AE698"/>
      <c r="AF698" s="5">
        <v>0.81441143960604101</v>
      </c>
      <c r="AG698" s="5">
        <v>12</v>
      </c>
      <c r="AH698" s="5"/>
      <c r="AI698" s="6" t="s">
        <v>107</v>
      </c>
      <c r="AJ698" s="6" t="s">
        <v>109</v>
      </c>
      <c r="AK698" s="8" t="b">
        <v>1</v>
      </c>
      <c r="AM698" s="3" t="s">
        <v>109</v>
      </c>
      <c r="AN698" s="3" t="s">
        <v>110</v>
      </c>
      <c r="AO698" s="3">
        <v>12</v>
      </c>
      <c r="AP698">
        <v>11.04</v>
      </c>
      <c r="AQ698"/>
      <c r="AR698"/>
      <c r="AT698" t="s">
        <v>2861</v>
      </c>
      <c r="CJ698" s="5" t="str" cm="1">
        <f t="array" ref="CJ69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/>
      </c>
      <c r="CK698" t="str" cm="1">
        <f t="array" ref="CK69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698" t="str" cm="1">
        <f t="array" ref="CL69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/>
      </c>
      <c r="CM69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9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69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699" spans="1:93" x14ac:dyDescent="0.3">
      <c r="A699" s="3" t="s">
        <v>3781</v>
      </c>
      <c r="B699" s="3" t="s">
        <v>3782</v>
      </c>
      <c r="C699" s="3" t="s">
        <v>95</v>
      </c>
      <c r="D699" s="3" t="s">
        <v>96</v>
      </c>
      <c r="E699" s="3" t="s">
        <v>1017</v>
      </c>
      <c r="F699" s="3" t="s">
        <v>140</v>
      </c>
      <c r="G699" s="3" t="s">
        <v>217</v>
      </c>
      <c r="H699" s="3" t="s">
        <v>2856</v>
      </c>
      <c r="I699" s="3" t="s">
        <v>98</v>
      </c>
      <c r="J699" s="3" t="s">
        <v>3783</v>
      </c>
      <c r="K699" s="4" t="s">
        <v>3784</v>
      </c>
      <c r="L699" s="4" t="s">
        <v>3785</v>
      </c>
      <c r="M699" s="3">
        <v>0.40802536159753799</v>
      </c>
      <c r="N699" s="3" t="s">
        <v>120</v>
      </c>
      <c r="O699" s="3">
        <v>0.27464120370370371</v>
      </c>
      <c r="P699" s="3">
        <v>0.27464120370370371</v>
      </c>
      <c r="Q699" s="3">
        <v>0</v>
      </c>
      <c r="R699" s="3"/>
      <c r="S699" s="3" t="s">
        <v>3786</v>
      </c>
      <c r="T699" s="5" t="s">
        <v>3787</v>
      </c>
      <c r="U699" s="6"/>
      <c r="V699" s="5"/>
      <c r="W699" s="6"/>
      <c r="X699" s="6">
        <v>31.039200000000001</v>
      </c>
      <c r="Y699" s="6">
        <v>21.7835</v>
      </c>
      <c r="Z699" s="6">
        <v>45.1646</v>
      </c>
      <c r="AA699" s="6">
        <v>37.560699999999997</v>
      </c>
      <c r="AB699" s="7"/>
      <c r="AC699" s="7"/>
      <c r="AD699" s="7"/>
      <c r="AE699"/>
      <c r="AF699" s="5">
        <v>0.15669443912186401</v>
      </c>
      <c r="AG699" s="5"/>
      <c r="AH699" s="5"/>
      <c r="AI699" s="6" t="s">
        <v>107</v>
      </c>
      <c r="AJ699" s="6" t="s">
        <v>109</v>
      </c>
      <c r="AK699" s="8" t="b">
        <v>1</v>
      </c>
      <c r="AM699" s="3" t="s">
        <v>109</v>
      </c>
      <c r="AN699" s="3" t="s">
        <v>110</v>
      </c>
      <c r="AO699" s="3"/>
      <c r="AP699">
        <v>7.7598000000000003</v>
      </c>
      <c r="AQ699">
        <v>5.445875</v>
      </c>
      <c r="AR699">
        <v>11.29115</v>
      </c>
      <c r="AS699">
        <v>9.3901749999999993</v>
      </c>
      <c r="AT699" t="s">
        <v>2861</v>
      </c>
      <c r="CJ699" s="5" t="str" cm="1">
        <f t="array" ref="CJ69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699" t="str" cm="1">
        <f t="array" ref="CK69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699" t="str" cm="1">
        <f t="array" ref="CL69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69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69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69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00" spans="1:93" x14ac:dyDescent="0.3">
      <c r="A700" s="3" t="s">
        <v>3788</v>
      </c>
      <c r="B700" s="3" t="s">
        <v>3789</v>
      </c>
      <c r="C700" s="3" t="s">
        <v>95</v>
      </c>
      <c r="D700" s="3" t="s">
        <v>96</v>
      </c>
      <c r="E700" s="3" t="s">
        <v>1017</v>
      </c>
      <c r="F700" s="3" t="s">
        <v>140</v>
      </c>
      <c r="G700" s="3" t="s">
        <v>231</v>
      </c>
      <c r="H700" s="3" t="s">
        <v>2856</v>
      </c>
      <c r="I700" s="3" t="s">
        <v>98</v>
      </c>
      <c r="J700" s="3" t="s">
        <v>164</v>
      </c>
      <c r="K700" s="4" t="s">
        <v>3790</v>
      </c>
      <c r="L700" s="4" t="s">
        <v>3791</v>
      </c>
      <c r="M700" s="3">
        <v>1.6290461570024499</v>
      </c>
      <c r="N700" s="3" t="s">
        <v>120</v>
      </c>
      <c r="O700" s="3">
        <v>0.27577546296296296</v>
      </c>
      <c r="P700" s="3">
        <v>0.27577546296296296</v>
      </c>
      <c r="Q700" s="3">
        <v>0</v>
      </c>
      <c r="R700" s="3"/>
      <c r="S700" s="3" t="s">
        <v>3792</v>
      </c>
      <c r="T700" s="5" t="s">
        <v>3793</v>
      </c>
      <c r="U700" s="6"/>
      <c r="V700" s="5"/>
      <c r="W700" s="6"/>
      <c r="X700" s="6">
        <v>58.943800000000003</v>
      </c>
      <c r="Y700" s="6">
        <v>52.14</v>
      </c>
      <c r="Z700" s="6">
        <v>53.787599999999998</v>
      </c>
      <c r="AA700" s="6">
        <v>54.52</v>
      </c>
      <c r="AB700" s="7"/>
      <c r="AC700" s="7"/>
      <c r="AD700" s="7"/>
      <c r="AE700"/>
      <c r="AF700" s="5">
        <v>0.63330456773882504</v>
      </c>
      <c r="AG700" s="5"/>
      <c r="AH700" s="5"/>
      <c r="AI700" s="6" t="s">
        <v>107</v>
      </c>
      <c r="AJ700" s="6" t="s">
        <v>109</v>
      </c>
      <c r="AK700" s="8" t="b">
        <v>1</v>
      </c>
      <c r="AM700" s="3" t="s">
        <v>109</v>
      </c>
      <c r="AN700" s="3" t="s">
        <v>110</v>
      </c>
      <c r="AO700" s="3"/>
      <c r="AP700">
        <v>14.735950000000001</v>
      </c>
      <c r="AQ700">
        <v>13.035</v>
      </c>
      <c r="AR700">
        <v>13.446899999999999</v>
      </c>
      <c r="AS700">
        <v>13.63</v>
      </c>
      <c r="AT700" t="s">
        <v>2861</v>
      </c>
      <c r="CJ700" s="5" t="str" cm="1">
        <f t="array" ref="CJ70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00" t="str" cm="1">
        <f t="array" ref="CK70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700" t="str" cm="1">
        <f t="array" ref="CL70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0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0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70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01" spans="1:93" x14ac:dyDescent="0.3">
      <c r="A701" s="3" t="s">
        <v>3794</v>
      </c>
      <c r="B701" s="3" t="s">
        <v>3795</v>
      </c>
      <c r="C701" s="3" t="s">
        <v>95</v>
      </c>
      <c r="D701" s="3" t="s">
        <v>96</v>
      </c>
      <c r="E701" s="3" t="s">
        <v>1017</v>
      </c>
      <c r="F701" s="3" t="s">
        <v>140</v>
      </c>
      <c r="G701" s="3" t="s">
        <v>247</v>
      </c>
      <c r="H701" s="3" t="s">
        <v>2856</v>
      </c>
      <c r="I701" s="3" t="s">
        <v>112</v>
      </c>
      <c r="J701" s="3" t="s">
        <v>362</v>
      </c>
      <c r="K701" s="4" t="s">
        <v>3796</v>
      </c>
      <c r="L701" s="4" t="s">
        <v>3797</v>
      </c>
      <c r="M701" s="3">
        <v>0.75108747929334596</v>
      </c>
      <c r="N701" s="3" t="s">
        <v>120</v>
      </c>
      <c r="O701" s="3">
        <v>0.27629629629629632</v>
      </c>
      <c r="P701" s="3">
        <v>0.27629629629629632</v>
      </c>
      <c r="Q701" s="3">
        <v>0</v>
      </c>
      <c r="R701" s="3"/>
      <c r="S701" s="3" t="s">
        <v>3798</v>
      </c>
      <c r="T701" s="5" t="s">
        <v>3799</v>
      </c>
      <c r="U701" s="6"/>
      <c r="V701" s="5"/>
      <c r="W701" s="6">
        <v>22</v>
      </c>
      <c r="X701" s="6">
        <v>434.11559999999997</v>
      </c>
      <c r="Y701" s="6">
        <v>355.58170000000001</v>
      </c>
      <c r="Z701" s="6">
        <v>399.30860000000001</v>
      </c>
      <c r="AA701" s="6">
        <v>395.58620000000002</v>
      </c>
      <c r="AB701" s="7"/>
      <c r="AC701" s="7"/>
      <c r="AD701" s="7"/>
      <c r="AE701"/>
      <c r="AF701" s="5">
        <v>0.34652439487287201</v>
      </c>
      <c r="AG701" s="5">
        <v>287</v>
      </c>
      <c r="AH701" s="5"/>
      <c r="AI701" s="6" t="s">
        <v>107</v>
      </c>
      <c r="AJ701" s="6" t="s">
        <v>109</v>
      </c>
      <c r="AK701" s="8" t="b">
        <v>1</v>
      </c>
      <c r="AM701" s="3" t="s">
        <v>109</v>
      </c>
      <c r="AN701" s="3" t="s">
        <v>110</v>
      </c>
      <c r="AO701" s="3">
        <v>287</v>
      </c>
      <c r="AP701">
        <v>108.52889999999999</v>
      </c>
      <c r="AQ701">
        <v>88.895425000000003</v>
      </c>
      <c r="AR701">
        <v>99.827150000000003</v>
      </c>
      <c r="AS701">
        <v>98.896550000000005</v>
      </c>
      <c r="AT701" t="s">
        <v>3176</v>
      </c>
      <c r="CJ701" s="5" t="str" cm="1">
        <f t="array" ref="CJ70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701" t="str" cm="1">
        <f t="array" ref="CK70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01" t="str" cm="1">
        <f t="array" ref="CL70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70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0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70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02" spans="1:93" x14ac:dyDescent="0.3">
      <c r="A702" s="3" t="s">
        <v>3800</v>
      </c>
      <c r="B702" s="3" t="s">
        <v>3801</v>
      </c>
      <c r="C702" s="3" t="s">
        <v>95</v>
      </c>
      <c r="D702" s="3" t="s">
        <v>96</v>
      </c>
      <c r="E702" s="3" t="s">
        <v>1017</v>
      </c>
      <c r="F702" s="3" t="s">
        <v>140</v>
      </c>
      <c r="G702" s="3" t="s">
        <v>353</v>
      </c>
      <c r="H702" s="3" t="s">
        <v>2856</v>
      </c>
      <c r="I702" s="3" t="s">
        <v>112</v>
      </c>
      <c r="J702" s="3" t="s">
        <v>210</v>
      </c>
      <c r="K702" s="4" t="s">
        <v>3802</v>
      </c>
      <c r="L702" s="4" t="s">
        <v>3803</v>
      </c>
      <c r="M702" s="3">
        <v>2.23727429658175</v>
      </c>
      <c r="N702" s="3" t="s">
        <v>120</v>
      </c>
      <c r="O702" s="3">
        <v>0.27784722222222225</v>
      </c>
      <c r="P702" s="3">
        <v>0.27784722222222225</v>
      </c>
      <c r="Q702" s="3">
        <v>0</v>
      </c>
      <c r="R702" s="3"/>
      <c r="S702" s="3" t="s">
        <v>3804</v>
      </c>
      <c r="T702" s="5" t="s">
        <v>3805</v>
      </c>
      <c r="U702" s="6"/>
      <c r="V702" s="5"/>
      <c r="W702" s="6"/>
      <c r="X702" s="6">
        <v>80.659199999999998</v>
      </c>
      <c r="Y702" s="6">
        <v>75.77</v>
      </c>
      <c r="Z702" s="6">
        <v>78.795299999999997</v>
      </c>
      <c r="AA702" s="6">
        <v>80.14</v>
      </c>
      <c r="AB702" s="7"/>
      <c r="AC702" s="7"/>
      <c r="AD702" s="7"/>
      <c r="AE702"/>
      <c r="AF702" s="5">
        <v>0.53493925348900395</v>
      </c>
      <c r="AG702" s="5">
        <v>10</v>
      </c>
      <c r="AH702" s="5"/>
      <c r="AI702" s="6" t="s">
        <v>107</v>
      </c>
      <c r="AJ702" s="6" t="s">
        <v>109</v>
      </c>
      <c r="AK702" s="8" t="b">
        <v>1</v>
      </c>
      <c r="AM702" s="3" t="s">
        <v>109</v>
      </c>
      <c r="AN702" s="3" t="s">
        <v>110</v>
      </c>
      <c r="AO702" s="3">
        <v>10</v>
      </c>
      <c r="AP702">
        <v>20.1648</v>
      </c>
      <c r="AQ702">
        <v>18.942499999999999</v>
      </c>
      <c r="AR702">
        <v>19.698824999999999</v>
      </c>
      <c r="AS702">
        <v>20.035</v>
      </c>
      <c r="AT702" t="s">
        <v>3176</v>
      </c>
      <c r="CJ702" s="5" t="str" cm="1">
        <f t="array" ref="CJ70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702" t="str" cm="1">
        <f t="array" ref="CK70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02" t="str" cm="1">
        <f t="array" ref="CL70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70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0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70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03" spans="1:93" x14ac:dyDescent="0.3">
      <c r="A703" s="3" t="s">
        <v>3806</v>
      </c>
      <c r="B703" s="3" t="s">
        <v>3807</v>
      </c>
      <c r="C703" s="3" t="s">
        <v>95</v>
      </c>
      <c r="D703" s="3" t="s">
        <v>96</v>
      </c>
      <c r="E703" s="3" t="s">
        <v>1017</v>
      </c>
      <c r="F703" s="3" t="s">
        <v>140</v>
      </c>
      <c r="G703" s="3" t="s">
        <v>361</v>
      </c>
      <c r="H703" s="3" t="s">
        <v>2856</v>
      </c>
      <c r="I703" s="3" t="s">
        <v>112</v>
      </c>
      <c r="J703" s="3" t="s">
        <v>143</v>
      </c>
      <c r="K703" s="4" t="s">
        <v>3808</v>
      </c>
      <c r="L703" s="4" t="s">
        <v>3803</v>
      </c>
      <c r="M703" s="3">
        <v>0</v>
      </c>
      <c r="N703" s="3" t="s">
        <v>146</v>
      </c>
      <c r="O703" s="3">
        <v>0.27784722222222225</v>
      </c>
      <c r="P703" s="3">
        <v>0.27784722222222225</v>
      </c>
      <c r="Q703" s="3">
        <v>0</v>
      </c>
      <c r="R703" s="3"/>
      <c r="S703" s="3" t="s">
        <v>3804</v>
      </c>
      <c r="T703" s="5" t="s">
        <v>3805</v>
      </c>
      <c r="U703" s="6"/>
      <c r="V703" s="5"/>
      <c r="W703" s="6"/>
      <c r="X703" s="6">
        <v>175.75229999999999</v>
      </c>
      <c r="Y703" s="6">
        <v>173.97710000000001</v>
      </c>
      <c r="Z703" s="6">
        <v>175.3272</v>
      </c>
      <c r="AA703" s="6">
        <v>168.0284</v>
      </c>
      <c r="AB703" s="7"/>
      <c r="AC703" s="7"/>
      <c r="AD703" s="7"/>
      <c r="AE703"/>
      <c r="AF703" s="5"/>
      <c r="AG703" s="5"/>
      <c r="AH703" s="5"/>
      <c r="AI703" s="6" t="s">
        <v>107</v>
      </c>
      <c r="AJ703" s="6" t="s">
        <v>109</v>
      </c>
      <c r="AK703" s="8" t="b">
        <v>1</v>
      </c>
      <c r="AM703" s="3" t="s">
        <v>109</v>
      </c>
      <c r="AN703" s="3" t="s">
        <v>110</v>
      </c>
      <c r="AO703" s="3"/>
      <c r="AP703">
        <v>43.938074999999998</v>
      </c>
      <c r="AQ703">
        <v>43.494275000000002</v>
      </c>
      <c r="AR703">
        <v>43.831800000000001</v>
      </c>
      <c r="AS703">
        <v>42.007100000000001</v>
      </c>
      <c r="AT703" t="s">
        <v>3176</v>
      </c>
      <c r="CJ703" s="5" t="str" cm="1">
        <f t="array" ref="CJ70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03" t="str" cm="1">
        <f t="array" ref="CK70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703" t="str" cm="1">
        <f t="array" ref="CL70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0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0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0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04" spans="1:93" x14ac:dyDescent="0.3">
      <c r="A704" s="3" t="s">
        <v>3809</v>
      </c>
      <c r="B704" s="3" t="s">
        <v>3810</v>
      </c>
      <c r="C704" s="3" t="s">
        <v>95</v>
      </c>
      <c r="D704" s="3" t="s">
        <v>96</v>
      </c>
      <c r="E704" s="3" t="s">
        <v>1017</v>
      </c>
      <c r="F704" s="3" t="s">
        <v>140</v>
      </c>
      <c r="G704" s="3" t="s">
        <v>376</v>
      </c>
      <c r="H704" s="3" t="s">
        <v>2856</v>
      </c>
      <c r="I704" s="3" t="s">
        <v>112</v>
      </c>
      <c r="J704" s="3" t="s">
        <v>2827</v>
      </c>
      <c r="K704" s="4" t="s">
        <v>3811</v>
      </c>
      <c r="L704" s="4" t="s">
        <v>3812</v>
      </c>
      <c r="M704" s="3">
        <v>0.31454391963779899</v>
      </c>
      <c r="N704" s="3" t="s">
        <v>120</v>
      </c>
      <c r="O704" s="3">
        <v>0.27806712962962965</v>
      </c>
      <c r="P704" s="3">
        <v>0.27806712962962965</v>
      </c>
      <c r="Q704" s="3">
        <v>0</v>
      </c>
      <c r="R704" s="3"/>
      <c r="S704" s="3" t="s">
        <v>3813</v>
      </c>
      <c r="T704" s="5" t="s">
        <v>3814</v>
      </c>
      <c r="U704" s="6"/>
      <c r="V704" s="5"/>
      <c r="W704" s="6"/>
      <c r="X704" s="6">
        <v>54.859200000000001</v>
      </c>
      <c r="Y704" s="6">
        <v>47.67</v>
      </c>
      <c r="Z704" s="6">
        <v>50.824599999999997</v>
      </c>
      <c r="AA704" s="6">
        <v>54.34</v>
      </c>
      <c r="AB704" s="7"/>
      <c r="AC704" s="7"/>
      <c r="AD704" s="7"/>
      <c r="AE704"/>
      <c r="AF704" s="5">
        <v>3.2576918437431497E-2</v>
      </c>
      <c r="AG704" s="5"/>
      <c r="AH704" s="5"/>
      <c r="AI704" s="6" t="s">
        <v>107</v>
      </c>
      <c r="AJ704" s="6" t="s">
        <v>109</v>
      </c>
      <c r="AK704" s="8" t="b">
        <v>1</v>
      </c>
      <c r="AM704" s="3" t="s">
        <v>109</v>
      </c>
      <c r="AN704" s="3" t="s">
        <v>110</v>
      </c>
      <c r="AO704" s="3"/>
      <c r="AP704">
        <v>13.7148</v>
      </c>
      <c r="AQ704">
        <v>11.9175</v>
      </c>
      <c r="AR704">
        <v>12.706149999999999</v>
      </c>
      <c r="AS704">
        <v>13.585000000000001</v>
      </c>
      <c r="AT704" t="s">
        <v>3176</v>
      </c>
      <c r="CJ704" s="5" t="str" cm="1">
        <f t="array" ref="CJ70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04" t="str" cm="1">
        <f t="array" ref="CK70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04" t="str" cm="1">
        <f t="array" ref="CL70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0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0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70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05" spans="1:93" x14ac:dyDescent="0.3">
      <c r="A705" s="3" t="s">
        <v>3815</v>
      </c>
      <c r="B705" s="3" t="s">
        <v>3816</v>
      </c>
      <c r="C705" s="3" t="s">
        <v>95</v>
      </c>
      <c r="D705" s="3" t="s">
        <v>96</v>
      </c>
      <c r="E705" s="3" t="s">
        <v>1017</v>
      </c>
      <c r="F705" s="3" t="s">
        <v>140</v>
      </c>
      <c r="G705" s="3" t="s">
        <v>384</v>
      </c>
      <c r="H705" s="3" t="s">
        <v>2856</v>
      </c>
      <c r="I705" s="3" t="s">
        <v>140</v>
      </c>
      <c r="J705" s="3" t="s">
        <v>101</v>
      </c>
      <c r="K705" s="4" t="s">
        <v>3817</v>
      </c>
      <c r="L705" s="4" t="s">
        <v>3818</v>
      </c>
      <c r="M705" s="3">
        <v>2.92102894373238</v>
      </c>
      <c r="N705" s="3" t="s">
        <v>120</v>
      </c>
      <c r="O705" s="3">
        <v>0.28010416666666665</v>
      </c>
      <c r="P705" s="3">
        <v>0.28010416666666665</v>
      </c>
      <c r="Q705" s="3">
        <v>0</v>
      </c>
      <c r="R705" s="3"/>
      <c r="S705" s="3" t="s">
        <v>3819</v>
      </c>
      <c r="T705" s="5" t="s">
        <v>3820</v>
      </c>
      <c r="U705" s="6"/>
      <c r="V705" s="5"/>
      <c r="W705" s="6"/>
      <c r="X705" s="6">
        <v>779.35609999999997</v>
      </c>
      <c r="Y705" s="6">
        <v>525.61929999999995</v>
      </c>
      <c r="Z705" s="6">
        <v>625.14</v>
      </c>
      <c r="AA705" s="6">
        <v>558.50229999999999</v>
      </c>
      <c r="AB705" s="7"/>
      <c r="AC705" s="7"/>
      <c r="AD705" s="7"/>
      <c r="AE705"/>
      <c r="AF705" s="5">
        <v>0.465304504678131</v>
      </c>
      <c r="AG705" s="5"/>
      <c r="AH705" s="5"/>
      <c r="AI705" s="6" t="s">
        <v>107</v>
      </c>
      <c r="AJ705" s="6" t="s">
        <v>109</v>
      </c>
      <c r="AK705" s="8" t="b">
        <v>1</v>
      </c>
      <c r="AM705" s="3" t="s">
        <v>108</v>
      </c>
      <c r="AN705" s="3" t="s">
        <v>110</v>
      </c>
      <c r="AO705" s="3"/>
      <c r="AP705">
        <v>194.83902499999999</v>
      </c>
      <c r="AQ705">
        <v>131.40482499999999</v>
      </c>
      <c r="AR705">
        <v>156.285</v>
      </c>
      <c r="AS705">
        <v>139.625575</v>
      </c>
      <c r="AT705" t="s">
        <v>3155</v>
      </c>
      <c r="CJ705" s="5" t="str" cm="1">
        <f t="array" ref="CJ70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05" t="str" cm="1">
        <f t="array" ref="CK70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705" t="str" cm="1">
        <f t="array" ref="CL70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0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0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0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06" spans="1:93" x14ac:dyDescent="0.3">
      <c r="A706" s="3" t="s">
        <v>3821</v>
      </c>
      <c r="B706" s="3" t="s">
        <v>3822</v>
      </c>
      <c r="C706" s="3" t="s">
        <v>95</v>
      </c>
      <c r="D706" s="3" t="s">
        <v>96</v>
      </c>
      <c r="E706" s="3" t="s">
        <v>1017</v>
      </c>
      <c r="F706" s="3" t="s">
        <v>140</v>
      </c>
      <c r="G706" s="3" t="s">
        <v>327</v>
      </c>
      <c r="H706" s="3" t="s">
        <v>2856</v>
      </c>
      <c r="I706" s="3" t="s">
        <v>112</v>
      </c>
      <c r="J706" s="3" t="s">
        <v>239</v>
      </c>
      <c r="K706" s="4" t="s">
        <v>3823</v>
      </c>
      <c r="L706" s="4" t="s">
        <v>3824</v>
      </c>
      <c r="M706" s="3">
        <v>0.98708840087056204</v>
      </c>
      <c r="N706" s="3" t="s">
        <v>120</v>
      </c>
      <c r="O706" s="3">
        <v>0.28078703703703706</v>
      </c>
      <c r="P706" s="3">
        <v>0.28078703703703706</v>
      </c>
      <c r="Q706" s="3">
        <v>0</v>
      </c>
      <c r="R706" s="3"/>
      <c r="S706" s="3" t="s">
        <v>3825</v>
      </c>
      <c r="T706" s="5" t="s">
        <v>3826</v>
      </c>
      <c r="U706" s="6"/>
      <c r="V706" s="5"/>
      <c r="W706" s="6"/>
      <c r="X706" s="6">
        <v>192.9282</v>
      </c>
      <c r="Y706" s="6">
        <v>97.933599999999998</v>
      </c>
      <c r="Z706" s="6">
        <v>136.05709999999999</v>
      </c>
      <c r="AA706" s="6">
        <v>180.1661</v>
      </c>
      <c r="AB706" s="7"/>
      <c r="AC706" s="7"/>
      <c r="AD706" s="7"/>
      <c r="AE706"/>
      <c r="AF706" s="5">
        <v>0.124008219631279</v>
      </c>
      <c r="AG706" s="5"/>
      <c r="AH706" s="5"/>
      <c r="AI706" s="6" t="s">
        <v>107</v>
      </c>
      <c r="AJ706" s="6" t="s">
        <v>109</v>
      </c>
      <c r="AK706" s="8" t="b">
        <v>1</v>
      </c>
      <c r="AM706" s="3" t="s">
        <v>109</v>
      </c>
      <c r="AN706" s="3" t="s">
        <v>110</v>
      </c>
      <c r="AO706" s="3"/>
      <c r="AP706">
        <v>48.232050000000001</v>
      </c>
      <c r="AQ706">
        <v>24.4834</v>
      </c>
      <c r="AR706">
        <v>34.014274999999998</v>
      </c>
      <c r="AS706">
        <v>45.041525</v>
      </c>
      <c r="AT706" t="s">
        <v>3176</v>
      </c>
      <c r="CJ706" s="5" t="str" cm="1">
        <f t="array" ref="CJ70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06" t="str" cm="1">
        <f t="array" ref="CK70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06" t="str" cm="1">
        <f t="array" ref="CL70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0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0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70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07" spans="1:93" x14ac:dyDescent="0.3">
      <c r="A707" s="3" t="s">
        <v>3827</v>
      </c>
      <c r="B707" s="3" t="s">
        <v>1710</v>
      </c>
      <c r="C707" s="3" t="s">
        <v>3828</v>
      </c>
      <c r="D707" s="3" t="s">
        <v>246</v>
      </c>
      <c r="E707" s="3" t="s">
        <v>1017</v>
      </c>
      <c r="F707" s="3" t="s">
        <v>140</v>
      </c>
      <c r="G707" s="3" t="s">
        <v>327</v>
      </c>
      <c r="H707" s="3" t="s">
        <v>2856</v>
      </c>
      <c r="I707" s="3" t="s">
        <v>98</v>
      </c>
      <c r="J707" s="3" t="s">
        <v>248</v>
      </c>
      <c r="K707" s="4" t="s">
        <v>3829</v>
      </c>
      <c r="L707" s="4" t="s">
        <v>3830</v>
      </c>
      <c r="M707" s="3">
        <v>0.90984039008617401</v>
      </c>
      <c r="N707" s="3" t="s">
        <v>134</v>
      </c>
      <c r="O707" s="3">
        <v>0.27163194444444444</v>
      </c>
      <c r="P707" s="3">
        <v>0.27163194444444444</v>
      </c>
      <c r="Q707" s="3">
        <v>0</v>
      </c>
      <c r="R707" s="3"/>
      <c r="S707" s="3" t="s">
        <v>3831</v>
      </c>
      <c r="T707" s="5" t="s">
        <v>3832</v>
      </c>
      <c r="U707" s="6"/>
      <c r="V707" s="5"/>
      <c r="W707" s="6"/>
      <c r="X707" s="6">
        <v>54.3992</v>
      </c>
      <c r="Y707" s="6">
        <v>51.31</v>
      </c>
      <c r="Z707" s="6">
        <v>53.023299999999999</v>
      </c>
      <c r="AA707" s="6">
        <v>53.88</v>
      </c>
      <c r="AB707" s="7"/>
      <c r="AC707" s="7"/>
      <c r="AD707" s="7"/>
      <c r="AE707"/>
      <c r="AF707" s="5">
        <v>0.145121056408411</v>
      </c>
      <c r="AG707" s="5"/>
      <c r="AH707" s="5"/>
      <c r="AI707" s="6" t="s">
        <v>107</v>
      </c>
      <c r="AJ707" s="6" t="s">
        <v>109</v>
      </c>
      <c r="AK707" s="8" t="b">
        <v>1</v>
      </c>
      <c r="AM707" s="3" t="s">
        <v>109</v>
      </c>
      <c r="AN707" s="3" t="s">
        <v>110</v>
      </c>
      <c r="AO707" s="3"/>
      <c r="AP707">
        <v>13.5998</v>
      </c>
      <c r="AQ707">
        <v>12.827500000000001</v>
      </c>
      <c r="AR707">
        <v>13.255825</v>
      </c>
      <c r="AS707">
        <v>13.47</v>
      </c>
      <c r="AT707" t="s">
        <v>3833</v>
      </c>
      <c r="CJ707" s="5" t="str" cm="1">
        <f t="array" ref="CJ70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07" t="str" cm="1">
        <f t="array" ref="CK70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707" t="str" cm="1">
        <f t="array" ref="CL70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0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0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0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08" spans="1:93" x14ac:dyDescent="0.3">
      <c r="A708" s="3" t="s">
        <v>3834</v>
      </c>
      <c r="B708" s="3" t="s">
        <v>3835</v>
      </c>
      <c r="C708" s="3" t="s">
        <v>115</v>
      </c>
      <c r="D708" s="3" t="s">
        <v>96</v>
      </c>
      <c r="E708" s="3" t="s">
        <v>1017</v>
      </c>
      <c r="F708" s="3" t="s">
        <v>140</v>
      </c>
      <c r="G708" s="3" t="s">
        <v>665</v>
      </c>
      <c r="H708" s="3" t="s">
        <v>2856</v>
      </c>
      <c r="I708" s="3" t="s">
        <v>98</v>
      </c>
      <c r="J708" s="3" t="s">
        <v>687</v>
      </c>
      <c r="K708" s="4" t="s">
        <v>3836</v>
      </c>
      <c r="L708" s="4" t="s">
        <v>3837</v>
      </c>
      <c r="M708" s="3">
        <v>1.2070283256471199</v>
      </c>
      <c r="N708" s="3" t="s">
        <v>120</v>
      </c>
      <c r="O708" s="3">
        <v>0.28162037037037035</v>
      </c>
      <c r="P708" s="3">
        <v>0.28162037037037035</v>
      </c>
      <c r="Q708" s="3">
        <v>0</v>
      </c>
      <c r="R708" s="3"/>
      <c r="S708" s="3" t="s">
        <v>3838</v>
      </c>
      <c r="T708" s="5" t="s">
        <v>3839</v>
      </c>
      <c r="U708" s="6"/>
      <c r="V708" s="5"/>
      <c r="W708" s="6"/>
      <c r="X708" s="6">
        <v>149.52799999999999</v>
      </c>
      <c r="Y708" s="6">
        <v>86.253299999999996</v>
      </c>
      <c r="Z708" s="6">
        <v>96.588200000000001</v>
      </c>
      <c r="AA708" s="6">
        <v>129.31039999999999</v>
      </c>
      <c r="AB708" s="7"/>
      <c r="AC708" s="7"/>
      <c r="AD708" s="7"/>
      <c r="AE708"/>
      <c r="AF708" s="5">
        <v>0.17359881155265799</v>
      </c>
      <c r="AG708" s="5"/>
      <c r="AH708" s="5"/>
      <c r="AI708" s="6" t="s">
        <v>107</v>
      </c>
      <c r="AJ708" s="6" t="s">
        <v>109</v>
      </c>
      <c r="AK708" s="8" t="b">
        <v>1</v>
      </c>
      <c r="AM708" s="3" t="s">
        <v>109</v>
      </c>
      <c r="AN708" s="3" t="s">
        <v>110</v>
      </c>
      <c r="AO708" s="3"/>
      <c r="AP708">
        <v>37.381999999999998</v>
      </c>
      <c r="AQ708">
        <v>21.563324999999999</v>
      </c>
      <c r="AR708">
        <v>24.14705</v>
      </c>
      <c r="AS708">
        <v>32.327599999999997</v>
      </c>
      <c r="AT708" t="s">
        <v>2861</v>
      </c>
      <c r="CJ708" s="5" t="str" cm="1">
        <f t="array" ref="CJ70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08" t="str" cm="1">
        <f t="array" ref="CK70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708" t="str" cm="1">
        <f t="array" ref="CL70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0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0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70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09" spans="1:93" x14ac:dyDescent="0.3">
      <c r="A709" s="3" t="s">
        <v>3840</v>
      </c>
      <c r="B709" s="3" t="s">
        <v>3841</v>
      </c>
      <c r="C709" s="3" t="s">
        <v>95</v>
      </c>
      <c r="D709" s="3" t="s">
        <v>96</v>
      </c>
      <c r="E709" s="3" t="s">
        <v>1017</v>
      </c>
      <c r="F709" s="3" t="s">
        <v>140</v>
      </c>
      <c r="G709" s="3" t="s">
        <v>672</v>
      </c>
      <c r="H709" s="3" t="s">
        <v>2856</v>
      </c>
      <c r="I709" s="3" t="s">
        <v>112</v>
      </c>
      <c r="J709" s="3" t="s">
        <v>354</v>
      </c>
      <c r="K709" s="4" t="s">
        <v>3842</v>
      </c>
      <c r="L709" s="4" t="s">
        <v>3843</v>
      </c>
      <c r="M709" s="3">
        <v>1.4501464683562499</v>
      </c>
      <c r="N709" s="3" t="s">
        <v>120</v>
      </c>
      <c r="O709" s="3">
        <v>0.28262731481481479</v>
      </c>
      <c r="P709" s="3">
        <v>0.28262731481481479</v>
      </c>
      <c r="Q709" s="3">
        <v>0</v>
      </c>
      <c r="R709" s="3"/>
      <c r="S709" s="3" t="s">
        <v>3844</v>
      </c>
      <c r="T709" s="5" t="s">
        <v>3845</v>
      </c>
      <c r="U709" s="6"/>
      <c r="V709" s="5"/>
      <c r="W709" s="6"/>
      <c r="X709" s="6">
        <v>133.75460000000001</v>
      </c>
      <c r="Y709" s="6">
        <v>85.994600000000005</v>
      </c>
      <c r="Z709" s="6">
        <v>139.08690000000001</v>
      </c>
      <c r="AA709" s="6">
        <v>142.5992</v>
      </c>
      <c r="AB709" s="7"/>
      <c r="AC709" s="7"/>
      <c r="AD709" s="7"/>
      <c r="AE709"/>
      <c r="AF709" s="5">
        <v>0.23127634525108701</v>
      </c>
      <c r="AG709" s="5"/>
      <c r="AH709" s="5"/>
      <c r="AI709" s="6" t="s">
        <v>107</v>
      </c>
      <c r="AJ709" s="6" t="s">
        <v>109</v>
      </c>
      <c r="AK709" s="8" t="b">
        <v>1</v>
      </c>
      <c r="AM709" s="3" t="s">
        <v>109</v>
      </c>
      <c r="AN709" s="3" t="s">
        <v>110</v>
      </c>
      <c r="AO709" s="3"/>
      <c r="AP709">
        <v>33.438650000000003</v>
      </c>
      <c r="AQ709">
        <v>21.498650000000001</v>
      </c>
      <c r="AR709">
        <v>34.771725000000004</v>
      </c>
      <c r="AS709">
        <v>35.649799999999999</v>
      </c>
      <c r="AT709" t="s">
        <v>3176</v>
      </c>
      <c r="CJ709" s="5" t="str" cm="1">
        <f t="array" ref="CJ70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09" t="str" cm="1">
        <f t="array" ref="CK70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09" t="str" cm="1">
        <f t="array" ref="CL70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0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0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70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10" spans="1:93" x14ac:dyDescent="0.3">
      <c r="A710" s="3" t="s">
        <v>3846</v>
      </c>
      <c r="B710" s="3" t="s">
        <v>399</v>
      </c>
      <c r="C710" s="3" t="s">
        <v>2253</v>
      </c>
      <c r="D710" s="3" t="s">
        <v>96</v>
      </c>
      <c r="E710" s="3" t="s">
        <v>1017</v>
      </c>
      <c r="F710" s="3" t="s">
        <v>140</v>
      </c>
      <c r="G710" s="3" t="s">
        <v>680</v>
      </c>
      <c r="H710" s="3" t="s">
        <v>2856</v>
      </c>
      <c r="I710" s="3" t="s">
        <v>98</v>
      </c>
      <c r="J710" s="3" t="s">
        <v>385</v>
      </c>
      <c r="K710" s="4" t="s">
        <v>3847</v>
      </c>
      <c r="L710" s="4" t="s">
        <v>3848</v>
      </c>
      <c r="M710" s="3">
        <v>3.6919913180172399</v>
      </c>
      <c r="N710" s="3" t="s">
        <v>120</v>
      </c>
      <c r="O710" s="3">
        <v>0.28519675925925925</v>
      </c>
      <c r="P710" s="3">
        <v>0.28519675925925925</v>
      </c>
      <c r="Q710" s="3">
        <v>0</v>
      </c>
      <c r="R710" s="3"/>
      <c r="S710" s="3" t="s">
        <v>3849</v>
      </c>
      <c r="T710" s="5" t="s">
        <v>3850</v>
      </c>
      <c r="U710" s="6"/>
      <c r="V710" s="5"/>
      <c r="W710" s="6"/>
      <c r="X710" s="6">
        <v>52.179200000000002</v>
      </c>
      <c r="Y710" s="6">
        <v>28.866599999999998</v>
      </c>
      <c r="Z710" s="6">
        <v>20</v>
      </c>
      <c r="AA710" s="6">
        <v>20</v>
      </c>
      <c r="AB710" s="7"/>
      <c r="AC710" s="7"/>
      <c r="AD710" s="7"/>
      <c r="AE710"/>
      <c r="AF710" s="5">
        <v>0.99656063878252499</v>
      </c>
      <c r="AG710" s="5"/>
      <c r="AH710" s="5"/>
      <c r="AI710" s="6" t="s">
        <v>107</v>
      </c>
      <c r="AJ710" s="6" t="s">
        <v>109</v>
      </c>
      <c r="AK710" s="8" t="b">
        <v>1</v>
      </c>
      <c r="AM710" s="3" t="s">
        <v>109</v>
      </c>
      <c r="AN710" s="3" t="s">
        <v>110</v>
      </c>
      <c r="AO710" s="3"/>
      <c r="AP710">
        <v>13.0448</v>
      </c>
      <c r="AQ710">
        <v>7.2166499999999996</v>
      </c>
      <c r="AR710">
        <v>5</v>
      </c>
      <c r="AS710">
        <v>5</v>
      </c>
      <c r="AT710" t="s">
        <v>2861</v>
      </c>
      <c r="CJ710" s="5" t="str" cm="1">
        <f t="array" ref="CJ71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10" t="str" cm="1">
        <f t="array" ref="CK71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710" t="str" cm="1">
        <f t="array" ref="CL71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1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1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71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11" spans="1:93" x14ac:dyDescent="0.3">
      <c r="A711" s="3" t="s">
        <v>3851</v>
      </c>
      <c r="B711" s="3" t="s">
        <v>818</v>
      </c>
      <c r="C711" s="3" t="s">
        <v>225</v>
      </c>
      <c r="D711" s="3" t="s">
        <v>300</v>
      </c>
      <c r="E711" s="3" t="s">
        <v>1017</v>
      </c>
      <c r="F711" s="3" t="s">
        <v>140</v>
      </c>
      <c r="G711" s="3" t="s">
        <v>680</v>
      </c>
      <c r="H711" s="3" t="s">
        <v>2856</v>
      </c>
      <c r="I711" s="3" t="s">
        <v>112</v>
      </c>
      <c r="J711" s="3" t="s">
        <v>195</v>
      </c>
      <c r="K711" s="4" t="s">
        <v>3852</v>
      </c>
      <c r="L711" s="4" t="s">
        <v>3853</v>
      </c>
      <c r="M711" s="3">
        <v>1.2577485814690601</v>
      </c>
      <c r="N711" s="3" t="s">
        <v>125</v>
      </c>
      <c r="O711" s="3">
        <v>0.28372685185185187</v>
      </c>
      <c r="P711" s="3">
        <v>0.28372685185185187</v>
      </c>
      <c r="Q711" s="3">
        <v>0</v>
      </c>
      <c r="R711" s="3"/>
      <c r="S711" s="3" t="s">
        <v>3854</v>
      </c>
      <c r="T711" s="5" t="s">
        <v>3855</v>
      </c>
      <c r="U711" s="6"/>
      <c r="V711" s="5"/>
      <c r="W711" s="6"/>
      <c r="X711" s="6">
        <v>122.324</v>
      </c>
      <c r="Y711" s="6">
        <v>117.94</v>
      </c>
      <c r="Z711" s="6">
        <v>121.4866</v>
      </c>
      <c r="AA711" s="6">
        <v>128.19329999999999</v>
      </c>
      <c r="AB711" s="7"/>
      <c r="AC711" s="7"/>
      <c r="AD711" s="7"/>
      <c r="AE711"/>
      <c r="AF711" s="5">
        <v>0.196900247503148</v>
      </c>
      <c r="AG711" s="5"/>
      <c r="AH711" s="5"/>
      <c r="AI711" s="6" t="s">
        <v>107</v>
      </c>
      <c r="AJ711" s="6" t="s">
        <v>109</v>
      </c>
      <c r="AK711" s="8" t="b">
        <v>1</v>
      </c>
      <c r="AM711" s="3" t="s">
        <v>109</v>
      </c>
      <c r="AN711" s="3" t="s">
        <v>110</v>
      </c>
      <c r="AO711" s="3"/>
      <c r="AP711">
        <v>30.581</v>
      </c>
      <c r="AQ711">
        <v>29.484999999999999</v>
      </c>
      <c r="AR711">
        <v>30.371649999999999</v>
      </c>
      <c r="AS711">
        <v>32.048324999999998</v>
      </c>
      <c r="AT711" t="s">
        <v>3856</v>
      </c>
      <c r="CJ711" s="5" t="str" cm="1">
        <f t="array" ref="CJ71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11" t="str" cm="1">
        <f t="array" ref="CK71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711" t="str" cm="1">
        <f t="array" ref="CL71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1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1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1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12" spans="1:93" x14ac:dyDescent="0.3">
      <c r="A712" s="3" t="s">
        <v>3857</v>
      </c>
      <c r="B712" s="3" t="s">
        <v>262</v>
      </c>
      <c r="C712" s="3" t="s">
        <v>992</v>
      </c>
      <c r="D712" s="3" t="s">
        <v>96</v>
      </c>
      <c r="E712" s="3" t="s">
        <v>1017</v>
      </c>
      <c r="F712" s="3" t="s">
        <v>140</v>
      </c>
      <c r="G712" s="3" t="s">
        <v>686</v>
      </c>
      <c r="H712" s="3" t="s">
        <v>2856</v>
      </c>
      <c r="I712" s="3" t="s">
        <v>112</v>
      </c>
      <c r="J712" s="3" t="s">
        <v>264</v>
      </c>
      <c r="K712" s="4" t="s">
        <v>3858</v>
      </c>
      <c r="L712" s="4" t="s">
        <v>3859</v>
      </c>
      <c r="M712" s="3">
        <v>1.4232648182660299</v>
      </c>
      <c r="N712" s="3" t="s">
        <v>120</v>
      </c>
      <c r="O712" s="3">
        <v>0.28618055555555555</v>
      </c>
      <c r="P712" s="3">
        <v>0.28618055555555555</v>
      </c>
      <c r="Q712" s="3">
        <v>0</v>
      </c>
      <c r="R712" s="3"/>
      <c r="S712" s="3" t="s">
        <v>3860</v>
      </c>
      <c r="T712" s="5" t="s">
        <v>3861</v>
      </c>
      <c r="U712" s="6"/>
      <c r="V712" s="5"/>
      <c r="W712" s="6">
        <v>1</v>
      </c>
      <c r="X712" s="6">
        <v>50.209299999999999</v>
      </c>
      <c r="Y712" s="6">
        <v>55.043700000000001</v>
      </c>
      <c r="Z712" s="6">
        <v>60.222299999999997</v>
      </c>
      <c r="AA712" s="6">
        <v>54.221600000000002</v>
      </c>
      <c r="AB712" s="7"/>
      <c r="AC712" s="7"/>
      <c r="AD712" s="7"/>
      <c r="AE712"/>
      <c r="AF712" s="5">
        <v>0.36112546573229398</v>
      </c>
      <c r="AG712" s="5">
        <v>16</v>
      </c>
      <c r="AH712" s="5"/>
      <c r="AI712" s="6" t="s">
        <v>107</v>
      </c>
      <c r="AJ712" s="6" t="s">
        <v>109</v>
      </c>
      <c r="AK712" s="8" t="b">
        <v>1</v>
      </c>
      <c r="AM712" s="3" t="s">
        <v>109</v>
      </c>
      <c r="AN712" s="3" t="s">
        <v>110</v>
      </c>
      <c r="AO712" s="3">
        <v>16</v>
      </c>
      <c r="AP712">
        <v>12.552325</v>
      </c>
      <c r="AQ712">
        <v>13.760925</v>
      </c>
      <c r="AR712">
        <v>15.055574999999999</v>
      </c>
      <c r="AS712">
        <v>13.555400000000001</v>
      </c>
      <c r="AT712" t="s">
        <v>3176</v>
      </c>
      <c r="CJ712" s="5" t="str" cm="1">
        <f t="array" ref="CJ71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712" t="str" cm="1">
        <f t="array" ref="CK71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12" t="str" cm="1">
        <f t="array" ref="CL71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71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1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71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13" spans="1:93" x14ac:dyDescent="0.3">
      <c r="A713" s="3" t="s">
        <v>3862</v>
      </c>
      <c r="B713" s="3" t="s">
        <v>3863</v>
      </c>
      <c r="C713" s="3" t="s">
        <v>95</v>
      </c>
      <c r="D713" s="3" t="s">
        <v>96</v>
      </c>
      <c r="E713" s="3" t="s">
        <v>2856</v>
      </c>
      <c r="F713" s="3" t="s">
        <v>98</v>
      </c>
      <c r="G713" s="3" t="s">
        <v>99</v>
      </c>
      <c r="H713" s="3" t="s">
        <v>202</v>
      </c>
      <c r="I713" s="3" t="s">
        <v>98</v>
      </c>
      <c r="J713" s="3" t="s">
        <v>195</v>
      </c>
      <c r="K713" s="4" t="s">
        <v>3864</v>
      </c>
      <c r="L713" s="4" t="s">
        <v>3865</v>
      </c>
      <c r="M713" s="3">
        <v>18.0460821725428</v>
      </c>
      <c r="N713" s="3" t="s">
        <v>120</v>
      </c>
      <c r="O713" s="3">
        <v>0.26252314814814814</v>
      </c>
      <c r="P713" s="3">
        <v>0.26252314814814814</v>
      </c>
      <c r="Q713" s="3">
        <v>0</v>
      </c>
      <c r="R713" s="3"/>
      <c r="S713" s="3" t="s">
        <v>3866</v>
      </c>
      <c r="T713" s="5" t="s">
        <v>3867</v>
      </c>
      <c r="U713" s="6"/>
      <c r="V713" s="5"/>
      <c r="W713" s="6"/>
      <c r="X713" s="6">
        <v>140.5992</v>
      </c>
      <c r="Y713" s="6">
        <v>122.4953</v>
      </c>
      <c r="Z713" s="6">
        <v>121.7176</v>
      </c>
      <c r="AA713" s="6">
        <v>127.3492</v>
      </c>
      <c r="AB713" s="7"/>
      <c r="AC713" s="7"/>
      <c r="AD713" s="7"/>
      <c r="AE713"/>
      <c r="AF713" s="5">
        <v>16.770538597913902</v>
      </c>
      <c r="AG713" s="5"/>
      <c r="AH713" s="5"/>
      <c r="AI713" s="6" t="s">
        <v>107</v>
      </c>
      <c r="AJ713" s="6" t="s">
        <v>109</v>
      </c>
      <c r="AK713" s="8" t="b">
        <v>1</v>
      </c>
      <c r="AM713" s="3" t="s">
        <v>108</v>
      </c>
      <c r="AN713" s="3" t="s">
        <v>110</v>
      </c>
      <c r="AO713" s="3"/>
      <c r="AP713">
        <v>35.149799999999999</v>
      </c>
      <c r="AQ713">
        <v>30.623825</v>
      </c>
      <c r="AR713">
        <v>30.429400000000001</v>
      </c>
      <c r="AS713">
        <v>31.837299999999999</v>
      </c>
      <c r="AT713" t="s">
        <v>1499</v>
      </c>
      <c r="CJ713" s="5" t="str" cm="1">
        <f t="array" ref="CJ71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13" t="str" cm="1">
        <f t="array" ref="CK71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713" t="str" cm="1">
        <f t="array" ref="CL71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1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1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1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14" spans="1:93" x14ac:dyDescent="0.3">
      <c r="A714" s="3" t="s">
        <v>3868</v>
      </c>
      <c r="B714" s="3" t="s">
        <v>3869</v>
      </c>
      <c r="C714" s="3" t="s">
        <v>95</v>
      </c>
      <c r="D714" s="3" t="s">
        <v>96</v>
      </c>
      <c r="E714" s="3" t="s">
        <v>2856</v>
      </c>
      <c r="F714" s="3" t="s">
        <v>98</v>
      </c>
      <c r="G714" s="3" t="s">
        <v>116</v>
      </c>
      <c r="H714" s="3" t="s">
        <v>1017</v>
      </c>
      <c r="I714" s="3" t="s">
        <v>140</v>
      </c>
      <c r="J714" s="3" t="s">
        <v>135</v>
      </c>
      <c r="K714" s="4" t="s">
        <v>3870</v>
      </c>
      <c r="L714" s="4" t="s">
        <v>3871</v>
      </c>
      <c r="M714" s="3">
        <v>5.9420152455568296</v>
      </c>
      <c r="N714" s="3" t="s">
        <v>120</v>
      </c>
      <c r="O714" s="3">
        <v>0.26665509259259257</v>
      </c>
      <c r="P714" s="3">
        <v>0.26665509259259257</v>
      </c>
      <c r="Q714" s="3">
        <v>0</v>
      </c>
      <c r="R714" s="3"/>
      <c r="S714" s="3" t="s">
        <v>3872</v>
      </c>
      <c r="T714" s="5" t="s">
        <v>3873</v>
      </c>
      <c r="U714" s="6"/>
      <c r="V714" s="5"/>
      <c r="W714" s="6">
        <v>1</v>
      </c>
      <c r="X714" s="6">
        <v>116.80070000000001</v>
      </c>
      <c r="Y714" s="6">
        <v>103.00920000000001</v>
      </c>
      <c r="Z714" s="6">
        <v>114.4</v>
      </c>
      <c r="AA714" s="6">
        <v>110.2328</v>
      </c>
      <c r="AB714" s="7"/>
      <c r="AC714" s="7"/>
      <c r="AD714" s="7"/>
      <c r="AE714"/>
      <c r="AF714" s="5">
        <v>2.9433962183104101</v>
      </c>
      <c r="AG714" s="5">
        <v>22</v>
      </c>
      <c r="AH714" s="5"/>
      <c r="AI714" s="6" t="s">
        <v>107</v>
      </c>
      <c r="AJ714" s="6" t="s">
        <v>109</v>
      </c>
      <c r="AK714" s="8" t="b">
        <v>1</v>
      </c>
      <c r="AM714" s="3" t="s">
        <v>109</v>
      </c>
      <c r="AN714" s="3" t="s">
        <v>110</v>
      </c>
      <c r="AO714" s="3">
        <v>22</v>
      </c>
      <c r="AP714">
        <v>29.200175000000002</v>
      </c>
      <c r="AQ714">
        <v>25.752300000000002</v>
      </c>
      <c r="AR714">
        <v>28.6</v>
      </c>
      <c r="AS714">
        <v>27.558199999999999</v>
      </c>
      <c r="AT714" t="s">
        <v>1022</v>
      </c>
      <c r="CJ714" s="5" t="str" cm="1">
        <f t="array" ref="CJ71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714" t="str" cm="1">
        <f t="array" ref="CK71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714" t="str" cm="1">
        <f t="array" ref="CL71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71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1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1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715" spans="1:93" x14ac:dyDescent="0.3">
      <c r="A715" s="3" t="s">
        <v>3874</v>
      </c>
      <c r="B715" s="3" t="s">
        <v>830</v>
      </c>
      <c r="C715" s="3" t="s">
        <v>582</v>
      </c>
      <c r="D715" s="3" t="s">
        <v>96</v>
      </c>
      <c r="E715" s="3" t="s">
        <v>2856</v>
      </c>
      <c r="F715" s="3" t="s">
        <v>98</v>
      </c>
      <c r="G715" s="3" t="s">
        <v>125</v>
      </c>
      <c r="H715" s="3" t="s">
        <v>385</v>
      </c>
      <c r="I715" s="3" t="s">
        <v>100</v>
      </c>
      <c r="J715" s="3" t="s">
        <v>264</v>
      </c>
      <c r="K715" s="4" t="s">
        <v>3875</v>
      </c>
      <c r="L715" s="4" t="s">
        <v>3876</v>
      </c>
      <c r="M715" s="3">
        <v>5.78654792904854</v>
      </c>
      <c r="N715" s="3" t="s">
        <v>120</v>
      </c>
      <c r="O715" s="3">
        <v>0.27067129629629627</v>
      </c>
      <c r="P715" s="3">
        <v>0.27067129629629627</v>
      </c>
      <c r="Q715" s="3">
        <v>0</v>
      </c>
      <c r="R715" s="3"/>
      <c r="S715" s="3" t="s">
        <v>3877</v>
      </c>
      <c r="T715" s="5" t="s">
        <v>3878</v>
      </c>
      <c r="U715" s="6"/>
      <c r="V715" s="5"/>
      <c r="W715" s="6"/>
      <c r="X715" s="6">
        <v>49.557600000000001</v>
      </c>
      <c r="Y715" s="6">
        <v>37.557600000000001</v>
      </c>
      <c r="Z715" s="6">
        <v>39.535699999999999</v>
      </c>
      <c r="AA715" s="6">
        <v>47.576900000000002</v>
      </c>
      <c r="AB715" s="7"/>
      <c r="AC715" s="7"/>
      <c r="AD715" s="7"/>
      <c r="AE715"/>
      <c r="AF715" s="5">
        <v>2.6759199730995902</v>
      </c>
      <c r="AG715" s="5"/>
      <c r="AH715" s="5"/>
      <c r="AI715" s="6" t="s">
        <v>107</v>
      </c>
      <c r="AJ715" s="6" t="s">
        <v>109</v>
      </c>
      <c r="AK715" s="8" t="b">
        <v>1</v>
      </c>
      <c r="AM715" s="3" t="s">
        <v>109</v>
      </c>
      <c r="AN715" s="3" t="s">
        <v>110</v>
      </c>
      <c r="AO715" s="3"/>
      <c r="AP715">
        <v>12.3894</v>
      </c>
      <c r="AQ715">
        <v>9.3894000000000002</v>
      </c>
      <c r="AR715">
        <v>9.8839249999999996</v>
      </c>
      <c r="AS715">
        <v>11.894225</v>
      </c>
      <c r="AT715" t="s">
        <v>1014</v>
      </c>
      <c r="CJ715" s="5" t="str" cm="1">
        <f t="array" ref="CJ71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15" t="str" cm="1">
        <f t="array" ref="CK71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15" t="str" cm="1">
        <f t="array" ref="CL71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1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1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1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716" spans="1:93" x14ac:dyDescent="0.3">
      <c r="A716" s="3" t="s">
        <v>3879</v>
      </c>
      <c r="B716" s="3" t="s">
        <v>268</v>
      </c>
      <c r="C716" s="3" t="s">
        <v>3880</v>
      </c>
      <c r="D716" s="3" t="s">
        <v>96</v>
      </c>
      <c r="E716" s="3" t="s">
        <v>2856</v>
      </c>
      <c r="F716" s="3" t="s">
        <v>98</v>
      </c>
      <c r="G716" s="3" t="s">
        <v>134</v>
      </c>
      <c r="H716" s="3" t="s">
        <v>385</v>
      </c>
      <c r="I716" s="3" t="s">
        <v>100</v>
      </c>
      <c r="J716" s="3" t="s">
        <v>361</v>
      </c>
      <c r="K716" s="4" t="s">
        <v>3881</v>
      </c>
      <c r="L716" s="4" t="s">
        <v>3882</v>
      </c>
      <c r="M716" s="3">
        <v>1.6667271722108099</v>
      </c>
      <c r="N716" s="3" t="s">
        <v>120</v>
      </c>
      <c r="O716" s="3">
        <v>0.27182870370370371</v>
      </c>
      <c r="P716" s="3">
        <v>0.27182870370370371</v>
      </c>
      <c r="Q716" s="3">
        <v>0</v>
      </c>
      <c r="R716" s="3"/>
      <c r="S716" s="3" t="s">
        <v>3883</v>
      </c>
      <c r="T716" s="5" t="s">
        <v>3884</v>
      </c>
      <c r="U716" s="6"/>
      <c r="V716" s="5"/>
      <c r="W716" s="6"/>
      <c r="X716" s="6">
        <v>13.63</v>
      </c>
      <c r="Y716" s="6">
        <v>14</v>
      </c>
      <c r="Z716" s="6">
        <v>15.139200000000001</v>
      </c>
      <c r="AA716" s="6">
        <v>14.1492</v>
      </c>
      <c r="AB716" s="7"/>
      <c r="AC716" s="7"/>
      <c r="AD716" s="7"/>
      <c r="AE716"/>
      <c r="AF716" s="5">
        <v>0.259536633001129</v>
      </c>
      <c r="AG716" s="5"/>
      <c r="AH716" s="5"/>
      <c r="AI716" s="6" t="s">
        <v>107</v>
      </c>
      <c r="AJ716" s="6" t="s">
        <v>109</v>
      </c>
      <c r="AK716" s="8" t="b">
        <v>1</v>
      </c>
      <c r="AM716" s="3" t="s">
        <v>109</v>
      </c>
      <c r="AN716" s="3" t="s">
        <v>110</v>
      </c>
      <c r="AO716" s="3"/>
      <c r="AP716">
        <v>3.4075000000000002</v>
      </c>
      <c r="AQ716">
        <v>3.5</v>
      </c>
      <c r="AR716">
        <v>3.7848000000000002</v>
      </c>
      <c r="AS716">
        <v>3.5373000000000001</v>
      </c>
      <c r="AT716" t="s">
        <v>1014</v>
      </c>
      <c r="CJ716" s="5" t="str" cm="1">
        <f t="array" ref="CJ71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16" t="str" cm="1">
        <f t="array" ref="CK71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16" t="str" cm="1">
        <f t="array" ref="CL71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1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1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1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717" spans="1:93" x14ac:dyDescent="0.3">
      <c r="A717" s="3" t="s">
        <v>3885</v>
      </c>
      <c r="B717" s="3" t="s">
        <v>268</v>
      </c>
      <c r="C717" s="3" t="s">
        <v>3886</v>
      </c>
      <c r="D717" s="3" t="s">
        <v>96</v>
      </c>
      <c r="E717" s="3" t="s">
        <v>2856</v>
      </c>
      <c r="F717" s="3" t="s">
        <v>98</v>
      </c>
      <c r="G717" s="3" t="s">
        <v>104</v>
      </c>
      <c r="H717" s="3" t="s">
        <v>385</v>
      </c>
      <c r="I717" s="3" t="s">
        <v>100</v>
      </c>
      <c r="J717" s="3" t="s">
        <v>384</v>
      </c>
      <c r="K717" s="4" t="s">
        <v>3887</v>
      </c>
      <c r="L717" s="4" t="s">
        <v>3882</v>
      </c>
      <c r="M717" s="3">
        <v>0</v>
      </c>
      <c r="N717" s="3" t="s">
        <v>120</v>
      </c>
      <c r="O717" s="3">
        <v>0.27182870370370371</v>
      </c>
      <c r="P717" s="3">
        <v>0.27182870370370371</v>
      </c>
      <c r="Q717" s="3">
        <v>0</v>
      </c>
      <c r="R717" s="3"/>
      <c r="S717" s="3" t="s">
        <v>3883</v>
      </c>
      <c r="T717" s="5" t="s">
        <v>3884</v>
      </c>
      <c r="U717" s="6"/>
      <c r="V717" s="5"/>
      <c r="W717" s="6"/>
      <c r="X717" s="6">
        <v>9.6837999999999997</v>
      </c>
      <c r="Y717" s="6">
        <v>8.4723000000000006</v>
      </c>
      <c r="Z717" s="6">
        <v>8.7341999999999995</v>
      </c>
      <c r="AA717" s="6">
        <v>12.147600000000001</v>
      </c>
      <c r="AB717" s="7"/>
      <c r="AC717" s="7"/>
      <c r="AD717" s="7"/>
      <c r="AE717"/>
      <c r="AF717" s="5"/>
      <c r="AG717" s="5"/>
      <c r="AH717" s="5"/>
      <c r="AI717" s="6" t="s">
        <v>107</v>
      </c>
      <c r="AJ717" s="6" t="s">
        <v>109</v>
      </c>
      <c r="AK717" s="8" t="b">
        <v>1</v>
      </c>
      <c r="AM717" s="3" t="s">
        <v>109</v>
      </c>
      <c r="AN717" s="3" t="s">
        <v>110</v>
      </c>
      <c r="AO717" s="3"/>
      <c r="AP717">
        <v>2.4209499999999999</v>
      </c>
      <c r="AQ717">
        <v>2.1180750000000002</v>
      </c>
      <c r="AR717">
        <v>2.1835499999999999</v>
      </c>
      <c r="AS717">
        <v>3.0369000000000002</v>
      </c>
      <c r="AT717" t="s">
        <v>1014</v>
      </c>
      <c r="CJ717" s="5" t="str" cm="1">
        <f t="array" ref="CJ71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17" t="str" cm="1">
        <f t="array" ref="CK71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17" t="str" cm="1">
        <f t="array" ref="CL71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1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1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1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718" spans="1:93" x14ac:dyDescent="0.3">
      <c r="A718" s="3" t="s">
        <v>3888</v>
      </c>
      <c r="B718" s="3" t="s">
        <v>268</v>
      </c>
      <c r="C718" s="3" t="s">
        <v>3889</v>
      </c>
      <c r="D718" s="3" t="s">
        <v>96</v>
      </c>
      <c r="E718" s="3" t="s">
        <v>2856</v>
      </c>
      <c r="F718" s="3" t="s">
        <v>98</v>
      </c>
      <c r="G718" s="3" t="s">
        <v>97</v>
      </c>
      <c r="H718" s="3" t="s">
        <v>385</v>
      </c>
      <c r="I718" s="3" t="s">
        <v>100</v>
      </c>
      <c r="J718" s="3" t="s">
        <v>376</v>
      </c>
      <c r="K718" s="4" t="s">
        <v>3890</v>
      </c>
      <c r="L718" s="4" t="s">
        <v>3882</v>
      </c>
      <c r="M718" s="3">
        <v>0</v>
      </c>
      <c r="N718" s="3" t="s">
        <v>120</v>
      </c>
      <c r="O718" s="3">
        <v>0.27182870370370371</v>
      </c>
      <c r="P718" s="3">
        <v>0.27182870370370371</v>
      </c>
      <c r="Q718" s="3">
        <v>0</v>
      </c>
      <c r="R718" s="3"/>
      <c r="S718" s="3" t="s">
        <v>3883</v>
      </c>
      <c r="T718" s="5" t="s">
        <v>3884</v>
      </c>
      <c r="U718" s="6"/>
      <c r="V718" s="5"/>
      <c r="W718" s="6">
        <v>2</v>
      </c>
      <c r="X718" s="6">
        <v>19.323</v>
      </c>
      <c r="Y718" s="6">
        <v>20.680700000000002</v>
      </c>
      <c r="Z718" s="6">
        <v>20.7178</v>
      </c>
      <c r="AA718" s="6">
        <v>24.203800000000001</v>
      </c>
      <c r="AB718" s="7"/>
      <c r="AC718" s="7"/>
      <c r="AD718" s="7"/>
      <c r="AE718"/>
      <c r="AF718" s="5"/>
      <c r="AG718" s="5">
        <v>29</v>
      </c>
      <c r="AH718" s="5"/>
      <c r="AI718" s="6" t="s">
        <v>107</v>
      </c>
      <c r="AJ718" s="6" t="s">
        <v>109</v>
      </c>
      <c r="AK718" s="8" t="b">
        <v>1</v>
      </c>
      <c r="AM718" s="3" t="s">
        <v>109</v>
      </c>
      <c r="AN718" s="3" t="s">
        <v>110</v>
      </c>
      <c r="AO718" s="3">
        <v>29</v>
      </c>
      <c r="AP718">
        <v>4.8307500000000001</v>
      </c>
      <c r="AQ718">
        <v>5.1701750000000004</v>
      </c>
      <c r="AR718">
        <v>5.1794500000000001</v>
      </c>
      <c r="AS718">
        <v>6.0509500000000003</v>
      </c>
      <c r="AT718" t="s">
        <v>1014</v>
      </c>
      <c r="CJ718" s="5" t="str" cm="1">
        <f t="array" ref="CJ71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K718" t="str" cm="1">
        <f t="array" ref="CK71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18" t="str" cm="1">
        <f t="array" ref="CL71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M71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1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1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719" spans="1:93" x14ac:dyDescent="0.3">
      <c r="A719" s="3" t="s">
        <v>3891</v>
      </c>
      <c r="B719" s="3" t="s">
        <v>268</v>
      </c>
      <c r="C719" s="3" t="s">
        <v>3892</v>
      </c>
      <c r="D719" s="3" t="s">
        <v>96</v>
      </c>
      <c r="E719" s="3" t="s">
        <v>2856</v>
      </c>
      <c r="F719" s="3" t="s">
        <v>98</v>
      </c>
      <c r="G719" s="3" t="s">
        <v>120</v>
      </c>
      <c r="H719" s="3" t="s">
        <v>385</v>
      </c>
      <c r="I719" s="3" t="s">
        <v>100</v>
      </c>
      <c r="J719" s="3" t="s">
        <v>353</v>
      </c>
      <c r="K719" s="4" t="s">
        <v>3893</v>
      </c>
      <c r="L719" s="4" t="s">
        <v>3882</v>
      </c>
      <c r="M719" s="3">
        <v>0</v>
      </c>
      <c r="N719" s="3" t="s">
        <v>120</v>
      </c>
      <c r="O719" s="3">
        <v>0.27182870370370371</v>
      </c>
      <c r="P719" s="3">
        <v>0.27182870370370371</v>
      </c>
      <c r="Q719" s="3">
        <v>0</v>
      </c>
      <c r="R719" s="3"/>
      <c r="S719" s="3" t="s">
        <v>3883</v>
      </c>
      <c r="T719" s="5" t="s">
        <v>3884</v>
      </c>
      <c r="U719" s="6"/>
      <c r="V719" s="5"/>
      <c r="W719" s="6"/>
      <c r="X719" s="6">
        <v>12.23</v>
      </c>
      <c r="Y719" s="6">
        <v>13.3</v>
      </c>
      <c r="Z719" s="6">
        <v>14.125</v>
      </c>
      <c r="AA719" s="6">
        <v>13.137600000000001</v>
      </c>
      <c r="AB719" s="7"/>
      <c r="AC719" s="7"/>
      <c r="AD719" s="7"/>
      <c r="AE719"/>
      <c r="AF719" s="5"/>
      <c r="AG719" s="5"/>
      <c r="AH719" s="5"/>
      <c r="AI719" s="6" t="s">
        <v>107</v>
      </c>
      <c r="AJ719" s="6" t="s">
        <v>109</v>
      </c>
      <c r="AK719" s="8" t="b">
        <v>1</v>
      </c>
      <c r="AM719" s="3" t="s">
        <v>109</v>
      </c>
      <c r="AN719" s="3" t="s">
        <v>110</v>
      </c>
      <c r="AO719" s="3"/>
      <c r="AP719">
        <v>3.0575000000000001</v>
      </c>
      <c r="AQ719">
        <v>3.3250000000000002</v>
      </c>
      <c r="AR719">
        <v>3.53125</v>
      </c>
      <c r="AS719">
        <v>3.2844000000000002</v>
      </c>
      <c r="AT719" t="s">
        <v>1014</v>
      </c>
      <c r="CJ719" s="5" t="str" cm="1">
        <f t="array" ref="CJ71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19" t="str" cm="1">
        <f t="array" ref="CK71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19" t="str" cm="1">
        <f t="array" ref="CL71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1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1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1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720" spans="1:93" x14ac:dyDescent="0.3">
      <c r="A720" s="3" t="s">
        <v>3894</v>
      </c>
      <c r="B720" s="3" t="s">
        <v>268</v>
      </c>
      <c r="C720" s="3" t="s">
        <v>3895</v>
      </c>
      <c r="D720" s="3" t="s">
        <v>96</v>
      </c>
      <c r="E720" s="3" t="s">
        <v>2856</v>
      </c>
      <c r="F720" s="3" t="s">
        <v>98</v>
      </c>
      <c r="G720" s="3" t="s">
        <v>163</v>
      </c>
      <c r="H720" s="3" t="s">
        <v>385</v>
      </c>
      <c r="I720" s="3" t="s">
        <v>100</v>
      </c>
      <c r="J720" s="3" t="s">
        <v>247</v>
      </c>
      <c r="K720" s="4" t="s">
        <v>3896</v>
      </c>
      <c r="L720" s="4" t="s">
        <v>3882</v>
      </c>
      <c r="M720" s="3">
        <v>0</v>
      </c>
      <c r="N720" s="3" t="s">
        <v>120</v>
      </c>
      <c r="O720" s="3">
        <v>0.27182870370370371</v>
      </c>
      <c r="P720" s="3">
        <v>0.27182870370370371</v>
      </c>
      <c r="Q720" s="3">
        <v>0</v>
      </c>
      <c r="R720" s="3"/>
      <c r="S720" s="3" t="s">
        <v>3883</v>
      </c>
      <c r="T720" s="5" t="s">
        <v>3884</v>
      </c>
      <c r="U720" s="6"/>
      <c r="V720" s="5"/>
      <c r="W720" s="6"/>
      <c r="X720" s="6">
        <v>10.64</v>
      </c>
      <c r="Y720" s="6">
        <v>12.27</v>
      </c>
      <c r="Z720" s="6">
        <v>12.177099999999999</v>
      </c>
      <c r="AA720" s="6">
        <v>11.543799999999999</v>
      </c>
      <c r="AB720" s="7"/>
      <c r="AC720" s="7"/>
      <c r="AD720" s="7"/>
      <c r="AE720"/>
      <c r="AF720" s="5"/>
      <c r="AG720" s="5"/>
      <c r="AH720" s="5"/>
      <c r="AI720" s="6" t="s">
        <v>107</v>
      </c>
      <c r="AJ720" s="6" t="s">
        <v>109</v>
      </c>
      <c r="AK720" s="8" t="b">
        <v>1</v>
      </c>
      <c r="AM720" s="3" t="s">
        <v>109</v>
      </c>
      <c r="AN720" s="3" t="s">
        <v>110</v>
      </c>
      <c r="AO720" s="3"/>
      <c r="AP720">
        <v>2.66</v>
      </c>
      <c r="AQ720">
        <v>3.0674999999999999</v>
      </c>
      <c r="AR720">
        <v>3.0442749999999998</v>
      </c>
      <c r="AS720">
        <v>2.8859499999999998</v>
      </c>
      <c r="AT720" t="s">
        <v>1014</v>
      </c>
      <c r="CJ720" s="5" t="str" cm="1">
        <f t="array" ref="CJ72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20" t="str" cm="1">
        <f t="array" ref="CK72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20" t="str" cm="1">
        <f t="array" ref="CL72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2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2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2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721" spans="1:93" x14ac:dyDescent="0.3">
      <c r="A721" s="3" t="s">
        <v>3897</v>
      </c>
      <c r="B721" s="3" t="s">
        <v>268</v>
      </c>
      <c r="C721" s="3" t="s">
        <v>3898</v>
      </c>
      <c r="D721" s="3" t="s">
        <v>96</v>
      </c>
      <c r="E721" s="3" t="s">
        <v>2856</v>
      </c>
      <c r="F721" s="3" t="s">
        <v>98</v>
      </c>
      <c r="G721" s="3" t="s">
        <v>180</v>
      </c>
      <c r="H721" s="3" t="s">
        <v>385</v>
      </c>
      <c r="I721" s="3" t="s">
        <v>100</v>
      </c>
      <c r="J721" s="3" t="s">
        <v>188</v>
      </c>
      <c r="K721" s="4" t="s">
        <v>3899</v>
      </c>
      <c r="L721" s="4" t="s">
        <v>3882</v>
      </c>
      <c r="M721" s="3">
        <v>0</v>
      </c>
      <c r="N721" s="3" t="s">
        <v>120</v>
      </c>
      <c r="O721" s="3">
        <v>0.27182870370370371</v>
      </c>
      <c r="P721" s="3">
        <v>0.27182870370370371</v>
      </c>
      <c r="Q721" s="3">
        <v>0</v>
      </c>
      <c r="R721" s="3"/>
      <c r="S721" s="3" t="s">
        <v>3883</v>
      </c>
      <c r="T721" s="5" t="s">
        <v>3884</v>
      </c>
      <c r="U721" s="6"/>
      <c r="V721" s="5"/>
      <c r="W721" s="6"/>
      <c r="X721" s="6">
        <v>15.056900000000001</v>
      </c>
      <c r="Y721" s="6">
        <v>15.792299999999999</v>
      </c>
      <c r="Z721" s="6">
        <v>15.425000000000001</v>
      </c>
      <c r="AA721" s="6">
        <v>15.456899999999999</v>
      </c>
      <c r="AB721" s="7"/>
      <c r="AC721" s="7"/>
      <c r="AD721" s="7"/>
      <c r="AE721"/>
      <c r="AF721" s="5"/>
      <c r="AG721" s="5"/>
      <c r="AH721" s="5"/>
      <c r="AI721" s="6" t="s">
        <v>107</v>
      </c>
      <c r="AJ721" s="6" t="s">
        <v>109</v>
      </c>
      <c r="AK721" s="8" t="b">
        <v>1</v>
      </c>
      <c r="AM721" s="3" t="s">
        <v>109</v>
      </c>
      <c r="AN721" s="3" t="s">
        <v>110</v>
      </c>
      <c r="AO721" s="3"/>
      <c r="AP721">
        <v>3.7642250000000002</v>
      </c>
      <c r="AQ721">
        <v>3.9480749999999998</v>
      </c>
      <c r="AR721">
        <v>3.8562500000000002</v>
      </c>
      <c r="AS721">
        <v>3.8642249999999998</v>
      </c>
      <c r="AT721" t="s">
        <v>1014</v>
      </c>
      <c r="CJ721" s="5" t="str" cm="1">
        <f t="array" ref="CJ72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21" t="str" cm="1">
        <f t="array" ref="CK72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21" t="str" cm="1">
        <f t="array" ref="CL72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2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2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2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722" spans="1:93" x14ac:dyDescent="0.3">
      <c r="A722" s="3" t="s">
        <v>3900</v>
      </c>
      <c r="B722" s="3" t="s">
        <v>288</v>
      </c>
      <c r="C722" s="3" t="s">
        <v>3898</v>
      </c>
      <c r="D722" s="3" t="s">
        <v>96</v>
      </c>
      <c r="E722" s="3" t="s">
        <v>2856</v>
      </c>
      <c r="F722" s="3" t="s">
        <v>98</v>
      </c>
      <c r="G722" s="3" t="s">
        <v>188</v>
      </c>
      <c r="H722" s="3" t="s">
        <v>385</v>
      </c>
      <c r="I722" s="3" t="s">
        <v>100</v>
      </c>
      <c r="J722" s="3" t="s">
        <v>301</v>
      </c>
      <c r="K722" s="4" t="s">
        <v>3901</v>
      </c>
      <c r="L722" s="4" t="s">
        <v>3882</v>
      </c>
      <c r="M722" s="3">
        <v>0</v>
      </c>
      <c r="N722" s="3" t="s">
        <v>120</v>
      </c>
      <c r="O722" s="3">
        <v>0.27182870370370371</v>
      </c>
      <c r="P722" s="3">
        <v>0.27182870370370371</v>
      </c>
      <c r="Q722" s="3">
        <v>0</v>
      </c>
      <c r="R722" s="3"/>
      <c r="S722" s="3" t="s">
        <v>3883</v>
      </c>
      <c r="T722" s="5" t="s">
        <v>3884</v>
      </c>
      <c r="U722" s="6"/>
      <c r="V722" s="5"/>
      <c r="W722" s="6"/>
      <c r="X722" s="6">
        <v>119.98</v>
      </c>
      <c r="Y722" s="6">
        <v>89.88</v>
      </c>
      <c r="Z722" s="6">
        <v>73.900000000000006</v>
      </c>
      <c r="AA722" s="6"/>
      <c r="AB722" s="7"/>
      <c r="AC722" s="7"/>
      <c r="AD722" s="7"/>
      <c r="AE722"/>
      <c r="AF722" s="5"/>
      <c r="AG722" s="5"/>
      <c r="AH722" s="5"/>
      <c r="AI722" s="6" t="s">
        <v>107</v>
      </c>
      <c r="AJ722" s="6" t="s">
        <v>109</v>
      </c>
      <c r="AK722" s="8" t="b">
        <v>1</v>
      </c>
      <c r="AM722" s="3" t="s">
        <v>109</v>
      </c>
      <c r="AN722" s="3" t="s">
        <v>110</v>
      </c>
      <c r="AO722" s="3"/>
      <c r="AP722">
        <v>29.995000000000001</v>
      </c>
      <c r="AQ722">
        <v>22.47</v>
      </c>
      <c r="AR722">
        <v>18.475000000000001</v>
      </c>
      <c r="AT722" t="s">
        <v>1014</v>
      </c>
      <c r="CJ722" s="5" t="str" cm="1">
        <f t="array" ref="CJ72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22" t="str" cm="1">
        <f t="array" ref="CK72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22" t="str" cm="1">
        <f t="array" ref="CL72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2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2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2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723" spans="1:93" x14ac:dyDescent="0.3">
      <c r="A723" s="3" t="s">
        <v>3902</v>
      </c>
      <c r="B723" s="3" t="s">
        <v>399</v>
      </c>
      <c r="C723" s="3" t="s">
        <v>299</v>
      </c>
      <c r="D723" s="3" t="s">
        <v>96</v>
      </c>
      <c r="E723" s="3" t="s">
        <v>2856</v>
      </c>
      <c r="F723" s="3" t="s">
        <v>98</v>
      </c>
      <c r="G723" s="3" t="s">
        <v>194</v>
      </c>
      <c r="H723" s="3" t="s">
        <v>385</v>
      </c>
      <c r="I723" s="3" t="s">
        <v>100</v>
      </c>
      <c r="J723" s="3" t="s">
        <v>528</v>
      </c>
      <c r="K723" s="4" t="s">
        <v>3903</v>
      </c>
      <c r="L723" s="4" t="s">
        <v>3904</v>
      </c>
      <c r="M723" s="3">
        <v>6.2732321266084901</v>
      </c>
      <c r="N723" s="3" t="s">
        <v>104</v>
      </c>
      <c r="O723" s="3">
        <v>0.27618055555555554</v>
      </c>
      <c r="P723" s="3">
        <v>0.27618055555555554</v>
      </c>
      <c r="Q723" s="3">
        <v>0</v>
      </c>
      <c r="R723" s="3"/>
      <c r="S723" s="3" t="s">
        <v>3905</v>
      </c>
      <c r="T723" s="5" t="s">
        <v>3906</v>
      </c>
      <c r="U723" s="6"/>
      <c r="V723" s="5"/>
      <c r="W723" s="6"/>
      <c r="X723" s="6">
        <v>23.43</v>
      </c>
      <c r="Y723" s="6">
        <v>20</v>
      </c>
      <c r="Z723" s="6">
        <v>20</v>
      </c>
      <c r="AA723" s="6">
        <v>20</v>
      </c>
      <c r="AB723" s="7"/>
      <c r="AC723" s="7"/>
      <c r="AD723" s="7"/>
      <c r="AE723"/>
      <c r="AF723" s="5">
        <v>3.3183466673264301</v>
      </c>
      <c r="AG723" s="5"/>
      <c r="AH723" s="5"/>
      <c r="AI723" s="6" t="s">
        <v>107</v>
      </c>
      <c r="AJ723" s="6" t="s">
        <v>109</v>
      </c>
      <c r="AK723" s="8" t="b">
        <v>1</v>
      </c>
      <c r="AM723" s="3" t="s">
        <v>109</v>
      </c>
      <c r="AN723" s="3" t="s">
        <v>110</v>
      </c>
      <c r="AO723" s="3"/>
      <c r="AP723">
        <v>5.8574999999999999</v>
      </c>
      <c r="AQ723">
        <v>5</v>
      </c>
      <c r="AR723">
        <v>5</v>
      </c>
      <c r="AS723">
        <v>5</v>
      </c>
      <c r="AT723" t="s">
        <v>1014</v>
      </c>
      <c r="CJ723" s="5" t="str" cm="1">
        <f t="array" ref="CJ72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23" t="str" cm="1">
        <f t="array" ref="CK72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723" t="str" cm="1">
        <f t="array" ref="CL72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2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2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2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24" spans="1:93" x14ac:dyDescent="0.3">
      <c r="A724" s="3" t="s">
        <v>3907</v>
      </c>
      <c r="B724" s="3" t="s">
        <v>3908</v>
      </c>
      <c r="C724" s="3" t="s">
        <v>95</v>
      </c>
      <c r="D724" s="3" t="s">
        <v>96</v>
      </c>
      <c r="E724" s="3" t="s">
        <v>2856</v>
      </c>
      <c r="F724" s="3" t="s">
        <v>98</v>
      </c>
      <c r="G724" s="3" t="s">
        <v>202</v>
      </c>
      <c r="H724" s="3" t="s">
        <v>385</v>
      </c>
      <c r="I724" s="3" t="s">
        <v>100</v>
      </c>
      <c r="J724" s="3" t="s">
        <v>239</v>
      </c>
      <c r="K724" s="4" t="s">
        <v>3909</v>
      </c>
      <c r="L724" s="4" t="s">
        <v>3910</v>
      </c>
      <c r="M724" s="3">
        <v>1.97356676124036</v>
      </c>
      <c r="N724" s="3" t="s">
        <v>120</v>
      </c>
      <c r="O724" s="3">
        <v>0.27755787037037039</v>
      </c>
      <c r="P724" s="3">
        <v>0.27755787037037039</v>
      </c>
      <c r="Q724" s="3">
        <v>0</v>
      </c>
      <c r="R724" s="3"/>
      <c r="S724" s="3" t="s">
        <v>3911</v>
      </c>
      <c r="T724" s="5" t="s">
        <v>3912</v>
      </c>
      <c r="U724" s="6"/>
      <c r="V724" s="5"/>
      <c r="W724" s="6"/>
      <c r="X724" s="6">
        <v>117.9823</v>
      </c>
      <c r="Y724" s="6">
        <v>101.32</v>
      </c>
      <c r="Z724" s="6">
        <v>105.6314</v>
      </c>
      <c r="AA724" s="6">
        <v>119.363</v>
      </c>
      <c r="AB724" s="7"/>
      <c r="AC724" s="7"/>
      <c r="AD724" s="7"/>
      <c r="AE724"/>
      <c r="AF724" s="5">
        <v>0.40627669755194301</v>
      </c>
      <c r="AG724" s="5"/>
      <c r="AH724" s="5"/>
      <c r="AI724" s="6" t="s">
        <v>107</v>
      </c>
      <c r="AJ724" s="6" t="s">
        <v>109</v>
      </c>
      <c r="AK724" s="8" t="b">
        <v>1</v>
      </c>
      <c r="AM724" s="3" t="s">
        <v>109</v>
      </c>
      <c r="AN724" s="3" t="s">
        <v>110</v>
      </c>
      <c r="AO724" s="3"/>
      <c r="AP724">
        <v>29.495574999999999</v>
      </c>
      <c r="AQ724">
        <v>25.33</v>
      </c>
      <c r="AR724">
        <v>26.40785</v>
      </c>
      <c r="AS724">
        <v>29.84075</v>
      </c>
      <c r="AT724" t="s">
        <v>1014</v>
      </c>
      <c r="CJ724" s="5" t="str" cm="1">
        <f t="array" ref="CJ72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24" t="str" cm="1">
        <f t="array" ref="CK72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24" t="str" cm="1">
        <f t="array" ref="CL72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2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2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2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725" spans="1:93" x14ac:dyDescent="0.3">
      <c r="A725" s="3" t="s">
        <v>3913</v>
      </c>
      <c r="B725" s="3" t="s">
        <v>3914</v>
      </c>
      <c r="C725" s="3" t="s">
        <v>95</v>
      </c>
      <c r="D725" s="3" t="s">
        <v>96</v>
      </c>
      <c r="E725" s="3" t="s">
        <v>2856</v>
      </c>
      <c r="F725" s="3" t="s">
        <v>98</v>
      </c>
      <c r="G725" s="3" t="s">
        <v>217</v>
      </c>
      <c r="H725" s="3" t="s">
        <v>385</v>
      </c>
      <c r="I725" s="3" t="s">
        <v>100</v>
      </c>
      <c r="J725" s="3" t="s">
        <v>354</v>
      </c>
      <c r="K725" s="4" t="s">
        <v>3915</v>
      </c>
      <c r="L725" s="4" t="s">
        <v>3916</v>
      </c>
      <c r="M725" s="3">
        <v>2.7453134767711198</v>
      </c>
      <c r="N725" s="3" t="s">
        <v>120</v>
      </c>
      <c r="O725" s="3">
        <v>0.27946759259259257</v>
      </c>
      <c r="P725" s="3">
        <v>0.27946759259259257</v>
      </c>
      <c r="Q725" s="3">
        <v>0</v>
      </c>
      <c r="R725" s="3"/>
      <c r="S725" s="3" t="s">
        <v>3917</v>
      </c>
      <c r="T725" s="5" t="s">
        <v>3918</v>
      </c>
      <c r="U725" s="6"/>
      <c r="V725" s="5"/>
      <c r="W725" s="6"/>
      <c r="X725" s="6">
        <v>70.548299999999998</v>
      </c>
      <c r="Y725" s="6">
        <v>35.770000000000003</v>
      </c>
      <c r="Z725" s="6">
        <v>50.728999999999999</v>
      </c>
      <c r="AA725" s="6">
        <v>57.474200000000003</v>
      </c>
      <c r="AB725" s="7"/>
      <c r="AC725" s="7"/>
      <c r="AD725" s="7"/>
      <c r="AE725"/>
      <c r="AF725" s="5">
        <v>0.40797538804613498</v>
      </c>
      <c r="AG725" s="5"/>
      <c r="AH725" s="5"/>
      <c r="AI725" s="6" t="s">
        <v>107</v>
      </c>
      <c r="AJ725" s="6" t="s">
        <v>109</v>
      </c>
      <c r="AK725" s="8" t="b">
        <v>1</v>
      </c>
      <c r="AM725" s="3" t="s">
        <v>109</v>
      </c>
      <c r="AN725" s="3" t="s">
        <v>110</v>
      </c>
      <c r="AO725" s="3"/>
      <c r="AP725">
        <v>17.637074999999999</v>
      </c>
      <c r="AQ725">
        <v>8.9425000000000008</v>
      </c>
      <c r="AR725">
        <v>12.68225</v>
      </c>
      <c r="AS725">
        <v>14.368550000000001</v>
      </c>
      <c r="AT725" t="s">
        <v>1014</v>
      </c>
      <c r="CJ725" s="5" t="str" cm="1">
        <f t="array" ref="CJ72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25" t="str" cm="1">
        <f t="array" ref="CK72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25" t="str" cm="1">
        <f t="array" ref="CL72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2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2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2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726" spans="1:93" x14ac:dyDescent="0.3">
      <c r="A726" s="3" t="s">
        <v>3919</v>
      </c>
      <c r="B726" s="3" t="s">
        <v>3920</v>
      </c>
      <c r="C726" s="3" t="s">
        <v>95</v>
      </c>
      <c r="D726" s="3" t="s">
        <v>96</v>
      </c>
      <c r="E726" s="3" t="s">
        <v>2856</v>
      </c>
      <c r="F726" s="3" t="s">
        <v>98</v>
      </c>
      <c r="G726" s="3" t="s">
        <v>231</v>
      </c>
      <c r="H726" s="3" t="s">
        <v>385</v>
      </c>
      <c r="I726" s="3" t="s">
        <v>100</v>
      </c>
      <c r="J726" s="3" t="s">
        <v>377</v>
      </c>
      <c r="K726" s="4" t="s">
        <v>3921</v>
      </c>
      <c r="L726" s="4" t="s">
        <v>3922</v>
      </c>
      <c r="M726" s="3">
        <v>2.0111135095357899</v>
      </c>
      <c r="N726" s="3" t="s">
        <v>104</v>
      </c>
      <c r="O726" s="3">
        <v>0.28085648148148146</v>
      </c>
      <c r="P726" s="3">
        <v>0.28085648148148146</v>
      </c>
      <c r="Q726" s="3">
        <v>0</v>
      </c>
      <c r="R726" s="3"/>
      <c r="S726" s="3" t="s">
        <v>3923</v>
      </c>
      <c r="T726" s="5" t="s">
        <v>3924</v>
      </c>
      <c r="U726" s="6"/>
      <c r="V726" s="5"/>
      <c r="W726" s="6"/>
      <c r="X726" s="6">
        <v>37.132800000000003</v>
      </c>
      <c r="Y726" s="6">
        <v>34.033299999999997</v>
      </c>
      <c r="Z726" s="6">
        <v>35.731400000000001</v>
      </c>
      <c r="AA726" s="6">
        <v>36.49</v>
      </c>
      <c r="AB726" s="7"/>
      <c r="AC726" s="7"/>
      <c r="AD726" s="7"/>
      <c r="AE726"/>
      <c r="AF726" s="5">
        <v>0.55120446022955305</v>
      </c>
      <c r="AG726" s="5"/>
      <c r="AH726" s="5"/>
      <c r="AI726" s="6" t="s">
        <v>107</v>
      </c>
      <c r="AJ726" s="6" t="s">
        <v>109</v>
      </c>
      <c r="AK726" s="8" t="b">
        <v>1</v>
      </c>
      <c r="AM726" s="3" t="s">
        <v>109</v>
      </c>
      <c r="AN726" s="3" t="s">
        <v>110</v>
      </c>
      <c r="AO726" s="3"/>
      <c r="AP726">
        <v>9.2832000000000008</v>
      </c>
      <c r="AQ726">
        <v>8.5083249999999992</v>
      </c>
      <c r="AR726">
        <v>8.9328500000000002</v>
      </c>
      <c r="AS726">
        <v>9.1225000000000005</v>
      </c>
      <c r="AT726" t="s">
        <v>1014</v>
      </c>
      <c r="CJ726" s="5" t="str" cm="1">
        <f t="array" ref="CJ72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26" t="str" cm="1">
        <f t="array" ref="CK72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726" t="str" cm="1">
        <f t="array" ref="CL72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2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2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2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27" spans="1:93" x14ac:dyDescent="0.3">
      <c r="A727" s="3" t="s">
        <v>3925</v>
      </c>
      <c r="B727" s="3" t="s">
        <v>268</v>
      </c>
      <c r="C727" s="3" t="s">
        <v>3926</v>
      </c>
      <c r="D727" s="3" t="s">
        <v>96</v>
      </c>
      <c r="E727" s="3" t="s">
        <v>2856</v>
      </c>
      <c r="F727" s="3" t="s">
        <v>98</v>
      </c>
      <c r="G727" s="3" t="s">
        <v>247</v>
      </c>
      <c r="H727" s="3" t="s">
        <v>385</v>
      </c>
      <c r="I727" s="3" t="s">
        <v>100</v>
      </c>
      <c r="J727" s="3" t="s">
        <v>248</v>
      </c>
      <c r="K727" s="4" t="s">
        <v>3927</v>
      </c>
      <c r="L727" s="4" t="s">
        <v>3928</v>
      </c>
      <c r="M727" s="3">
        <v>1.2641951162368099</v>
      </c>
      <c r="N727" s="3" t="s">
        <v>120</v>
      </c>
      <c r="O727" s="3">
        <v>0.28173611111111113</v>
      </c>
      <c r="P727" s="3">
        <v>0.28173611111111113</v>
      </c>
      <c r="Q727" s="3">
        <v>0</v>
      </c>
      <c r="R727" s="3"/>
      <c r="S727" s="3" t="s">
        <v>3929</v>
      </c>
      <c r="T727" s="5" t="s">
        <v>3930</v>
      </c>
      <c r="U727" s="6"/>
      <c r="V727" s="5"/>
      <c r="W727" s="6"/>
      <c r="X727" s="6">
        <v>39.463799999999999</v>
      </c>
      <c r="Y727" s="6">
        <v>27.1892</v>
      </c>
      <c r="Z727" s="6">
        <v>28.448499999999999</v>
      </c>
      <c r="AA727" s="6">
        <v>28.277799999999999</v>
      </c>
      <c r="AB727" s="7"/>
      <c r="AC727" s="7"/>
      <c r="AD727" s="7"/>
      <c r="AE727"/>
      <c r="AF727" s="5">
        <v>0.237440880555018</v>
      </c>
      <c r="AG727" s="5"/>
      <c r="AH727" s="5"/>
      <c r="AI727" s="6" t="s">
        <v>107</v>
      </c>
      <c r="AJ727" s="6" t="s">
        <v>109</v>
      </c>
      <c r="AK727" s="8" t="b">
        <v>1</v>
      </c>
      <c r="AM727" s="3" t="s">
        <v>109</v>
      </c>
      <c r="AN727" s="3" t="s">
        <v>110</v>
      </c>
      <c r="AO727" s="3"/>
      <c r="AP727">
        <v>9.8659499999999998</v>
      </c>
      <c r="AQ727">
        <v>6.7972999999999999</v>
      </c>
      <c r="AR727">
        <v>7.1121249999999998</v>
      </c>
      <c r="AS727">
        <v>7.0694499999999998</v>
      </c>
      <c r="AT727" t="s">
        <v>1014</v>
      </c>
      <c r="CJ727" s="5" t="str" cm="1">
        <f t="array" ref="CJ72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27" t="str" cm="1">
        <f t="array" ref="CK72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27" t="str" cm="1">
        <f t="array" ref="CL72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2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2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2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728" spans="1:93" x14ac:dyDescent="0.3">
      <c r="A728" s="3" t="s">
        <v>3931</v>
      </c>
      <c r="B728" s="3" t="s">
        <v>268</v>
      </c>
      <c r="C728" s="3" t="s">
        <v>3932</v>
      </c>
      <c r="D728" s="3" t="s">
        <v>96</v>
      </c>
      <c r="E728" s="3" t="s">
        <v>2856</v>
      </c>
      <c r="F728" s="3" t="s">
        <v>98</v>
      </c>
      <c r="G728" s="3" t="s">
        <v>353</v>
      </c>
      <c r="H728" s="3" t="s">
        <v>385</v>
      </c>
      <c r="I728" s="3" t="s">
        <v>100</v>
      </c>
      <c r="J728" s="3" t="s">
        <v>1311</v>
      </c>
      <c r="K728" s="4" t="s">
        <v>3933</v>
      </c>
      <c r="L728" s="4" t="s">
        <v>3928</v>
      </c>
      <c r="M728" s="3">
        <v>0</v>
      </c>
      <c r="N728" s="3" t="s">
        <v>120</v>
      </c>
      <c r="O728" s="3">
        <v>0.28173611111111113</v>
      </c>
      <c r="P728" s="3">
        <v>0.28173611111111113</v>
      </c>
      <c r="Q728" s="3">
        <v>0</v>
      </c>
      <c r="R728" s="3"/>
      <c r="S728" s="3" t="s">
        <v>3929</v>
      </c>
      <c r="T728" s="5" t="s">
        <v>3930</v>
      </c>
      <c r="U728" s="6"/>
      <c r="V728" s="5"/>
      <c r="W728" s="6"/>
      <c r="X728" s="6"/>
      <c r="Y728" s="6">
        <v>5.2</v>
      </c>
      <c r="Z728" s="6">
        <v>5.2</v>
      </c>
      <c r="AA728" s="6"/>
      <c r="AB728" s="7"/>
      <c r="AC728" s="7"/>
      <c r="AD728" s="7"/>
      <c r="AE728"/>
      <c r="AF728" s="5"/>
      <c r="AG728" s="5"/>
      <c r="AH728" s="5"/>
      <c r="AI728" s="6" t="s">
        <v>107</v>
      </c>
      <c r="AJ728" s="6" t="s">
        <v>109</v>
      </c>
      <c r="AK728" s="8" t="b">
        <v>1</v>
      </c>
      <c r="AM728" s="3" t="s">
        <v>109</v>
      </c>
      <c r="AN728" s="3" t="s">
        <v>110</v>
      </c>
      <c r="AO728" s="3"/>
      <c r="AP728"/>
      <c r="AQ728">
        <v>1.3</v>
      </c>
      <c r="AR728">
        <v>1.3</v>
      </c>
      <c r="AT728" t="s">
        <v>1014</v>
      </c>
      <c r="CJ728" s="5" t="str" cm="1">
        <f t="array" ref="CJ72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28" t="str" cm="1">
        <f t="array" ref="CK72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28" t="str" cm="1">
        <f t="array" ref="CL72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2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2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2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729" spans="1:93" x14ac:dyDescent="0.3">
      <c r="A729" s="3" t="s">
        <v>3934</v>
      </c>
      <c r="B729" s="3" t="s">
        <v>268</v>
      </c>
      <c r="C729" s="3" t="s">
        <v>3935</v>
      </c>
      <c r="D729" s="3" t="s">
        <v>96</v>
      </c>
      <c r="E729" s="3" t="s">
        <v>2856</v>
      </c>
      <c r="F729" s="3" t="s">
        <v>98</v>
      </c>
      <c r="G729" s="3" t="s">
        <v>361</v>
      </c>
      <c r="H729" s="3" t="s">
        <v>385</v>
      </c>
      <c r="I729" s="3" t="s">
        <v>100</v>
      </c>
      <c r="J729" s="3" t="s">
        <v>3671</v>
      </c>
      <c r="K729" s="4" t="s">
        <v>3936</v>
      </c>
      <c r="L729" s="4" t="s">
        <v>3928</v>
      </c>
      <c r="M729" s="3">
        <v>0</v>
      </c>
      <c r="N729" s="3" t="s">
        <v>120</v>
      </c>
      <c r="O729" s="3">
        <v>0.28173611111111113</v>
      </c>
      <c r="P729" s="3">
        <v>0.28173611111111113</v>
      </c>
      <c r="Q729" s="3">
        <v>0</v>
      </c>
      <c r="R729" s="3"/>
      <c r="S729" s="3" t="s">
        <v>3929</v>
      </c>
      <c r="T729" s="5" t="s">
        <v>3930</v>
      </c>
      <c r="U729" s="6"/>
      <c r="V729" s="5"/>
      <c r="W729" s="6"/>
      <c r="X729" s="6">
        <v>20.0838</v>
      </c>
      <c r="Y729" s="6">
        <v>17.59</v>
      </c>
      <c r="Z729" s="6">
        <v>17.59</v>
      </c>
      <c r="AA729" s="6">
        <v>17.726099999999999</v>
      </c>
      <c r="AB729" s="7"/>
      <c r="AC729" s="7"/>
      <c r="AD729" s="7"/>
      <c r="AE729"/>
      <c r="AF729" s="5"/>
      <c r="AG729" s="5"/>
      <c r="AH729" s="5"/>
      <c r="AI729" s="6" t="s">
        <v>107</v>
      </c>
      <c r="AJ729" s="6" t="s">
        <v>109</v>
      </c>
      <c r="AK729" s="8" t="b">
        <v>1</v>
      </c>
      <c r="AM729" s="3" t="s">
        <v>109</v>
      </c>
      <c r="AN729" s="3" t="s">
        <v>110</v>
      </c>
      <c r="AO729" s="3"/>
      <c r="AP729">
        <v>5.02095</v>
      </c>
      <c r="AQ729">
        <v>4.3975</v>
      </c>
      <c r="AR729">
        <v>4.3975</v>
      </c>
      <c r="AS729">
        <v>4.4315249999999997</v>
      </c>
      <c r="AT729" t="s">
        <v>1014</v>
      </c>
      <c r="CJ729" s="5" t="str" cm="1">
        <f t="array" ref="CJ72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29" t="str" cm="1">
        <f t="array" ref="CK72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29" t="str" cm="1">
        <f t="array" ref="CL72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2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2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2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730" spans="1:93" x14ac:dyDescent="0.3">
      <c r="A730" s="3" t="s">
        <v>3937</v>
      </c>
      <c r="B730" s="3" t="s">
        <v>268</v>
      </c>
      <c r="C730" s="3" t="s">
        <v>3938</v>
      </c>
      <c r="D730" s="3" t="s">
        <v>96</v>
      </c>
      <c r="E730" s="3" t="s">
        <v>2856</v>
      </c>
      <c r="F730" s="3" t="s">
        <v>98</v>
      </c>
      <c r="G730" s="3" t="s">
        <v>376</v>
      </c>
      <c r="H730" s="3" t="s">
        <v>385</v>
      </c>
      <c r="I730" s="3" t="s">
        <v>100</v>
      </c>
      <c r="J730" s="3" t="s">
        <v>385</v>
      </c>
      <c r="K730" s="4" t="s">
        <v>3939</v>
      </c>
      <c r="L730" s="4" t="s">
        <v>3928</v>
      </c>
      <c r="M730" s="3">
        <v>0</v>
      </c>
      <c r="N730" s="3" t="s">
        <v>120</v>
      </c>
      <c r="O730" s="3">
        <v>0.28173611111111113</v>
      </c>
      <c r="P730" s="3">
        <v>0.28173611111111113</v>
      </c>
      <c r="Q730" s="3">
        <v>0</v>
      </c>
      <c r="R730" s="3"/>
      <c r="S730" s="3" t="s">
        <v>3929</v>
      </c>
      <c r="T730" s="5" t="s">
        <v>3930</v>
      </c>
      <c r="U730" s="6"/>
      <c r="V730" s="5"/>
      <c r="W730" s="6"/>
      <c r="X730" s="6">
        <v>33.979999999999997</v>
      </c>
      <c r="Y730" s="6">
        <v>35.022300000000001</v>
      </c>
      <c r="Z730" s="6">
        <v>35.287799999999997</v>
      </c>
      <c r="AA730" s="6">
        <v>34.378399999999999</v>
      </c>
      <c r="AB730" s="7"/>
      <c r="AC730" s="7"/>
      <c r="AD730" s="7"/>
      <c r="AE730"/>
      <c r="AF730" s="5"/>
      <c r="AG730" s="5"/>
      <c r="AH730" s="5"/>
      <c r="AI730" s="6" t="s">
        <v>107</v>
      </c>
      <c r="AJ730" s="6" t="s">
        <v>109</v>
      </c>
      <c r="AK730" s="8" t="b">
        <v>1</v>
      </c>
      <c r="AM730" s="3" t="s">
        <v>109</v>
      </c>
      <c r="AN730" s="3" t="s">
        <v>110</v>
      </c>
      <c r="AO730" s="3"/>
      <c r="AP730">
        <v>8.4949999999999992</v>
      </c>
      <c r="AQ730">
        <v>8.7555750000000003</v>
      </c>
      <c r="AR730">
        <v>8.8219499999999993</v>
      </c>
      <c r="AS730">
        <v>8.5945999999999998</v>
      </c>
      <c r="AT730" t="s">
        <v>1014</v>
      </c>
      <c r="CJ730" s="5" t="str" cm="1">
        <f t="array" ref="CJ73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30" t="str" cm="1">
        <f t="array" ref="CK73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30" t="str" cm="1">
        <f t="array" ref="CL73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3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3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3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731" spans="1:93" x14ac:dyDescent="0.3">
      <c r="A731" s="3" t="s">
        <v>3940</v>
      </c>
      <c r="B731" s="3" t="s">
        <v>268</v>
      </c>
      <c r="C731" s="3" t="s">
        <v>3941</v>
      </c>
      <c r="D731" s="3" t="s">
        <v>96</v>
      </c>
      <c r="E731" s="3" t="s">
        <v>2856</v>
      </c>
      <c r="F731" s="3" t="s">
        <v>98</v>
      </c>
      <c r="G731" s="3" t="s">
        <v>384</v>
      </c>
      <c r="H731" s="3" t="s">
        <v>385</v>
      </c>
      <c r="I731" s="3" t="s">
        <v>100</v>
      </c>
      <c r="J731" s="3" t="s">
        <v>1017</v>
      </c>
      <c r="K731" s="4" t="s">
        <v>3942</v>
      </c>
      <c r="L731" s="4" t="s">
        <v>3928</v>
      </c>
      <c r="M731" s="3">
        <v>0</v>
      </c>
      <c r="N731" s="3" t="s">
        <v>120</v>
      </c>
      <c r="O731" s="3">
        <v>0.28173611111111113</v>
      </c>
      <c r="P731" s="3">
        <v>0.28173611111111113</v>
      </c>
      <c r="Q731" s="3">
        <v>0</v>
      </c>
      <c r="R731" s="3"/>
      <c r="S731" s="3" t="s">
        <v>3929</v>
      </c>
      <c r="T731" s="5" t="s">
        <v>3930</v>
      </c>
      <c r="U731" s="6"/>
      <c r="V731" s="5"/>
      <c r="W731" s="6"/>
      <c r="X731" s="6">
        <v>6.71</v>
      </c>
      <c r="Y731" s="6">
        <v>7.9</v>
      </c>
      <c r="Z731" s="6">
        <v>7.8464</v>
      </c>
      <c r="AA731" s="6">
        <v>7.2484000000000002</v>
      </c>
      <c r="AB731" s="7"/>
      <c r="AC731" s="7"/>
      <c r="AD731" s="7"/>
      <c r="AE731"/>
      <c r="AF731" s="5"/>
      <c r="AG731" s="5"/>
      <c r="AH731" s="5"/>
      <c r="AI731" s="6" t="s">
        <v>107</v>
      </c>
      <c r="AJ731" s="6" t="s">
        <v>109</v>
      </c>
      <c r="AK731" s="8" t="b">
        <v>1</v>
      </c>
      <c r="AM731" s="3" t="s">
        <v>109</v>
      </c>
      <c r="AN731" s="3" t="s">
        <v>110</v>
      </c>
      <c r="AO731" s="3"/>
      <c r="AP731">
        <v>1.6775</v>
      </c>
      <c r="AQ731">
        <v>1.9750000000000001</v>
      </c>
      <c r="AR731">
        <v>1.9616</v>
      </c>
      <c r="AS731">
        <v>1.8121</v>
      </c>
      <c r="AT731" t="s">
        <v>1014</v>
      </c>
      <c r="CJ731" s="5" t="str" cm="1">
        <f t="array" ref="CJ73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31" t="str" cm="1">
        <f t="array" ref="CK73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31" t="str" cm="1">
        <f t="array" ref="CL73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3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3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3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732" spans="1:93" x14ac:dyDescent="0.3">
      <c r="A732" s="3" t="s">
        <v>3943</v>
      </c>
      <c r="B732" s="3" t="s">
        <v>268</v>
      </c>
      <c r="C732" s="3" t="s">
        <v>3944</v>
      </c>
      <c r="D732" s="3" t="s">
        <v>96</v>
      </c>
      <c r="E732" s="3" t="s">
        <v>2856</v>
      </c>
      <c r="F732" s="3" t="s">
        <v>98</v>
      </c>
      <c r="G732" s="3" t="s">
        <v>327</v>
      </c>
      <c r="H732" s="3" t="s">
        <v>385</v>
      </c>
      <c r="I732" s="3" t="s">
        <v>100</v>
      </c>
      <c r="J732" s="3" t="s">
        <v>2505</v>
      </c>
      <c r="K732" s="4" t="s">
        <v>3945</v>
      </c>
      <c r="L732" s="4" t="s">
        <v>3928</v>
      </c>
      <c r="M732" s="3">
        <v>0</v>
      </c>
      <c r="N732" s="3" t="s">
        <v>120</v>
      </c>
      <c r="O732" s="3">
        <v>0.28173611111111113</v>
      </c>
      <c r="P732" s="3">
        <v>0.28173611111111113</v>
      </c>
      <c r="Q732" s="3">
        <v>0</v>
      </c>
      <c r="R732" s="3"/>
      <c r="S732" s="3" t="s">
        <v>3929</v>
      </c>
      <c r="T732" s="5" t="s">
        <v>3930</v>
      </c>
      <c r="U732" s="6"/>
      <c r="V732" s="5"/>
      <c r="W732" s="6">
        <v>3</v>
      </c>
      <c r="X732" s="6">
        <v>32.070700000000002</v>
      </c>
      <c r="Y732" s="6">
        <v>24.712299999999999</v>
      </c>
      <c r="Z732" s="6">
        <v>18.27</v>
      </c>
      <c r="AA732" s="6">
        <v>17.239999999999998</v>
      </c>
      <c r="AB732" s="7"/>
      <c r="AC732" s="7"/>
      <c r="AD732" s="7"/>
      <c r="AE732"/>
      <c r="AF732" s="5"/>
      <c r="AG732" s="5">
        <v>69</v>
      </c>
      <c r="AH732" s="5"/>
      <c r="AI732" s="6" t="s">
        <v>107</v>
      </c>
      <c r="AJ732" s="6" t="s">
        <v>109</v>
      </c>
      <c r="AK732" s="8" t="b">
        <v>1</v>
      </c>
      <c r="AM732" s="3" t="s">
        <v>109</v>
      </c>
      <c r="AN732" s="3" t="s">
        <v>110</v>
      </c>
      <c r="AO732" s="3">
        <v>69</v>
      </c>
      <c r="AP732">
        <v>8.0176750000000006</v>
      </c>
      <c r="AQ732">
        <v>6.1780749999999998</v>
      </c>
      <c r="AR732">
        <v>4.5674999999999999</v>
      </c>
      <c r="AS732">
        <v>4.3099999999999996</v>
      </c>
      <c r="AT732" t="s">
        <v>1014</v>
      </c>
      <c r="CJ732" s="5" t="str" cm="1">
        <f t="array" ref="CJ73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K732" t="str" cm="1">
        <f t="array" ref="CK73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32" t="str" cm="1">
        <f t="array" ref="CL73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M73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3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3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733" spans="1:93" x14ac:dyDescent="0.3">
      <c r="A733" s="3" t="s">
        <v>3946</v>
      </c>
      <c r="B733" s="3" t="s">
        <v>268</v>
      </c>
      <c r="C733" s="3" t="s">
        <v>3947</v>
      </c>
      <c r="D733" s="3" t="s">
        <v>96</v>
      </c>
      <c r="E733" s="3" t="s">
        <v>2856</v>
      </c>
      <c r="F733" s="3" t="s">
        <v>98</v>
      </c>
      <c r="G733" s="3" t="s">
        <v>665</v>
      </c>
      <c r="H733" s="3" t="s">
        <v>385</v>
      </c>
      <c r="I733" s="3" t="s">
        <v>100</v>
      </c>
      <c r="J733" s="3" t="s">
        <v>369</v>
      </c>
      <c r="K733" s="4" t="s">
        <v>3948</v>
      </c>
      <c r="L733" s="4" t="s">
        <v>3928</v>
      </c>
      <c r="M733" s="3">
        <v>0</v>
      </c>
      <c r="N733" s="3" t="s">
        <v>120</v>
      </c>
      <c r="O733" s="3">
        <v>0.28173611111111113</v>
      </c>
      <c r="P733" s="3">
        <v>0.28173611111111113</v>
      </c>
      <c r="Q733" s="3">
        <v>0</v>
      </c>
      <c r="R733" s="3"/>
      <c r="S733" s="3" t="s">
        <v>3929</v>
      </c>
      <c r="T733" s="5" t="s">
        <v>3930</v>
      </c>
      <c r="U733" s="6"/>
      <c r="V733" s="5"/>
      <c r="W733" s="6"/>
      <c r="X733" s="6">
        <v>39.949199999999998</v>
      </c>
      <c r="Y733" s="6">
        <v>42.622300000000003</v>
      </c>
      <c r="Z733" s="6">
        <v>42.887799999999999</v>
      </c>
      <c r="AA733" s="6">
        <v>40.744599999999998</v>
      </c>
      <c r="AB733" s="7"/>
      <c r="AC733" s="7"/>
      <c r="AD733" s="7"/>
      <c r="AE733"/>
      <c r="AF733" s="5"/>
      <c r="AG733" s="5"/>
      <c r="AH733" s="5"/>
      <c r="AI733" s="6" t="s">
        <v>107</v>
      </c>
      <c r="AJ733" s="6" t="s">
        <v>109</v>
      </c>
      <c r="AK733" s="8" t="b">
        <v>1</v>
      </c>
      <c r="AM733" s="3" t="s">
        <v>109</v>
      </c>
      <c r="AN733" s="3" t="s">
        <v>110</v>
      </c>
      <c r="AO733" s="3"/>
      <c r="AP733">
        <v>9.9872999999999994</v>
      </c>
      <c r="AQ733">
        <v>10.655575000000001</v>
      </c>
      <c r="AR733">
        <v>10.72195</v>
      </c>
      <c r="AS733">
        <v>10.18615</v>
      </c>
      <c r="AT733" t="s">
        <v>1014</v>
      </c>
      <c r="CJ733" s="5" t="str" cm="1">
        <f t="array" ref="CJ73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33" t="str" cm="1">
        <f t="array" ref="CK73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33" t="str" cm="1">
        <f t="array" ref="CL73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3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3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3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734" spans="1:93" x14ac:dyDescent="0.3">
      <c r="A734" s="3" t="s">
        <v>3949</v>
      </c>
      <c r="B734" s="3" t="s">
        <v>288</v>
      </c>
      <c r="C734" s="3" t="s">
        <v>3926</v>
      </c>
      <c r="D734" s="3" t="s">
        <v>96</v>
      </c>
      <c r="E734" s="3" t="s">
        <v>2856</v>
      </c>
      <c r="F734" s="3" t="s">
        <v>98</v>
      </c>
      <c r="G734" s="3" t="s">
        <v>672</v>
      </c>
      <c r="H734" s="3" t="s">
        <v>385</v>
      </c>
      <c r="I734" s="3" t="s">
        <v>100</v>
      </c>
      <c r="J734" s="3" t="s">
        <v>1311</v>
      </c>
      <c r="K734" s="4" t="s">
        <v>3950</v>
      </c>
      <c r="L734" s="4" t="s">
        <v>3928</v>
      </c>
      <c r="M734" s="3">
        <v>0</v>
      </c>
      <c r="N734" s="3" t="s">
        <v>120</v>
      </c>
      <c r="O734" s="3">
        <v>0.28173611111111113</v>
      </c>
      <c r="P734" s="3">
        <v>0.28173611111111113</v>
      </c>
      <c r="Q734" s="3">
        <v>0</v>
      </c>
      <c r="R734" s="3"/>
      <c r="S734" s="3" t="s">
        <v>3929</v>
      </c>
      <c r="T734" s="5" t="s">
        <v>3930</v>
      </c>
      <c r="U734" s="6"/>
      <c r="V734" s="5"/>
      <c r="W734" s="6"/>
      <c r="X734" s="6"/>
      <c r="Y734" s="6"/>
      <c r="Z734" s="6"/>
      <c r="AA734" s="6">
        <v>122.77</v>
      </c>
      <c r="AB734" s="7"/>
      <c r="AC734" s="7"/>
      <c r="AD734" s="7"/>
      <c r="AE734"/>
      <c r="AF734" s="5"/>
      <c r="AG734" s="5"/>
      <c r="AH734" s="5"/>
      <c r="AI734" s="6" t="s">
        <v>107</v>
      </c>
      <c r="AJ734" s="6" t="s">
        <v>109</v>
      </c>
      <c r="AK734" s="8" t="b">
        <v>1</v>
      </c>
      <c r="AM734" s="3" t="s">
        <v>109</v>
      </c>
      <c r="AN734" s="3" t="s">
        <v>110</v>
      </c>
      <c r="AO734" s="3"/>
      <c r="AP734"/>
      <c r="AQ734"/>
      <c r="AR734"/>
      <c r="AS734">
        <v>30.692499999999999</v>
      </c>
      <c r="AT734" t="s">
        <v>1014</v>
      </c>
      <c r="CJ734" s="5" t="str" cm="1">
        <f t="array" ref="CJ73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34" t="str" cm="1">
        <f t="array" ref="CK73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34" t="str" cm="1">
        <f t="array" ref="CL73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3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3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3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735" spans="1:93" x14ac:dyDescent="0.3">
      <c r="A735" s="3" t="s">
        <v>3951</v>
      </c>
      <c r="B735" s="3" t="s">
        <v>268</v>
      </c>
      <c r="C735" s="3" t="s">
        <v>3952</v>
      </c>
      <c r="D735" s="3" t="s">
        <v>96</v>
      </c>
      <c r="E735" s="3" t="s">
        <v>2856</v>
      </c>
      <c r="F735" s="3" t="s">
        <v>98</v>
      </c>
      <c r="G735" s="3" t="s">
        <v>680</v>
      </c>
      <c r="H735" s="3" t="s">
        <v>385</v>
      </c>
      <c r="I735" s="3" t="s">
        <v>100</v>
      </c>
      <c r="J735" s="3" t="s">
        <v>687</v>
      </c>
      <c r="K735" s="4" t="s">
        <v>3953</v>
      </c>
      <c r="L735" s="4" t="s">
        <v>3954</v>
      </c>
      <c r="M735" s="3">
        <v>0.78391418047249295</v>
      </c>
      <c r="N735" s="3" t="s">
        <v>120</v>
      </c>
      <c r="O735" s="3">
        <v>0.28228009259259257</v>
      </c>
      <c r="P735" s="3">
        <v>0.28228009259259257</v>
      </c>
      <c r="Q735" s="3">
        <v>0</v>
      </c>
      <c r="R735" s="3"/>
      <c r="S735" s="3" t="s">
        <v>3955</v>
      </c>
      <c r="T735" s="5" t="s">
        <v>3956</v>
      </c>
      <c r="U735" s="6"/>
      <c r="V735" s="5"/>
      <c r="W735" s="6"/>
      <c r="X735" s="6">
        <v>20.616900000000001</v>
      </c>
      <c r="Y735" s="6">
        <v>17.539200000000001</v>
      </c>
      <c r="Z735" s="6">
        <v>16.937799999999999</v>
      </c>
      <c r="AA735" s="6">
        <v>18.109200000000001</v>
      </c>
      <c r="AB735" s="7"/>
      <c r="AC735" s="7"/>
      <c r="AD735" s="7"/>
      <c r="AE735"/>
      <c r="AF735" s="5">
        <v>0.159592969281874</v>
      </c>
      <c r="AG735" s="5"/>
      <c r="AH735" s="5"/>
      <c r="AI735" s="6" t="s">
        <v>107</v>
      </c>
      <c r="AJ735" s="6" t="s">
        <v>109</v>
      </c>
      <c r="AK735" s="8" t="b">
        <v>1</v>
      </c>
      <c r="AM735" s="3" t="s">
        <v>109</v>
      </c>
      <c r="AN735" s="3" t="s">
        <v>110</v>
      </c>
      <c r="AO735" s="3"/>
      <c r="AP735">
        <v>5.1542250000000003</v>
      </c>
      <c r="AQ735">
        <v>4.3848000000000003</v>
      </c>
      <c r="AR735">
        <v>4.2344499999999998</v>
      </c>
      <c r="AS735">
        <v>4.5273000000000003</v>
      </c>
      <c r="AT735" t="s">
        <v>1014</v>
      </c>
      <c r="CJ735" s="5" t="str" cm="1">
        <f t="array" ref="CJ73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35" t="str" cm="1">
        <f t="array" ref="CK73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35" t="str" cm="1">
        <f t="array" ref="CL73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3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3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3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736" spans="1:93" x14ac:dyDescent="0.3">
      <c r="A736" s="3" t="s">
        <v>3957</v>
      </c>
      <c r="B736" s="3" t="s">
        <v>3958</v>
      </c>
      <c r="C736" s="3" t="s">
        <v>95</v>
      </c>
      <c r="D736" s="3" t="s">
        <v>172</v>
      </c>
      <c r="E736" s="3" t="s">
        <v>2856</v>
      </c>
      <c r="F736" s="3" t="s">
        <v>98</v>
      </c>
      <c r="G736" s="3" t="s">
        <v>680</v>
      </c>
      <c r="H736" s="3" t="s">
        <v>2856</v>
      </c>
      <c r="I736" s="3" t="s">
        <v>131</v>
      </c>
      <c r="J736" s="3" t="s">
        <v>354</v>
      </c>
      <c r="K736" s="4" t="s">
        <v>3959</v>
      </c>
      <c r="L736" s="4" t="s">
        <v>3960</v>
      </c>
      <c r="M736" s="3">
        <v>4.0142190251499397</v>
      </c>
      <c r="N736" s="3" t="s">
        <v>97</v>
      </c>
      <c r="O736" s="3">
        <v>0.2837615740740741</v>
      </c>
      <c r="P736" s="3">
        <v>0.2837615740740741</v>
      </c>
      <c r="Q736" s="3">
        <v>0</v>
      </c>
      <c r="R736" s="3"/>
      <c r="S736" s="3" t="s">
        <v>3961</v>
      </c>
      <c r="T736" s="5" t="s">
        <v>3962</v>
      </c>
      <c r="U736" s="6"/>
      <c r="V736" s="5"/>
      <c r="W736" s="6"/>
      <c r="X736" s="6">
        <v>49.34</v>
      </c>
      <c r="Y736" s="6"/>
      <c r="Z736" s="6">
        <v>39.18</v>
      </c>
      <c r="AA736" s="6">
        <v>43.215699999999998</v>
      </c>
      <c r="AB736" s="7"/>
      <c r="AC736" s="7"/>
      <c r="AD736" s="7"/>
      <c r="AE736"/>
      <c r="AF736" s="5">
        <v>2.5166547182964201</v>
      </c>
      <c r="AG736" s="5"/>
      <c r="AH736" s="5"/>
      <c r="AI736" s="6" t="s">
        <v>107</v>
      </c>
      <c r="AJ736" s="6" t="s">
        <v>108</v>
      </c>
      <c r="AK736" s="8" t="b">
        <v>1</v>
      </c>
      <c r="AM736" s="3" t="s">
        <v>109</v>
      </c>
      <c r="AN736" s="3" t="s">
        <v>110</v>
      </c>
      <c r="AO736" s="3"/>
      <c r="AP736">
        <v>12.335000000000001</v>
      </c>
      <c r="AQ736"/>
      <c r="AR736">
        <v>9.7949999999999999</v>
      </c>
      <c r="AS736">
        <v>10.803925</v>
      </c>
      <c r="AT736" t="s">
        <v>3963</v>
      </c>
      <c r="CJ736" s="5" t="str" cm="1">
        <f t="array" ref="CJ73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36" t="str" cm="1">
        <f t="array" ref="CK73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736" t="str" cm="1">
        <f t="array" ref="CL73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3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3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3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37" spans="1:93" x14ac:dyDescent="0.3">
      <c r="A737" s="3" t="s">
        <v>3964</v>
      </c>
      <c r="B737" s="3" t="s">
        <v>288</v>
      </c>
      <c r="C737" s="3" t="s">
        <v>3952</v>
      </c>
      <c r="D737" s="3" t="s">
        <v>96</v>
      </c>
      <c r="E737" s="3" t="s">
        <v>2856</v>
      </c>
      <c r="F737" s="3" t="s">
        <v>98</v>
      </c>
      <c r="G737" s="3" t="s">
        <v>686</v>
      </c>
      <c r="H737" s="3" t="s">
        <v>385</v>
      </c>
      <c r="I737" s="3" t="s">
        <v>100</v>
      </c>
      <c r="J737" s="3" t="s">
        <v>99</v>
      </c>
      <c r="K737" s="4" t="s">
        <v>3965</v>
      </c>
      <c r="L737" s="4" t="s">
        <v>3954</v>
      </c>
      <c r="M737" s="3">
        <v>0</v>
      </c>
      <c r="N737" s="3" t="s">
        <v>120</v>
      </c>
      <c r="O737" s="3">
        <v>0.28228009259259257</v>
      </c>
      <c r="P737" s="3">
        <v>0.28228009259259257</v>
      </c>
      <c r="Q737" s="3">
        <v>0</v>
      </c>
      <c r="R737" s="3"/>
      <c r="S737" s="3" t="s">
        <v>3955</v>
      </c>
      <c r="T737" s="5" t="s">
        <v>3956</v>
      </c>
      <c r="U737" s="6"/>
      <c r="V737" s="5"/>
      <c r="W737" s="6"/>
      <c r="X737" s="6">
        <v>58.09</v>
      </c>
      <c r="Y737" s="6"/>
      <c r="Z737" s="6"/>
      <c r="AA737" s="6"/>
      <c r="AB737" s="7"/>
      <c r="AC737" s="7"/>
      <c r="AD737" s="7"/>
      <c r="AE737"/>
      <c r="AF737" s="5"/>
      <c r="AG737" s="5"/>
      <c r="AH737" s="5"/>
      <c r="AI737" s="6" t="s">
        <v>107</v>
      </c>
      <c r="AJ737" s="6" t="s">
        <v>109</v>
      </c>
      <c r="AK737" s="8" t="b">
        <v>1</v>
      </c>
      <c r="AM737" s="3" t="s">
        <v>109</v>
      </c>
      <c r="AN737" s="3" t="s">
        <v>110</v>
      </c>
      <c r="AO737" s="3"/>
      <c r="AP737">
        <v>14.522500000000001</v>
      </c>
      <c r="AQ737"/>
      <c r="AR737"/>
      <c r="AT737" t="s">
        <v>1014</v>
      </c>
      <c r="CJ737" s="5" t="str" cm="1">
        <f t="array" ref="CJ73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37" t="str" cm="1">
        <f t="array" ref="CK73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37" t="str" cm="1">
        <f t="array" ref="CL73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3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3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3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738" spans="1:93" x14ac:dyDescent="0.3">
      <c r="A738" s="3" t="s">
        <v>3966</v>
      </c>
      <c r="B738" s="3" t="s">
        <v>268</v>
      </c>
      <c r="C738" s="3" t="s">
        <v>3967</v>
      </c>
      <c r="D738" s="3" t="s">
        <v>96</v>
      </c>
      <c r="E738" s="3" t="s">
        <v>2856</v>
      </c>
      <c r="F738" s="3" t="s">
        <v>98</v>
      </c>
      <c r="G738" s="3" t="s">
        <v>301</v>
      </c>
      <c r="H738" s="3" t="s">
        <v>385</v>
      </c>
      <c r="I738" s="3" t="s">
        <v>100</v>
      </c>
      <c r="J738" s="3" t="s">
        <v>377</v>
      </c>
      <c r="K738" s="4" t="s">
        <v>3968</v>
      </c>
      <c r="L738" s="4" t="s">
        <v>3969</v>
      </c>
      <c r="M738" s="3">
        <v>1.5684515256434699</v>
      </c>
      <c r="N738" s="3" t="s">
        <v>104</v>
      </c>
      <c r="O738" s="3">
        <v>0.28336805555555555</v>
      </c>
      <c r="P738" s="3">
        <v>0.28336805555555555</v>
      </c>
      <c r="Q738" s="3">
        <v>0</v>
      </c>
      <c r="R738" s="3"/>
      <c r="S738" s="3" t="s">
        <v>3970</v>
      </c>
      <c r="T738" s="5" t="s">
        <v>3971</v>
      </c>
      <c r="U738" s="6"/>
      <c r="V738" s="5"/>
      <c r="W738" s="6"/>
      <c r="X738" s="6">
        <v>22.085000000000001</v>
      </c>
      <c r="Y738" s="6">
        <v>21.5685</v>
      </c>
      <c r="Z738" s="6">
        <v>20.66</v>
      </c>
      <c r="AA738" s="6">
        <v>20.835000000000001</v>
      </c>
      <c r="AB738" s="7"/>
      <c r="AC738" s="7"/>
      <c r="AD738" s="7"/>
      <c r="AE738"/>
      <c r="AF738" s="5">
        <v>0.91978024774506695</v>
      </c>
      <c r="AG738" s="5"/>
      <c r="AH738" s="5"/>
      <c r="AI738" s="6" t="s">
        <v>107</v>
      </c>
      <c r="AJ738" s="6" t="s">
        <v>109</v>
      </c>
      <c r="AK738" s="8" t="b">
        <v>1</v>
      </c>
      <c r="AM738" s="3" t="s">
        <v>109</v>
      </c>
      <c r="AN738" s="3" t="s">
        <v>110</v>
      </c>
      <c r="AO738" s="3"/>
      <c r="AP738">
        <v>5.5212500000000002</v>
      </c>
      <c r="AQ738">
        <v>5.3921250000000001</v>
      </c>
      <c r="AR738">
        <v>5.165</v>
      </c>
      <c r="AS738">
        <v>5.2087500000000002</v>
      </c>
      <c r="AT738" t="s">
        <v>1014</v>
      </c>
      <c r="CJ738" s="5" t="str" cm="1">
        <f t="array" ref="CJ73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38" t="str" cm="1">
        <f t="array" ref="CK73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738" t="str" cm="1">
        <f t="array" ref="CL73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3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3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3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39" spans="1:93" x14ac:dyDescent="0.3">
      <c r="A739" s="3" t="s">
        <v>3972</v>
      </c>
      <c r="D739" s="3" t="s">
        <v>172</v>
      </c>
      <c r="E739" s="3" t="s">
        <v>2856</v>
      </c>
      <c r="F739" s="3" t="s">
        <v>98</v>
      </c>
      <c r="G739" s="3" t="s">
        <v>1001</v>
      </c>
      <c r="H739" s="3" t="s">
        <v>2856</v>
      </c>
      <c r="I739" s="3" t="s">
        <v>98</v>
      </c>
      <c r="J739" s="3" t="s">
        <v>1001</v>
      </c>
      <c r="K739" s="4" t="s">
        <v>1002</v>
      </c>
      <c r="L739" s="4" t="s">
        <v>1003</v>
      </c>
      <c r="M739" s="3">
        <v>17.711405135691201</v>
      </c>
      <c r="N739" s="3"/>
      <c r="O739" s="3">
        <v>0.29606481481481484</v>
      </c>
      <c r="P739" s="3">
        <v>0.29606481481481484</v>
      </c>
      <c r="Q739" s="3">
        <v>0</v>
      </c>
      <c r="R739" s="3"/>
      <c r="S739" s="3" t="s">
        <v>1004</v>
      </c>
      <c r="T739" s="5" t="s">
        <v>1005</v>
      </c>
      <c r="U739" s="6"/>
      <c r="V739" s="5"/>
      <c r="W739" s="6"/>
      <c r="X739" s="6"/>
      <c r="Y739" s="6"/>
      <c r="Z739" s="6"/>
      <c r="AA739" s="6"/>
      <c r="AB739" s="7"/>
      <c r="AC739" s="7"/>
      <c r="AD739" s="7"/>
      <c r="AE739"/>
      <c r="AF739" s="5">
        <v>16.065804640560199</v>
      </c>
      <c r="AG739" s="5"/>
      <c r="AH739" s="5"/>
      <c r="AJ739" s="6" t="s">
        <v>108</v>
      </c>
      <c r="AK739" s="8" t="b">
        <v>0</v>
      </c>
      <c r="AM739" s="3" t="s">
        <v>108</v>
      </c>
      <c r="AN739" s="3"/>
      <c r="AO739" s="3"/>
      <c r="AP739"/>
      <c r="AQ739"/>
      <c r="AR739"/>
      <c r="AT739" t="s">
        <v>3209</v>
      </c>
      <c r="CJ739" s="5" t="str" cm="1">
        <f t="array" ref="CJ73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39" t="str" cm="1">
        <f t="array" ref="CK73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739" t="str" cm="1">
        <f t="array" ref="CL73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3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3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3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40" spans="1:93" x14ac:dyDescent="0.3">
      <c r="A740" s="3" t="s">
        <v>3973</v>
      </c>
      <c r="B740" s="3" t="s">
        <v>1249</v>
      </c>
      <c r="C740" s="3" t="s">
        <v>225</v>
      </c>
      <c r="D740" s="3" t="s">
        <v>96</v>
      </c>
      <c r="E740" s="3" t="s">
        <v>2856</v>
      </c>
      <c r="F740" s="3" t="s">
        <v>112</v>
      </c>
      <c r="G740" s="3" t="s">
        <v>99</v>
      </c>
      <c r="H740" s="3" t="s">
        <v>2856</v>
      </c>
      <c r="I740" s="3" t="s">
        <v>100</v>
      </c>
      <c r="J740" s="3" t="s">
        <v>101</v>
      </c>
      <c r="K740" s="4" t="s">
        <v>2746</v>
      </c>
      <c r="L740" s="4" t="s">
        <v>3974</v>
      </c>
      <c r="M740" s="3">
        <v>12.708400569856201</v>
      </c>
      <c r="N740" s="3" t="s">
        <v>120</v>
      </c>
      <c r="O740" s="3">
        <v>0.25881944444444444</v>
      </c>
      <c r="P740" s="3">
        <v>0.25881944444444444</v>
      </c>
      <c r="Q740" s="3">
        <v>0</v>
      </c>
      <c r="R740" s="3"/>
      <c r="S740" s="3" t="s">
        <v>3975</v>
      </c>
      <c r="T740" s="5" t="s">
        <v>3976</v>
      </c>
      <c r="U740" s="6"/>
      <c r="V740" s="5"/>
      <c r="W740" s="6">
        <v>4</v>
      </c>
      <c r="X740" s="6">
        <v>64.996099999999998</v>
      </c>
      <c r="Y740" s="6">
        <v>60.55</v>
      </c>
      <c r="Z740" s="6">
        <v>63.388399999999997</v>
      </c>
      <c r="AA740" s="6">
        <v>64.650000000000006</v>
      </c>
      <c r="AB740" s="7"/>
      <c r="AC740" s="7"/>
      <c r="AD740" s="7"/>
      <c r="AE740"/>
      <c r="AF740" s="5">
        <v>8.8329603540531494</v>
      </c>
      <c r="AG740" s="5">
        <v>72</v>
      </c>
      <c r="AH740" s="5"/>
      <c r="AI740" s="6" t="s">
        <v>107</v>
      </c>
      <c r="AJ740" s="6" t="s">
        <v>108</v>
      </c>
      <c r="AK740" s="8" t="b">
        <v>1</v>
      </c>
      <c r="AM740" s="3" t="s">
        <v>109</v>
      </c>
      <c r="AN740" s="3" t="s">
        <v>110</v>
      </c>
      <c r="AO740" s="3">
        <v>72</v>
      </c>
      <c r="AP740">
        <v>16.249025</v>
      </c>
      <c r="AQ740">
        <v>15.137499999999999</v>
      </c>
      <c r="AR740">
        <v>15.847099999999999</v>
      </c>
      <c r="AS740">
        <v>16.162500000000001</v>
      </c>
      <c r="AT740" t="s">
        <v>2897</v>
      </c>
      <c r="CJ740" s="5" t="str" cm="1">
        <f t="array" ref="CJ74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K740" t="str" cm="1">
        <f t="array" ref="CK74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740" t="str" cm="1">
        <f t="array" ref="CL74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M74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4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4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41" spans="1:93" x14ac:dyDescent="0.3">
      <c r="A741" s="3" t="s">
        <v>3977</v>
      </c>
      <c r="B741" s="3" t="s">
        <v>268</v>
      </c>
      <c r="C741" s="3" t="s">
        <v>3711</v>
      </c>
      <c r="D741" s="3" t="s">
        <v>96</v>
      </c>
      <c r="E741" s="3" t="s">
        <v>2856</v>
      </c>
      <c r="F741" s="3" t="s">
        <v>112</v>
      </c>
      <c r="G741" s="3" t="s">
        <v>116</v>
      </c>
      <c r="H741" s="3" t="s">
        <v>2856</v>
      </c>
      <c r="I741" s="3" t="s">
        <v>131</v>
      </c>
      <c r="J741" s="3" t="s">
        <v>264</v>
      </c>
      <c r="K741" s="4" t="s">
        <v>3978</v>
      </c>
      <c r="L741" s="4" t="s">
        <v>3979</v>
      </c>
      <c r="M741" s="3">
        <v>5.94598555006087</v>
      </c>
      <c r="N741" s="3" t="s">
        <v>120</v>
      </c>
      <c r="O741" s="3">
        <v>0.26295138888888892</v>
      </c>
      <c r="P741" s="3">
        <v>0.26295138888888892</v>
      </c>
      <c r="Q741" s="3">
        <v>0</v>
      </c>
      <c r="R741" s="3"/>
      <c r="S741" s="3" t="s">
        <v>3980</v>
      </c>
      <c r="T741" s="5" t="s">
        <v>3981</v>
      </c>
      <c r="U741" s="6"/>
      <c r="V741" s="5"/>
      <c r="W741" s="6"/>
      <c r="X741" s="6">
        <v>11.124599999999999</v>
      </c>
      <c r="Y741" s="6">
        <v>8.85</v>
      </c>
      <c r="Z741" s="6">
        <v>9.6035000000000004</v>
      </c>
      <c r="AA741" s="6">
        <v>9.6669</v>
      </c>
      <c r="AB741" s="7"/>
      <c r="AC741" s="7"/>
      <c r="AD741" s="7"/>
      <c r="AE741"/>
      <c r="AF741" s="5">
        <v>2.38089373548127</v>
      </c>
      <c r="AG741" s="5"/>
      <c r="AH741" s="5"/>
      <c r="AI741" s="6" t="s">
        <v>107</v>
      </c>
      <c r="AJ741" s="6" t="s">
        <v>108</v>
      </c>
      <c r="AK741" s="8" t="b">
        <v>1</v>
      </c>
      <c r="AM741" s="3" t="s">
        <v>109</v>
      </c>
      <c r="AN741" s="3" t="s">
        <v>110</v>
      </c>
      <c r="AO741" s="3"/>
      <c r="AP741">
        <v>2.7811499999999998</v>
      </c>
      <c r="AQ741">
        <v>2.2124999999999999</v>
      </c>
      <c r="AR741">
        <v>2.4008750000000001</v>
      </c>
      <c r="AS741">
        <v>2.416725</v>
      </c>
      <c r="AT741" t="s">
        <v>2933</v>
      </c>
      <c r="CJ741" s="5" t="str" cm="1">
        <f t="array" ref="CJ74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41" t="str" cm="1">
        <f t="array" ref="CK74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41" t="str" cm="1">
        <f t="array" ref="CL74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4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4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4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742" spans="1:93" x14ac:dyDescent="0.3">
      <c r="A742" s="3" t="s">
        <v>3982</v>
      </c>
      <c r="B742" s="3" t="s">
        <v>268</v>
      </c>
      <c r="C742" s="3" t="s">
        <v>948</v>
      </c>
      <c r="D742" s="3" t="s">
        <v>96</v>
      </c>
      <c r="E742" s="3" t="s">
        <v>2856</v>
      </c>
      <c r="F742" s="3" t="s">
        <v>112</v>
      </c>
      <c r="G742" s="3" t="s">
        <v>125</v>
      </c>
      <c r="H742" s="3" t="s">
        <v>2856</v>
      </c>
      <c r="I742" s="3" t="s">
        <v>131</v>
      </c>
      <c r="J742" s="3" t="s">
        <v>264</v>
      </c>
      <c r="K742" s="4" t="s">
        <v>3983</v>
      </c>
      <c r="L742" s="4" t="s">
        <v>3979</v>
      </c>
      <c r="M742" s="3">
        <v>0</v>
      </c>
      <c r="N742" s="3" t="s">
        <v>120</v>
      </c>
      <c r="O742" s="3">
        <v>0.26295138888888892</v>
      </c>
      <c r="P742" s="3">
        <v>0.26295138888888892</v>
      </c>
      <c r="Q742" s="3">
        <v>0</v>
      </c>
      <c r="R742" s="3"/>
      <c r="S742" s="3" t="s">
        <v>3980</v>
      </c>
      <c r="T742" s="5" t="s">
        <v>3981</v>
      </c>
      <c r="U742" s="6"/>
      <c r="V742" s="5"/>
      <c r="W742" s="6"/>
      <c r="X742" s="6">
        <v>22.715299999999999</v>
      </c>
      <c r="Y742" s="6">
        <v>21.8307</v>
      </c>
      <c r="Z742" s="6">
        <v>21.492799999999999</v>
      </c>
      <c r="AA742" s="6">
        <v>21.7561</v>
      </c>
      <c r="AB742" s="7"/>
      <c r="AC742" s="7"/>
      <c r="AD742" s="7"/>
      <c r="AE742"/>
      <c r="AF742" s="5"/>
      <c r="AG742" s="5"/>
      <c r="AH742" s="5"/>
      <c r="AI742" s="6" t="s">
        <v>107</v>
      </c>
      <c r="AJ742" s="6" t="s">
        <v>108</v>
      </c>
      <c r="AK742" s="8" t="b">
        <v>1</v>
      </c>
      <c r="AM742" s="3" t="s">
        <v>109</v>
      </c>
      <c r="AN742" s="3" t="s">
        <v>110</v>
      </c>
      <c r="AO742" s="3"/>
      <c r="AP742">
        <v>5.6788249999999998</v>
      </c>
      <c r="AQ742">
        <v>5.4576750000000001</v>
      </c>
      <c r="AR742">
        <v>5.3731999999999998</v>
      </c>
      <c r="AS742">
        <v>5.439025</v>
      </c>
      <c r="AT742" t="s">
        <v>2933</v>
      </c>
      <c r="CJ742" s="5" t="str" cm="1">
        <f t="array" ref="CJ74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42" t="str" cm="1">
        <f t="array" ref="CK74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42" t="str" cm="1">
        <f t="array" ref="CL74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4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4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4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743" spans="1:93" x14ac:dyDescent="0.3">
      <c r="A743" s="3" t="s">
        <v>3984</v>
      </c>
      <c r="B743" s="3" t="s">
        <v>268</v>
      </c>
      <c r="C743" s="3" t="s">
        <v>2068</v>
      </c>
      <c r="D743" s="3" t="s">
        <v>96</v>
      </c>
      <c r="E743" s="3" t="s">
        <v>2856</v>
      </c>
      <c r="F743" s="3" t="s">
        <v>112</v>
      </c>
      <c r="G743" s="3" t="s">
        <v>134</v>
      </c>
      <c r="H743" s="3" t="s">
        <v>2856</v>
      </c>
      <c r="I743" s="3" t="s">
        <v>131</v>
      </c>
      <c r="J743" s="3" t="s">
        <v>264</v>
      </c>
      <c r="K743" s="4" t="s">
        <v>3985</v>
      </c>
      <c r="L743" s="4" t="s">
        <v>3979</v>
      </c>
      <c r="M743" s="3">
        <v>0</v>
      </c>
      <c r="N743" s="3" t="s">
        <v>120</v>
      </c>
      <c r="O743" s="3">
        <v>0.26295138888888892</v>
      </c>
      <c r="P743" s="3">
        <v>0.26295138888888892</v>
      </c>
      <c r="Q743" s="3">
        <v>0</v>
      </c>
      <c r="R743" s="3"/>
      <c r="S743" s="3" t="s">
        <v>3980</v>
      </c>
      <c r="T743" s="5" t="s">
        <v>3981</v>
      </c>
      <c r="U743" s="6"/>
      <c r="V743" s="5"/>
      <c r="W743" s="6"/>
      <c r="X743" s="6">
        <v>29.462299999999999</v>
      </c>
      <c r="Y743" s="6">
        <v>26.81</v>
      </c>
      <c r="Z743" s="6">
        <v>27.792100000000001</v>
      </c>
      <c r="AA743" s="6">
        <v>28.922999999999998</v>
      </c>
      <c r="AB743" s="7"/>
      <c r="AC743" s="7"/>
      <c r="AD743" s="7"/>
      <c r="AE743"/>
      <c r="AF743" s="5"/>
      <c r="AG743" s="5"/>
      <c r="AH743" s="5"/>
      <c r="AI743" s="6" t="s">
        <v>107</v>
      </c>
      <c r="AJ743" s="6" t="s">
        <v>108</v>
      </c>
      <c r="AK743" s="8" t="b">
        <v>1</v>
      </c>
      <c r="AM743" s="3" t="s">
        <v>109</v>
      </c>
      <c r="AN743" s="3" t="s">
        <v>110</v>
      </c>
      <c r="AO743" s="3"/>
      <c r="AP743">
        <v>7.3655749999999998</v>
      </c>
      <c r="AQ743">
        <v>6.7024999999999997</v>
      </c>
      <c r="AR743">
        <v>6.9480250000000003</v>
      </c>
      <c r="AS743">
        <v>7.2307499999999996</v>
      </c>
      <c r="AT743" t="s">
        <v>2933</v>
      </c>
      <c r="CJ743" s="5" t="str" cm="1">
        <f t="array" ref="CJ74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43" t="str" cm="1">
        <f t="array" ref="CK74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43" t="str" cm="1">
        <f t="array" ref="CL74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4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4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4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744" spans="1:93" x14ac:dyDescent="0.3">
      <c r="A744" s="3" t="s">
        <v>3986</v>
      </c>
      <c r="B744" s="3" t="s">
        <v>268</v>
      </c>
      <c r="C744" s="3" t="s">
        <v>2036</v>
      </c>
      <c r="D744" s="3" t="s">
        <v>96</v>
      </c>
      <c r="E744" s="3" t="s">
        <v>2856</v>
      </c>
      <c r="F744" s="3" t="s">
        <v>112</v>
      </c>
      <c r="G744" s="3" t="s">
        <v>104</v>
      </c>
      <c r="H744" s="3" t="s">
        <v>2856</v>
      </c>
      <c r="I744" s="3" t="s">
        <v>131</v>
      </c>
      <c r="J744" s="3" t="s">
        <v>264</v>
      </c>
      <c r="K744" s="4" t="s">
        <v>3987</v>
      </c>
      <c r="L744" s="4" t="s">
        <v>3979</v>
      </c>
      <c r="M744" s="3">
        <v>0</v>
      </c>
      <c r="N744" s="3" t="s">
        <v>120</v>
      </c>
      <c r="O744" s="3">
        <v>0.26295138888888892</v>
      </c>
      <c r="P744" s="3">
        <v>0.26295138888888892</v>
      </c>
      <c r="Q744" s="3">
        <v>0</v>
      </c>
      <c r="R744" s="3"/>
      <c r="S744" s="3" t="s">
        <v>3980</v>
      </c>
      <c r="T744" s="5" t="s">
        <v>3981</v>
      </c>
      <c r="U744" s="6"/>
      <c r="V744" s="5"/>
      <c r="W744" s="6">
        <v>2</v>
      </c>
      <c r="X744" s="6">
        <v>8.4638000000000009</v>
      </c>
      <c r="Y744" s="6">
        <v>7.3307000000000002</v>
      </c>
      <c r="Z744" s="6">
        <v>34.097799999999999</v>
      </c>
      <c r="AA744" s="6">
        <v>7.6814999999999998</v>
      </c>
      <c r="AB744" s="7"/>
      <c r="AC744" s="7"/>
      <c r="AD744" s="7"/>
      <c r="AE744"/>
      <c r="AF744" s="5"/>
      <c r="AG744" s="5">
        <v>22</v>
      </c>
      <c r="AH744" s="5"/>
      <c r="AI744" s="6" t="s">
        <v>107</v>
      </c>
      <c r="AJ744" s="6" t="s">
        <v>108</v>
      </c>
      <c r="AK744" s="8" t="b">
        <v>1</v>
      </c>
      <c r="AM744" s="3" t="s">
        <v>109</v>
      </c>
      <c r="AN744" s="3" t="s">
        <v>110</v>
      </c>
      <c r="AO744" s="3">
        <v>22</v>
      </c>
      <c r="AP744">
        <v>2.1159500000000002</v>
      </c>
      <c r="AQ744">
        <v>1.8326750000000001</v>
      </c>
      <c r="AR744">
        <v>8.5244499999999999</v>
      </c>
      <c r="AS744">
        <v>1.9203749999999999</v>
      </c>
      <c r="AT744" t="s">
        <v>2933</v>
      </c>
      <c r="CJ744" s="5" t="str" cm="1">
        <f t="array" ref="CJ74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744" t="str" cm="1">
        <f t="array" ref="CK74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44" t="str" cm="1">
        <f t="array" ref="CL74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74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4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4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745" spans="1:93" x14ac:dyDescent="0.3">
      <c r="A745" s="3" t="s">
        <v>3988</v>
      </c>
      <c r="B745" s="3" t="s">
        <v>268</v>
      </c>
      <c r="C745" s="3" t="s">
        <v>2366</v>
      </c>
      <c r="D745" s="3" t="s">
        <v>96</v>
      </c>
      <c r="E745" s="3" t="s">
        <v>2856</v>
      </c>
      <c r="F745" s="3" t="s">
        <v>112</v>
      </c>
      <c r="G745" s="3" t="s">
        <v>97</v>
      </c>
      <c r="H745" s="3" t="s">
        <v>2856</v>
      </c>
      <c r="I745" s="3" t="s">
        <v>131</v>
      </c>
      <c r="J745" s="3" t="s">
        <v>264</v>
      </c>
      <c r="K745" s="4" t="s">
        <v>3989</v>
      </c>
      <c r="L745" s="4" t="s">
        <v>3979</v>
      </c>
      <c r="M745" s="3">
        <v>0</v>
      </c>
      <c r="N745" s="3" t="s">
        <v>120</v>
      </c>
      <c r="O745" s="3">
        <v>0.26295138888888892</v>
      </c>
      <c r="P745" s="3">
        <v>0.26295138888888892</v>
      </c>
      <c r="Q745" s="3">
        <v>0</v>
      </c>
      <c r="R745" s="3"/>
      <c r="S745" s="3" t="s">
        <v>3980</v>
      </c>
      <c r="T745" s="5" t="s">
        <v>3981</v>
      </c>
      <c r="U745" s="6"/>
      <c r="V745" s="5"/>
      <c r="W745" s="6"/>
      <c r="X745" s="6">
        <v>127.6938</v>
      </c>
      <c r="Y745" s="6">
        <v>69.606899999999996</v>
      </c>
      <c r="Z745" s="6">
        <v>122.6264</v>
      </c>
      <c r="AA745" s="6">
        <v>70.419200000000004</v>
      </c>
      <c r="AB745" s="7"/>
      <c r="AC745" s="7"/>
      <c r="AD745" s="7"/>
      <c r="AE745"/>
      <c r="AF745" s="5"/>
      <c r="AG745" s="5"/>
      <c r="AH745" s="5"/>
      <c r="AI745" s="6" t="s">
        <v>107</v>
      </c>
      <c r="AJ745" s="6" t="s">
        <v>108</v>
      </c>
      <c r="AK745" s="8" t="b">
        <v>1</v>
      </c>
      <c r="AM745" s="3" t="s">
        <v>109</v>
      </c>
      <c r="AN745" s="3" t="s">
        <v>110</v>
      </c>
      <c r="AO745" s="3"/>
      <c r="AP745">
        <v>31.923449999999999</v>
      </c>
      <c r="AQ745">
        <v>17.401724999999999</v>
      </c>
      <c r="AR745">
        <v>30.656600000000001</v>
      </c>
      <c r="AS745">
        <v>17.604800000000001</v>
      </c>
      <c r="AT745" t="s">
        <v>2933</v>
      </c>
      <c r="CJ745" s="5" t="str" cm="1">
        <f t="array" ref="CJ74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45" t="str" cm="1">
        <f t="array" ref="CK74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45" t="str" cm="1">
        <f t="array" ref="CL74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4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4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4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746" spans="1:93" x14ac:dyDescent="0.3">
      <c r="A746" s="3" t="s">
        <v>3990</v>
      </c>
      <c r="B746" s="3" t="s">
        <v>288</v>
      </c>
      <c r="C746" s="3" t="s">
        <v>3711</v>
      </c>
      <c r="D746" s="3" t="s">
        <v>96</v>
      </c>
      <c r="E746" s="3" t="s">
        <v>2856</v>
      </c>
      <c r="F746" s="3" t="s">
        <v>112</v>
      </c>
      <c r="G746" s="3" t="s">
        <v>120</v>
      </c>
      <c r="H746" s="3" t="s">
        <v>2856</v>
      </c>
      <c r="I746" s="3" t="s">
        <v>131</v>
      </c>
      <c r="J746" s="3" t="s">
        <v>264</v>
      </c>
      <c r="K746" s="4" t="s">
        <v>3991</v>
      </c>
      <c r="L746" s="4" t="s">
        <v>3979</v>
      </c>
      <c r="M746" s="3">
        <v>0</v>
      </c>
      <c r="N746" s="3" t="s">
        <v>120</v>
      </c>
      <c r="O746" s="3">
        <v>0.26295138888888892</v>
      </c>
      <c r="P746" s="3">
        <v>0.26295138888888892</v>
      </c>
      <c r="Q746" s="3">
        <v>0</v>
      </c>
      <c r="R746" s="3"/>
      <c r="S746" s="3" t="s">
        <v>3980</v>
      </c>
      <c r="T746" s="5" t="s">
        <v>3981</v>
      </c>
      <c r="U746" s="6"/>
      <c r="V746" s="5"/>
      <c r="W746" s="6"/>
      <c r="X746" s="6"/>
      <c r="Y746" s="6"/>
      <c r="Z746" s="6">
        <v>577.41999999999996</v>
      </c>
      <c r="AA746" s="6"/>
      <c r="AB746" s="7"/>
      <c r="AC746" s="7"/>
      <c r="AD746" s="7"/>
      <c r="AE746"/>
      <c r="AF746" s="5"/>
      <c r="AG746" s="5"/>
      <c r="AH746" s="5"/>
      <c r="AI746" s="6" t="s">
        <v>107</v>
      </c>
      <c r="AJ746" s="6" t="s">
        <v>108</v>
      </c>
      <c r="AK746" s="8" t="b">
        <v>1</v>
      </c>
      <c r="AM746" s="3" t="s">
        <v>109</v>
      </c>
      <c r="AN746" s="3" t="s">
        <v>110</v>
      </c>
      <c r="AO746" s="3"/>
      <c r="AP746"/>
      <c r="AQ746"/>
      <c r="AR746">
        <v>144.35499999999999</v>
      </c>
      <c r="AT746" t="s">
        <v>2933</v>
      </c>
      <c r="CJ746" s="5" t="str" cm="1">
        <f t="array" ref="CJ74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46" t="str" cm="1">
        <f t="array" ref="CK74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46" t="str" cm="1">
        <f t="array" ref="CL74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4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4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4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747" spans="1:93" x14ac:dyDescent="0.3">
      <c r="A747" s="3" t="s">
        <v>3992</v>
      </c>
      <c r="B747" s="3" t="s">
        <v>594</v>
      </c>
      <c r="C747" s="3" t="s">
        <v>2526</v>
      </c>
      <c r="D747" s="3" t="s">
        <v>96</v>
      </c>
      <c r="E747" s="3" t="s">
        <v>2856</v>
      </c>
      <c r="F747" s="3" t="s">
        <v>112</v>
      </c>
      <c r="G747" s="3" t="s">
        <v>163</v>
      </c>
      <c r="H747" s="3" t="s">
        <v>2856</v>
      </c>
      <c r="I747" s="3" t="s">
        <v>131</v>
      </c>
      <c r="J747" s="3" t="s">
        <v>687</v>
      </c>
      <c r="K747" s="4" t="s">
        <v>3993</v>
      </c>
      <c r="L747" s="4" t="s">
        <v>3994</v>
      </c>
      <c r="M747" s="3">
        <v>2.7969648577272901</v>
      </c>
      <c r="N747" s="3" t="s">
        <v>120</v>
      </c>
      <c r="O747" s="3">
        <v>0.26489583333333333</v>
      </c>
      <c r="P747" s="3">
        <v>0.26489583333333333</v>
      </c>
      <c r="Q747" s="3">
        <v>0</v>
      </c>
      <c r="R747" s="3"/>
      <c r="S747" s="3" t="s">
        <v>3995</v>
      </c>
      <c r="T747" s="5" t="s">
        <v>3996</v>
      </c>
      <c r="U747" s="6"/>
      <c r="V747" s="5"/>
      <c r="W747" s="6"/>
      <c r="X747" s="6">
        <v>134.00299999999999</v>
      </c>
      <c r="Y747" s="6">
        <v>73.614000000000004</v>
      </c>
      <c r="Z747" s="6">
        <v>114.88209999999999</v>
      </c>
      <c r="AA747" s="6">
        <v>117.4246</v>
      </c>
      <c r="AB747" s="7"/>
      <c r="AC747" s="7"/>
      <c r="AD747" s="7"/>
      <c r="AE747"/>
      <c r="AF747" s="5">
        <v>0.87252844513276395</v>
      </c>
      <c r="AG747" s="5"/>
      <c r="AH747" s="5"/>
      <c r="AI747" s="6" t="s">
        <v>107</v>
      </c>
      <c r="AJ747" s="6" t="s">
        <v>108</v>
      </c>
      <c r="AK747" s="8" t="b">
        <v>1</v>
      </c>
      <c r="AM747" s="3" t="s">
        <v>109</v>
      </c>
      <c r="AN747" s="3" t="s">
        <v>110</v>
      </c>
      <c r="AO747" s="3"/>
      <c r="AP747">
        <v>33.500749999999996</v>
      </c>
      <c r="AQ747">
        <v>18.403500000000001</v>
      </c>
      <c r="AR747">
        <v>28.720524999999999</v>
      </c>
      <c r="AS747">
        <v>29.35615</v>
      </c>
      <c r="AT747" t="s">
        <v>2933</v>
      </c>
      <c r="CJ747" s="5" t="str" cm="1">
        <f t="array" ref="CJ74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47" t="str" cm="1">
        <f t="array" ref="CK74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47" t="str" cm="1">
        <f t="array" ref="CL74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4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4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4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748" spans="1:93" x14ac:dyDescent="0.3">
      <c r="A748" s="3" t="s">
        <v>3997</v>
      </c>
      <c r="B748" s="3" t="s">
        <v>3998</v>
      </c>
      <c r="C748" s="3" t="s">
        <v>95</v>
      </c>
      <c r="D748" s="3" t="s">
        <v>96</v>
      </c>
      <c r="E748" s="3" t="s">
        <v>2856</v>
      </c>
      <c r="F748" s="3" t="s">
        <v>112</v>
      </c>
      <c r="G748" s="3" t="s">
        <v>180</v>
      </c>
      <c r="H748" s="3" t="s">
        <v>2856</v>
      </c>
      <c r="I748" s="3" t="s">
        <v>131</v>
      </c>
      <c r="J748" s="3" t="s">
        <v>385</v>
      </c>
      <c r="K748" s="4" t="s">
        <v>3999</v>
      </c>
      <c r="L748" s="4" t="s">
        <v>4000</v>
      </c>
      <c r="M748" s="3">
        <v>4.2478166297078097</v>
      </c>
      <c r="N748" s="3" t="s">
        <v>146</v>
      </c>
      <c r="O748" s="3">
        <v>0.26783564814814814</v>
      </c>
      <c r="P748" s="3">
        <v>0.26783564814814814</v>
      </c>
      <c r="Q748" s="3">
        <v>0</v>
      </c>
      <c r="R748" s="3"/>
      <c r="S748" s="3" t="s">
        <v>4001</v>
      </c>
      <c r="T748" s="5" t="s">
        <v>4002</v>
      </c>
      <c r="U748" s="6"/>
      <c r="V748" s="5"/>
      <c r="W748" s="6"/>
      <c r="X748" s="6">
        <v>93.82</v>
      </c>
      <c r="Y748" s="6">
        <v>108.25660000000001</v>
      </c>
      <c r="Z748" s="6">
        <v>153.81549999999999</v>
      </c>
      <c r="AA748" s="6">
        <v>303.3433</v>
      </c>
      <c r="AB748" s="7"/>
      <c r="AC748" s="7"/>
      <c r="AD748" s="7"/>
      <c r="AE748"/>
      <c r="AF748" s="5">
        <v>1.8387246996268301</v>
      </c>
      <c r="AG748" s="5"/>
      <c r="AH748" s="5"/>
      <c r="AI748" s="6" t="s">
        <v>107</v>
      </c>
      <c r="AJ748" s="6" t="s">
        <v>108</v>
      </c>
      <c r="AK748" s="8" t="b">
        <v>1</v>
      </c>
      <c r="AM748" s="3" t="s">
        <v>109</v>
      </c>
      <c r="AN748" s="3" t="s">
        <v>110</v>
      </c>
      <c r="AO748" s="3"/>
      <c r="AP748">
        <v>23.454999999999998</v>
      </c>
      <c r="AQ748">
        <v>27.064150000000001</v>
      </c>
      <c r="AR748">
        <v>38.453874999999996</v>
      </c>
      <c r="AS748">
        <v>75.835825</v>
      </c>
      <c r="AT748" t="s">
        <v>2933</v>
      </c>
      <c r="CJ748" s="5" t="str" cm="1">
        <f t="array" ref="CJ74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48" t="str" cm="1">
        <f t="array" ref="CK74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748" t="str" cm="1">
        <f t="array" ref="CL74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4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4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4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49" spans="1:93" x14ac:dyDescent="0.3">
      <c r="A749" s="3" t="s">
        <v>4003</v>
      </c>
      <c r="B749" s="3" t="s">
        <v>3998</v>
      </c>
      <c r="C749" s="3" t="s">
        <v>115</v>
      </c>
      <c r="D749" s="3" t="s">
        <v>96</v>
      </c>
      <c r="E749" s="3" t="s">
        <v>2856</v>
      </c>
      <c r="F749" s="3" t="s">
        <v>112</v>
      </c>
      <c r="G749" s="3" t="s">
        <v>188</v>
      </c>
      <c r="H749" s="3" t="s">
        <v>2856</v>
      </c>
      <c r="I749" s="3" t="s">
        <v>131</v>
      </c>
      <c r="J749" s="3" t="s">
        <v>301</v>
      </c>
      <c r="K749" s="4" t="s">
        <v>4004</v>
      </c>
      <c r="L749" s="4" t="s">
        <v>4000</v>
      </c>
      <c r="M749" s="3">
        <v>0</v>
      </c>
      <c r="N749" s="3" t="s">
        <v>120</v>
      </c>
      <c r="O749" s="3">
        <v>0.26783564814814814</v>
      </c>
      <c r="P749" s="3">
        <v>0.26783564814814814</v>
      </c>
      <c r="Q749" s="3">
        <v>0</v>
      </c>
      <c r="R749" s="3"/>
      <c r="S749" s="3" t="s">
        <v>4001</v>
      </c>
      <c r="T749" s="5" t="s">
        <v>4002</v>
      </c>
      <c r="U749" s="6"/>
      <c r="V749" s="5"/>
      <c r="W749" s="6"/>
      <c r="X749" s="6">
        <v>134.43199999999999</v>
      </c>
      <c r="Y749" s="6">
        <v>112.795</v>
      </c>
      <c r="Z749" s="6">
        <v>111.3083</v>
      </c>
      <c r="AA749" s="6">
        <v>128.96559999999999</v>
      </c>
      <c r="AB749" s="7"/>
      <c r="AC749" s="7"/>
      <c r="AD749" s="7"/>
      <c r="AE749"/>
      <c r="AF749" s="5"/>
      <c r="AG749" s="5"/>
      <c r="AH749" s="5"/>
      <c r="AI749" s="6" t="s">
        <v>107</v>
      </c>
      <c r="AJ749" s="6" t="s">
        <v>108</v>
      </c>
      <c r="AK749" s="8" t="b">
        <v>1</v>
      </c>
      <c r="AM749" s="3" t="s">
        <v>109</v>
      </c>
      <c r="AN749" s="3" t="s">
        <v>110</v>
      </c>
      <c r="AO749" s="3"/>
      <c r="AP749">
        <v>33.607999999999997</v>
      </c>
      <c r="AQ749">
        <v>28.19875</v>
      </c>
      <c r="AR749">
        <v>27.827075000000001</v>
      </c>
      <c r="AS749">
        <v>32.241399999999999</v>
      </c>
      <c r="AT749" t="s">
        <v>2933</v>
      </c>
      <c r="CJ749" s="5" t="str" cm="1">
        <f t="array" ref="CJ74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49" t="str" cm="1">
        <f t="array" ref="CK74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49" t="str" cm="1">
        <f t="array" ref="CL74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4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4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4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750" spans="1:93" x14ac:dyDescent="0.3">
      <c r="A750" s="3" t="s">
        <v>4005</v>
      </c>
      <c r="B750" s="3" t="s">
        <v>319</v>
      </c>
      <c r="C750" s="3" t="s">
        <v>2018</v>
      </c>
      <c r="D750" s="3" t="s">
        <v>96</v>
      </c>
      <c r="E750" s="3" t="s">
        <v>2856</v>
      </c>
      <c r="F750" s="3" t="s">
        <v>112</v>
      </c>
      <c r="G750" s="3" t="s">
        <v>194</v>
      </c>
      <c r="H750" s="3" t="s">
        <v>2856</v>
      </c>
      <c r="I750" s="3" t="s">
        <v>131</v>
      </c>
      <c r="J750" s="3" t="s">
        <v>327</v>
      </c>
      <c r="K750" s="4" t="s">
        <v>4006</v>
      </c>
      <c r="L750" s="4" t="s">
        <v>4007</v>
      </c>
      <c r="M750" s="3">
        <v>2.1216306574642698</v>
      </c>
      <c r="N750" s="3" t="s">
        <v>120</v>
      </c>
      <c r="O750" s="3">
        <v>0.26931712962962961</v>
      </c>
      <c r="P750" s="3">
        <v>0.26931712962962961</v>
      </c>
      <c r="Q750" s="3">
        <v>0</v>
      </c>
      <c r="R750" s="3"/>
      <c r="S750" s="3" t="s">
        <v>4008</v>
      </c>
      <c r="T750" s="5" t="s">
        <v>4009</v>
      </c>
      <c r="U750" s="6"/>
      <c r="V750" s="5"/>
      <c r="W750" s="6"/>
      <c r="X750" s="6">
        <v>117.2723</v>
      </c>
      <c r="Y750" s="6">
        <v>115.00839999999999</v>
      </c>
      <c r="Z750" s="6">
        <v>114.2564</v>
      </c>
      <c r="AA750" s="6">
        <v>111.5753</v>
      </c>
      <c r="AB750" s="7"/>
      <c r="AC750" s="7"/>
      <c r="AD750" s="7"/>
      <c r="AE750"/>
      <c r="AF750" s="5">
        <v>0.71969402019625694</v>
      </c>
      <c r="AG750" s="5"/>
      <c r="AH750" s="5"/>
      <c r="AI750" s="6" t="s">
        <v>107</v>
      </c>
      <c r="AJ750" s="6" t="s">
        <v>108</v>
      </c>
      <c r="AK750" s="8" t="b">
        <v>1</v>
      </c>
      <c r="AM750" s="3" t="s">
        <v>109</v>
      </c>
      <c r="AN750" s="3" t="s">
        <v>110</v>
      </c>
      <c r="AO750" s="3"/>
      <c r="AP750">
        <v>29.318075</v>
      </c>
      <c r="AQ750">
        <v>28.752099999999999</v>
      </c>
      <c r="AR750">
        <v>28.5641</v>
      </c>
      <c r="AS750">
        <v>27.893825</v>
      </c>
      <c r="AT750" t="s">
        <v>2933</v>
      </c>
      <c r="CJ750" s="5" t="str" cm="1">
        <f t="array" ref="CJ75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50" t="str" cm="1">
        <f t="array" ref="CK75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50" t="str" cm="1">
        <f t="array" ref="CL75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5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5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5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751" spans="1:93" x14ac:dyDescent="0.3">
      <c r="A751" s="3" t="s">
        <v>4010</v>
      </c>
      <c r="B751" s="3" t="s">
        <v>399</v>
      </c>
      <c r="C751" s="3" t="s">
        <v>582</v>
      </c>
      <c r="D751" s="3" t="s">
        <v>96</v>
      </c>
      <c r="E751" s="3" t="s">
        <v>2856</v>
      </c>
      <c r="F751" s="3" t="s">
        <v>112</v>
      </c>
      <c r="G751" s="3" t="s">
        <v>202</v>
      </c>
      <c r="H751" s="3" t="s">
        <v>2856</v>
      </c>
      <c r="I751" s="3" t="s">
        <v>131</v>
      </c>
      <c r="J751" s="3" t="s">
        <v>385</v>
      </c>
      <c r="K751" s="4" t="s">
        <v>4011</v>
      </c>
      <c r="L751" s="4" t="s">
        <v>4012</v>
      </c>
      <c r="M751" s="3">
        <v>1.7771310172975101</v>
      </c>
      <c r="N751" s="3" t="s">
        <v>120</v>
      </c>
      <c r="O751" s="3">
        <v>0.27054398148148145</v>
      </c>
      <c r="P751" s="3">
        <v>0.27054398148148145</v>
      </c>
      <c r="Q751" s="3">
        <v>0</v>
      </c>
      <c r="R751" s="3"/>
      <c r="S751" s="3" t="s">
        <v>4013</v>
      </c>
      <c r="T751" s="5" t="s">
        <v>4014</v>
      </c>
      <c r="U751" s="6"/>
      <c r="V751" s="5"/>
      <c r="W751" s="6"/>
      <c r="X751" s="6">
        <v>26.316099999999999</v>
      </c>
      <c r="Y751" s="6">
        <v>23.142800000000001</v>
      </c>
      <c r="Z751" s="6">
        <v>20</v>
      </c>
      <c r="AA751" s="6">
        <v>20</v>
      </c>
      <c r="AB751" s="7"/>
      <c r="AC751" s="7"/>
      <c r="AD751" s="7"/>
      <c r="AE751"/>
      <c r="AF751" s="5">
        <v>0.81311908547356004</v>
      </c>
      <c r="AG751" s="5"/>
      <c r="AH751" s="5"/>
      <c r="AI751" s="6" t="s">
        <v>107</v>
      </c>
      <c r="AJ751" s="6" t="s">
        <v>108</v>
      </c>
      <c r="AK751" s="8" t="b">
        <v>1</v>
      </c>
      <c r="AM751" s="3" t="s">
        <v>109</v>
      </c>
      <c r="AN751" s="3" t="s">
        <v>110</v>
      </c>
      <c r="AO751" s="3"/>
      <c r="AP751">
        <v>6.5790249999999997</v>
      </c>
      <c r="AQ751">
        <v>5.7857000000000003</v>
      </c>
      <c r="AR751">
        <v>5</v>
      </c>
      <c r="AS751">
        <v>5</v>
      </c>
      <c r="AT751" t="s">
        <v>2933</v>
      </c>
      <c r="CJ751" s="5" t="str" cm="1">
        <f t="array" ref="CJ75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51" t="str" cm="1">
        <f t="array" ref="CK75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51" t="str" cm="1">
        <f t="array" ref="CL75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5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5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5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752" spans="1:93" x14ac:dyDescent="0.3">
      <c r="A752" s="3" t="s">
        <v>4015</v>
      </c>
      <c r="B752" s="3" t="s">
        <v>4016</v>
      </c>
      <c r="C752" s="3" t="s">
        <v>95</v>
      </c>
      <c r="D752" s="3" t="s">
        <v>172</v>
      </c>
      <c r="E752" s="3" t="s">
        <v>2856</v>
      </c>
      <c r="F752" s="3" t="s">
        <v>112</v>
      </c>
      <c r="G752" s="3" t="s">
        <v>202</v>
      </c>
      <c r="H752" s="3" t="s">
        <v>2856</v>
      </c>
      <c r="I752" s="3" t="s">
        <v>131</v>
      </c>
      <c r="J752" s="3" t="s">
        <v>248</v>
      </c>
      <c r="K752" s="4" t="s">
        <v>4017</v>
      </c>
      <c r="L752" s="4" t="s">
        <v>4018</v>
      </c>
      <c r="M752" s="3">
        <v>2.9125486705452199</v>
      </c>
      <c r="N752" s="3" t="s">
        <v>97</v>
      </c>
      <c r="O752" s="3">
        <v>0.27047453703703705</v>
      </c>
      <c r="P752" s="3">
        <v>0.27047453703703705</v>
      </c>
      <c r="Q752" s="3">
        <v>0</v>
      </c>
      <c r="R752" s="3"/>
      <c r="S752" s="3" t="s">
        <v>4019</v>
      </c>
      <c r="T752" s="5" t="s">
        <v>4020</v>
      </c>
      <c r="U752" s="6"/>
      <c r="V752" s="5"/>
      <c r="W752" s="6"/>
      <c r="X752" s="6">
        <v>40.274999999999999</v>
      </c>
      <c r="Y752" s="6">
        <v>36.36</v>
      </c>
      <c r="Z752" s="6">
        <v>37.302799999999998</v>
      </c>
      <c r="AA752" s="6">
        <v>38.01</v>
      </c>
      <c r="AB752" s="7"/>
      <c r="AC752" s="7"/>
      <c r="AD752" s="7"/>
      <c r="AE752"/>
      <c r="AF752" s="5">
        <v>1.4166840199997199</v>
      </c>
      <c r="AG752" s="5"/>
      <c r="AH752" s="5"/>
      <c r="AI752" s="6" t="s">
        <v>107</v>
      </c>
      <c r="AJ752" s="6" t="s">
        <v>108</v>
      </c>
      <c r="AK752" s="8" t="b">
        <v>1</v>
      </c>
      <c r="AM752" s="3" t="s">
        <v>109</v>
      </c>
      <c r="AN752" s="3" t="s">
        <v>110</v>
      </c>
      <c r="AO752" s="3"/>
      <c r="AP752">
        <v>10.06875</v>
      </c>
      <c r="AQ752">
        <v>9.09</v>
      </c>
      <c r="AR752">
        <v>9.3256999999999994</v>
      </c>
      <c r="AS752">
        <v>9.5024999999999995</v>
      </c>
      <c r="AT752" t="s">
        <v>3963</v>
      </c>
      <c r="CJ752" s="5" t="str" cm="1">
        <f t="array" ref="CJ75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52" t="str" cm="1">
        <f t="array" ref="CK75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752" t="str" cm="1">
        <f t="array" ref="CL75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5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5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5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53" spans="1:93" x14ac:dyDescent="0.3">
      <c r="A753" s="3" t="s">
        <v>4021</v>
      </c>
      <c r="B753" s="3" t="s">
        <v>262</v>
      </c>
      <c r="C753" s="3" t="s">
        <v>400</v>
      </c>
      <c r="D753" s="3" t="s">
        <v>96</v>
      </c>
      <c r="E753" s="3" t="s">
        <v>2856</v>
      </c>
      <c r="F753" s="3" t="s">
        <v>112</v>
      </c>
      <c r="G753" s="3" t="s">
        <v>217</v>
      </c>
      <c r="H753" s="3" t="s">
        <v>2856</v>
      </c>
      <c r="I753" s="3" t="s">
        <v>100</v>
      </c>
      <c r="J753" s="3" t="s">
        <v>1017</v>
      </c>
      <c r="K753" s="4" t="s">
        <v>4022</v>
      </c>
      <c r="L753" s="4" t="s">
        <v>4023</v>
      </c>
      <c r="M753" s="3">
        <v>4.6465094871819002</v>
      </c>
      <c r="N753" s="3" t="s">
        <v>120</v>
      </c>
      <c r="O753" s="3">
        <v>0.27377314814814813</v>
      </c>
      <c r="P753" s="3">
        <v>0.27377314814814813</v>
      </c>
      <c r="Q753" s="3">
        <v>0</v>
      </c>
      <c r="R753" s="3"/>
      <c r="S753" s="3" t="s">
        <v>4024</v>
      </c>
      <c r="T753" s="5" t="s">
        <v>4025</v>
      </c>
      <c r="U753" s="6"/>
      <c r="V753" s="5"/>
      <c r="W753" s="6"/>
      <c r="X753" s="6">
        <v>60.4</v>
      </c>
      <c r="Y753" s="6">
        <v>65.5</v>
      </c>
      <c r="Z753" s="6">
        <v>65.5</v>
      </c>
      <c r="AA753" s="6">
        <v>58.34</v>
      </c>
      <c r="AB753" s="7"/>
      <c r="AC753" s="7"/>
      <c r="AD753" s="7"/>
      <c r="AE753"/>
      <c r="AF753" s="5">
        <v>2.2325713649816299</v>
      </c>
      <c r="AG753" s="5"/>
      <c r="AH753" s="5"/>
      <c r="AI753" s="6" t="s">
        <v>107</v>
      </c>
      <c r="AJ753" s="6" t="s">
        <v>108</v>
      </c>
      <c r="AK753" s="8" t="b">
        <v>1</v>
      </c>
      <c r="AM753" s="3" t="s">
        <v>109</v>
      </c>
      <c r="AN753" s="3" t="s">
        <v>110</v>
      </c>
      <c r="AO753" s="3"/>
      <c r="AP753">
        <v>15.1</v>
      </c>
      <c r="AQ753">
        <v>16.375</v>
      </c>
      <c r="AR753">
        <v>16.375</v>
      </c>
      <c r="AS753">
        <v>14.585000000000001</v>
      </c>
      <c r="AT753" t="s">
        <v>2897</v>
      </c>
      <c r="CJ753" s="5" t="str" cm="1">
        <f t="array" ref="CJ75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53" t="str" cm="1">
        <f t="array" ref="CK75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753" t="str" cm="1">
        <f t="array" ref="CL75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5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5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5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54" spans="1:93" x14ac:dyDescent="0.3">
      <c r="A754" s="3" t="s">
        <v>4026</v>
      </c>
      <c r="B754" s="3" t="s">
        <v>1604</v>
      </c>
      <c r="C754" s="3" t="s">
        <v>115</v>
      </c>
      <c r="D754" s="3" t="s">
        <v>96</v>
      </c>
      <c r="E754" s="3" t="s">
        <v>2856</v>
      </c>
      <c r="F754" s="3" t="s">
        <v>112</v>
      </c>
      <c r="G754" s="3" t="s">
        <v>231</v>
      </c>
      <c r="H754" s="3" t="s">
        <v>2856</v>
      </c>
      <c r="I754" s="3" t="s">
        <v>131</v>
      </c>
      <c r="J754" s="3" t="s">
        <v>247</v>
      </c>
      <c r="K754" s="4" t="s">
        <v>4027</v>
      </c>
      <c r="L754" s="4" t="s">
        <v>4028</v>
      </c>
      <c r="M754" s="3">
        <v>4.8778799958527097</v>
      </c>
      <c r="N754" s="3" t="s">
        <v>120</v>
      </c>
      <c r="O754" s="3">
        <v>0.27716435185185184</v>
      </c>
      <c r="P754" s="3">
        <v>0.27716435185185184</v>
      </c>
      <c r="Q754" s="3">
        <v>0</v>
      </c>
      <c r="R754" s="3"/>
      <c r="S754" s="3" t="s">
        <v>4029</v>
      </c>
      <c r="T754" s="5" t="s">
        <v>4030</v>
      </c>
      <c r="U754" s="6"/>
      <c r="V754" s="5"/>
      <c r="W754" s="6">
        <v>8</v>
      </c>
      <c r="X754" s="6">
        <v>190.863</v>
      </c>
      <c r="Y754" s="6">
        <v>159.11840000000001</v>
      </c>
      <c r="Z754" s="6">
        <v>173.10810000000001</v>
      </c>
      <c r="AA754" s="6">
        <v>198.04920000000001</v>
      </c>
      <c r="AB754" s="7"/>
      <c r="AC754" s="7"/>
      <c r="AD754" s="7"/>
      <c r="AE754"/>
      <c r="AF754" s="5">
        <v>2.0478933066409901</v>
      </c>
      <c r="AG754" s="5">
        <v>82</v>
      </c>
      <c r="AH754" s="5"/>
      <c r="AI754" s="6" t="s">
        <v>107</v>
      </c>
      <c r="AJ754" s="6" t="s">
        <v>108</v>
      </c>
      <c r="AK754" s="8" t="b">
        <v>1</v>
      </c>
      <c r="AM754" s="3" t="s">
        <v>109</v>
      </c>
      <c r="AN754" s="3" t="s">
        <v>110</v>
      </c>
      <c r="AO754" s="3">
        <v>82</v>
      </c>
      <c r="AP754">
        <v>47.71575</v>
      </c>
      <c r="AQ754">
        <v>39.779600000000002</v>
      </c>
      <c r="AR754">
        <v>43.277025000000002</v>
      </c>
      <c r="AS754">
        <v>49.512300000000003</v>
      </c>
      <c r="AT754" t="s">
        <v>2933</v>
      </c>
      <c r="CJ754" s="5" t="str" cm="1">
        <f t="array" ref="CJ75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754" t="str" cm="1">
        <f t="array" ref="CK75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54" t="str" cm="1">
        <f t="array" ref="CL75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75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5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5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755" spans="1:93" x14ac:dyDescent="0.3">
      <c r="A755" s="3" t="s">
        <v>4031</v>
      </c>
      <c r="B755" s="3" t="s">
        <v>4032</v>
      </c>
      <c r="C755" s="3" t="s">
        <v>95</v>
      </c>
      <c r="D755" s="3" t="s">
        <v>96</v>
      </c>
      <c r="E755" s="3" t="s">
        <v>2856</v>
      </c>
      <c r="F755" s="3" t="s">
        <v>112</v>
      </c>
      <c r="G755" s="3" t="s">
        <v>247</v>
      </c>
      <c r="H755" s="3" t="s">
        <v>2856</v>
      </c>
      <c r="I755" s="3" t="s">
        <v>100</v>
      </c>
      <c r="J755" s="3" t="s">
        <v>99</v>
      </c>
      <c r="K755" s="4" t="s">
        <v>4033</v>
      </c>
      <c r="L755" s="4" t="s">
        <v>4034</v>
      </c>
      <c r="M755" s="3">
        <v>1.4143208581954201</v>
      </c>
      <c r="N755" s="3" t="s">
        <v>146</v>
      </c>
      <c r="O755" s="3">
        <v>0.27814814814814814</v>
      </c>
      <c r="P755" s="3">
        <v>0.27814814814814814</v>
      </c>
      <c r="Q755" s="3">
        <v>0</v>
      </c>
      <c r="R755" s="3"/>
      <c r="S755" s="3" t="s">
        <v>4035</v>
      </c>
      <c r="T755" s="5" t="s">
        <v>4036</v>
      </c>
      <c r="U755" s="6"/>
      <c r="V755" s="5"/>
      <c r="W755" s="6"/>
      <c r="X755" s="6">
        <v>277.55</v>
      </c>
      <c r="Y755" s="6"/>
      <c r="Z755" s="6"/>
      <c r="AA755" s="6"/>
      <c r="AB755" s="7"/>
      <c r="AC755" s="7"/>
      <c r="AD755" s="7"/>
      <c r="AE755"/>
      <c r="AF755" s="5">
        <v>0.89642695688249097</v>
      </c>
      <c r="AG755" s="5"/>
      <c r="AH755" s="5"/>
      <c r="AI755" s="6" t="s">
        <v>107</v>
      </c>
      <c r="AJ755" s="6" t="s">
        <v>108</v>
      </c>
      <c r="AK755" s="8" t="b">
        <v>1</v>
      </c>
      <c r="AM755" s="3" t="s">
        <v>109</v>
      </c>
      <c r="AN755" s="3" t="s">
        <v>110</v>
      </c>
      <c r="AO755" s="3"/>
      <c r="AP755">
        <v>69.387500000000003</v>
      </c>
      <c r="AQ755"/>
      <c r="AR755"/>
      <c r="AT755" t="s">
        <v>2897</v>
      </c>
      <c r="CJ755" s="5" t="str" cm="1">
        <f t="array" ref="CJ75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55" t="str" cm="1">
        <f t="array" ref="CK75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755" t="str" cm="1">
        <f t="array" ref="CL75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5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5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5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56" spans="1:93" x14ac:dyDescent="0.3">
      <c r="A756" s="3" t="s">
        <v>4037</v>
      </c>
      <c r="B756" s="3" t="s">
        <v>4038</v>
      </c>
      <c r="C756" s="3" t="s">
        <v>95</v>
      </c>
      <c r="D756" s="3" t="s">
        <v>300</v>
      </c>
      <c r="E756" s="3" t="s">
        <v>2856</v>
      </c>
      <c r="F756" s="3" t="s">
        <v>112</v>
      </c>
      <c r="G756" s="3" t="s">
        <v>247</v>
      </c>
      <c r="H756" s="3" t="s">
        <v>2856</v>
      </c>
      <c r="I756" s="3" t="s">
        <v>100</v>
      </c>
      <c r="J756" s="3" t="s">
        <v>528</v>
      </c>
      <c r="K756" s="4" t="s">
        <v>4039</v>
      </c>
      <c r="L756" s="4" t="s">
        <v>4040</v>
      </c>
      <c r="M756" s="3">
        <v>1.4553507547825599</v>
      </c>
      <c r="N756" s="3" t="s">
        <v>125</v>
      </c>
      <c r="O756" s="3">
        <v>0.27817129629629628</v>
      </c>
      <c r="P756" s="3">
        <v>0.27817129629629628</v>
      </c>
      <c r="Q756" s="3">
        <v>0</v>
      </c>
      <c r="R756" s="3"/>
      <c r="S756" s="3" t="s">
        <v>4041</v>
      </c>
      <c r="T756" s="5" t="s">
        <v>4042</v>
      </c>
      <c r="U756" s="6"/>
      <c r="V756" s="5"/>
      <c r="W756" s="6"/>
      <c r="X756" s="6">
        <v>81.262500000000003</v>
      </c>
      <c r="Y756" s="6">
        <v>80.7</v>
      </c>
      <c r="Z756" s="6">
        <v>80.7</v>
      </c>
      <c r="AA756" s="6">
        <v>80.7</v>
      </c>
      <c r="AB756" s="7"/>
      <c r="AC756" s="7"/>
      <c r="AD756" s="7"/>
      <c r="AE756"/>
      <c r="AF756" s="5">
        <v>0.68555759099288804</v>
      </c>
      <c r="AG756" s="5"/>
      <c r="AH756" s="5"/>
      <c r="AI756" s="6" t="s">
        <v>107</v>
      </c>
      <c r="AJ756" s="6" t="s">
        <v>108</v>
      </c>
      <c r="AK756" s="8" t="b">
        <v>1</v>
      </c>
      <c r="AM756" s="3" t="s">
        <v>109</v>
      </c>
      <c r="AN756" s="3" t="s">
        <v>110</v>
      </c>
      <c r="AO756" s="3"/>
      <c r="AP756">
        <v>20.315625000000001</v>
      </c>
      <c r="AQ756">
        <v>20.175000000000001</v>
      </c>
      <c r="AR756">
        <v>20.175000000000001</v>
      </c>
      <c r="AS756">
        <v>20.175000000000001</v>
      </c>
      <c r="AT756" t="s">
        <v>2975</v>
      </c>
      <c r="CJ756" s="5" t="str" cm="1">
        <f t="array" ref="CJ75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56" t="str" cm="1">
        <f t="array" ref="CK75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756" t="str" cm="1">
        <f t="array" ref="CL75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5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5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5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57" spans="1:93" x14ac:dyDescent="0.3">
      <c r="A757" s="3" t="s">
        <v>4043</v>
      </c>
      <c r="B757" s="3" t="s">
        <v>4044</v>
      </c>
      <c r="C757" s="3" t="s">
        <v>95</v>
      </c>
      <c r="D757" s="3" t="s">
        <v>96</v>
      </c>
      <c r="E757" s="3" t="s">
        <v>2856</v>
      </c>
      <c r="F757" s="3" t="s">
        <v>112</v>
      </c>
      <c r="G757" s="3" t="s">
        <v>353</v>
      </c>
      <c r="H757" s="3" t="s">
        <v>2856</v>
      </c>
      <c r="I757" s="3" t="s">
        <v>100</v>
      </c>
      <c r="J757" s="3" t="s">
        <v>377</v>
      </c>
      <c r="K757" s="4" t="s">
        <v>4045</v>
      </c>
      <c r="L757" s="4" t="s">
        <v>4046</v>
      </c>
      <c r="M757" s="3">
        <v>1.84931982494891</v>
      </c>
      <c r="N757" s="3" t="s">
        <v>120</v>
      </c>
      <c r="O757" s="3">
        <v>0.27943287037037035</v>
      </c>
      <c r="P757" s="3">
        <v>0.27943287037037035</v>
      </c>
      <c r="Q757" s="3">
        <v>0</v>
      </c>
      <c r="R757" s="3"/>
      <c r="S757" s="3" t="s">
        <v>4047</v>
      </c>
      <c r="T757" s="5" t="s">
        <v>4048</v>
      </c>
      <c r="U757" s="6"/>
      <c r="V757" s="5"/>
      <c r="W757" s="6"/>
      <c r="X757" s="6">
        <v>163.20249999999999</v>
      </c>
      <c r="Y757" s="6">
        <v>101.6592</v>
      </c>
      <c r="Z757" s="6">
        <v>117.9276</v>
      </c>
      <c r="AA757" s="6">
        <v>150.54</v>
      </c>
      <c r="AB757" s="7"/>
      <c r="AC757" s="7"/>
      <c r="AD757" s="7"/>
      <c r="AE757"/>
      <c r="AF757" s="5">
        <v>1.0486862298136399</v>
      </c>
      <c r="AG757" s="5"/>
      <c r="AH757" s="5"/>
      <c r="AI757" s="6" t="s">
        <v>107</v>
      </c>
      <c r="AJ757" s="6" t="s">
        <v>108</v>
      </c>
      <c r="AK757" s="8" t="b">
        <v>1</v>
      </c>
      <c r="AM757" s="3" t="s">
        <v>109</v>
      </c>
      <c r="AN757" s="3" t="s">
        <v>110</v>
      </c>
      <c r="AO757" s="3"/>
      <c r="AP757">
        <v>40.800624999999997</v>
      </c>
      <c r="AQ757">
        <v>25.4148</v>
      </c>
      <c r="AR757">
        <v>29.4819</v>
      </c>
      <c r="AS757">
        <v>37.634999999999998</v>
      </c>
      <c r="AT757" t="s">
        <v>2897</v>
      </c>
      <c r="CJ757" s="5" t="str" cm="1">
        <f t="array" ref="CJ75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57" t="str" cm="1">
        <f t="array" ref="CK75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757" t="str" cm="1">
        <f t="array" ref="CL75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5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5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5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58" spans="1:93" x14ac:dyDescent="0.3">
      <c r="A758" s="3" t="s">
        <v>4049</v>
      </c>
      <c r="B758" s="3" t="s">
        <v>4050</v>
      </c>
      <c r="C758" s="3" t="s">
        <v>95</v>
      </c>
      <c r="D758" s="3" t="s">
        <v>172</v>
      </c>
      <c r="E758" s="3" t="s">
        <v>2856</v>
      </c>
      <c r="F758" s="3" t="s">
        <v>112</v>
      </c>
      <c r="G758" s="3" t="s">
        <v>376</v>
      </c>
      <c r="H758" s="3" t="s">
        <v>2856</v>
      </c>
      <c r="I758" s="3" t="s">
        <v>100</v>
      </c>
      <c r="J758" s="3" t="s">
        <v>126</v>
      </c>
      <c r="K758" s="4" t="s">
        <v>4051</v>
      </c>
      <c r="L758" s="4" t="s">
        <v>4052</v>
      </c>
      <c r="M758" s="3">
        <v>1.7728343643248099</v>
      </c>
      <c r="N758" s="3" t="s">
        <v>116</v>
      </c>
      <c r="O758" s="3">
        <v>0.28106481481481482</v>
      </c>
      <c r="P758" s="3">
        <v>0.28106481481481482</v>
      </c>
      <c r="Q758" s="3">
        <v>0</v>
      </c>
      <c r="R758" s="3"/>
      <c r="S758" s="3" t="s">
        <v>4053</v>
      </c>
      <c r="T758" s="5" t="s">
        <v>4054</v>
      </c>
      <c r="U758" s="6"/>
      <c r="V758" s="5"/>
      <c r="W758" s="6"/>
      <c r="X758" s="6">
        <v>58.164999999999999</v>
      </c>
      <c r="Y758" s="6">
        <v>53.603299999999997</v>
      </c>
      <c r="Z758" s="6">
        <v>56.13</v>
      </c>
      <c r="AA758" s="6">
        <v>57.04</v>
      </c>
      <c r="AB758" s="7"/>
      <c r="AC758" s="7"/>
      <c r="AD758" s="7"/>
      <c r="AE758"/>
      <c r="AF758" s="5">
        <v>1.17568201775954</v>
      </c>
      <c r="AG758" s="5"/>
      <c r="AH758" s="5"/>
      <c r="AI758" s="6" t="s">
        <v>107</v>
      </c>
      <c r="AJ758" s="6" t="s">
        <v>108</v>
      </c>
      <c r="AK758" s="8" t="b">
        <v>1</v>
      </c>
      <c r="AM758" s="3" t="s">
        <v>109</v>
      </c>
      <c r="AN758" s="3" t="s">
        <v>110</v>
      </c>
      <c r="AO758" s="3"/>
      <c r="AP758">
        <v>14.54125</v>
      </c>
      <c r="AQ758">
        <v>13.400824999999999</v>
      </c>
      <c r="AR758">
        <v>14.032500000000001</v>
      </c>
      <c r="AS758">
        <v>14.26</v>
      </c>
      <c r="AT758" t="s">
        <v>2891</v>
      </c>
      <c r="CJ758" s="5" t="str" cm="1">
        <f t="array" ref="CJ75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58" t="str" cm="1">
        <f t="array" ref="CK75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758" t="str" cm="1">
        <f t="array" ref="CL75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5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5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5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59" spans="1:93" x14ac:dyDescent="0.3">
      <c r="A759" s="3" t="s">
        <v>4055</v>
      </c>
      <c r="B759" s="3" t="s">
        <v>4056</v>
      </c>
      <c r="C759" s="3" t="s">
        <v>95</v>
      </c>
      <c r="D759" s="3" t="s">
        <v>172</v>
      </c>
      <c r="E759" s="3" t="s">
        <v>2856</v>
      </c>
      <c r="F759" s="3" t="s">
        <v>112</v>
      </c>
      <c r="G759" s="3" t="s">
        <v>384</v>
      </c>
      <c r="H759" s="3" t="s">
        <v>2856</v>
      </c>
      <c r="I759" s="3" t="s">
        <v>100</v>
      </c>
      <c r="J759" s="3" t="s">
        <v>173</v>
      </c>
      <c r="K759" s="4" t="s">
        <v>4057</v>
      </c>
      <c r="L759" s="4" t="s">
        <v>4058</v>
      </c>
      <c r="M759" s="3">
        <v>0.36483144946396401</v>
      </c>
      <c r="N759" s="3" t="s">
        <v>116</v>
      </c>
      <c r="O759" s="3">
        <v>0.28131944444444446</v>
      </c>
      <c r="P759" s="3">
        <v>0.28131944444444446</v>
      </c>
      <c r="Q759" s="3">
        <v>0</v>
      </c>
      <c r="R759" s="3"/>
      <c r="S759" s="3" t="s">
        <v>4059</v>
      </c>
      <c r="T759" s="5" t="s">
        <v>4060</v>
      </c>
      <c r="U759" s="6"/>
      <c r="V759" s="5"/>
      <c r="W759" s="6"/>
      <c r="X759" s="6">
        <v>49.3</v>
      </c>
      <c r="Y759" s="6">
        <v>46.24</v>
      </c>
      <c r="Z759" s="6">
        <v>47.78</v>
      </c>
      <c r="AA759" s="6">
        <v>48.55</v>
      </c>
      <c r="AB759" s="7"/>
      <c r="AC759" s="7"/>
      <c r="AD759" s="7"/>
      <c r="AE759"/>
      <c r="AF759" s="5">
        <v>0.108725803824663</v>
      </c>
      <c r="AG759" s="5"/>
      <c r="AH759" s="5"/>
      <c r="AI759" s="6" t="s">
        <v>107</v>
      </c>
      <c r="AJ759" s="6" t="s">
        <v>108</v>
      </c>
      <c r="AK759" s="8" t="b">
        <v>1</v>
      </c>
      <c r="AM759" s="3" t="s">
        <v>109</v>
      </c>
      <c r="AN759" s="3" t="s">
        <v>110</v>
      </c>
      <c r="AO759" s="3"/>
      <c r="AP759">
        <v>12.324999999999999</v>
      </c>
      <c r="AQ759">
        <v>11.56</v>
      </c>
      <c r="AR759">
        <v>11.945</v>
      </c>
      <c r="AS759">
        <v>12.137499999999999</v>
      </c>
      <c r="AT759" t="s">
        <v>2891</v>
      </c>
      <c r="CJ759" s="5" t="str" cm="1">
        <f t="array" ref="CJ75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59" t="str" cm="1">
        <f t="array" ref="CK75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759" t="str" cm="1">
        <f t="array" ref="CL75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5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5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5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60" spans="1:93" x14ac:dyDescent="0.3">
      <c r="A760" s="3" t="s">
        <v>4061</v>
      </c>
      <c r="B760" s="3" t="s">
        <v>4062</v>
      </c>
      <c r="C760" s="3" t="s">
        <v>95</v>
      </c>
      <c r="D760" s="3" t="s">
        <v>96</v>
      </c>
      <c r="E760" s="3" t="s">
        <v>2856</v>
      </c>
      <c r="F760" s="3" t="s">
        <v>100</v>
      </c>
      <c r="G760" s="3" t="s">
        <v>99</v>
      </c>
      <c r="H760" s="3" t="s">
        <v>2856</v>
      </c>
      <c r="I760" s="3" t="s">
        <v>140</v>
      </c>
      <c r="J760" s="3" t="s">
        <v>104</v>
      </c>
      <c r="K760" s="4" t="s">
        <v>4063</v>
      </c>
      <c r="L760" s="4" t="s">
        <v>4064</v>
      </c>
      <c r="M760" s="3">
        <v>8.3038641437888092</v>
      </c>
      <c r="N760" s="3" t="s">
        <v>120</v>
      </c>
      <c r="O760" s="3">
        <v>0.2557638888888889</v>
      </c>
      <c r="P760" s="3">
        <v>0.2557638888888889</v>
      </c>
      <c r="Q760" s="3">
        <v>0</v>
      </c>
      <c r="R760" s="3"/>
      <c r="S760" s="3" t="s">
        <v>4065</v>
      </c>
      <c r="T760" s="5" t="s">
        <v>4066</v>
      </c>
      <c r="U760" s="6"/>
      <c r="V760" s="5"/>
      <c r="W760" s="6"/>
      <c r="X760" s="6">
        <v>74.982500000000002</v>
      </c>
      <c r="Y760" s="6">
        <v>73.754999999999995</v>
      </c>
      <c r="Z760" s="6">
        <v>103.7723</v>
      </c>
      <c r="AA760" s="6">
        <v>70.209999999999994</v>
      </c>
      <c r="AB760" s="7"/>
      <c r="AC760" s="7"/>
      <c r="AD760" s="7"/>
      <c r="AE760"/>
      <c r="AF760" s="5">
        <v>4.4555384542460299</v>
      </c>
      <c r="AG760" s="5"/>
      <c r="AH760" s="5"/>
      <c r="AI760" s="6" t="s">
        <v>107</v>
      </c>
      <c r="AJ760" s="6" t="s">
        <v>108</v>
      </c>
      <c r="AK760" s="8" t="b">
        <v>1</v>
      </c>
      <c r="AM760" s="3" t="s">
        <v>109</v>
      </c>
      <c r="AN760" s="3" t="s">
        <v>110</v>
      </c>
      <c r="AO760" s="3"/>
      <c r="AP760">
        <v>18.745625</v>
      </c>
      <c r="AQ760">
        <v>18.438749999999999</v>
      </c>
      <c r="AR760">
        <v>25.943075</v>
      </c>
      <c r="AS760">
        <v>17.552499999999998</v>
      </c>
      <c r="AT760" t="s">
        <v>3155</v>
      </c>
      <c r="CJ760" s="5" t="str" cm="1">
        <f t="array" ref="CJ76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60" t="str" cm="1">
        <f t="array" ref="CK76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60" t="str" cm="1">
        <f t="array" ref="CL76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6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6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6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761" spans="1:93" x14ac:dyDescent="0.3">
      <c r="A761" s="3" t="s">
        <v>4067</v>
      </c>
      <c r="B761" s="3" t="s">
        <v>4068</v>
      </c>
      <c r="C761" s="3" t="s">
        <v>95</v>
      </c>
      <c r="D761" s="3" t="s">
        <v>96</v>
      </c>
      <c r="E761" s="3" t="s">
        <v>2856</v>
      </c>
      <c r="F761" s="3" t="s">
        <v>100</v>
      </c>
      <c r="G761" s="3" t="s">
        <v>116</v>
      </c>
      <c r="H761" s="3" t="s">
        <v>2856</v>
      </c>
      <c r="I761" s="3" t="s">
        <v>98</v>
      </c>
      <c r="J761" s="3" t="s">
        <v>202</v>
      </c>
      <c r="K761" s="4" t="s">
        <v>4069</v>
      </c>
      <c r="L761" s="4" t="s">
        <v>4070</v>
      </c>
      <c r="M761" s="3">
        <v>2.6555818561464499</v>
      </c>
      <c r="N761" s="3" t="s">
        <v>120</v>
      </c>
      <c r="O761" s="3">
        <v>0.25760416666666669</v>
      </c>
      <c r="P761" s="3">
        <v>0.25760416666666669</v>
      </c>
      <c r="Q761" s="3">
        <v>0</v>
      </c>
      <c r="R761" s="3"/>
      <c r="S761" s="3" t="s">
        <v>4071</v>
      </c>
      <c r="T761" s="5" t="s">
        <v>4072</v>
      </c>
      <c r="U761" s="6"/>
      <c r="V761" s="5"/>
      <c r="W761" s="6"/>
      <c r="X761" s="6">
        <v>135.9684</v>
      </c>
      <c r="Y761" s="6">
        <v>106.9992</v>
      </c>
      <c r="Z761" s="6">
        <v>119.1923</v>
      </c>
      <c r="AA761" s="6">
        <v>127.87690000000001</v>
      </c>
      <c r="AB761" s="7"/>
      <c r="AC761" s="7"/>
      <c r="AD761" s="7"/>
      <c r="AE761"/>
      <c r="AF761" s="5">
        <v>0.83435484749422595</v>
      </c>
      <c r="AG761" s="5"/>
      <c r="AH761" s="5"/>
      <c r="AI761" s="6" t="s">
        <v>107</v>
      </c>
      <c r="AJ761" s="6" t="s">
        <v>108</v>
      </c>
      <c r="AK761" s="8" t="b">
        <v>1</v>
      </c>
      <c r="AM761" s="3" t="s">
        <v>109</v>
      </c>
      <c r="AN761" s="3" t="s">
        <v>110</v>
      </c>
      <c r="AO761" s="3"/>
      <c r="AP761">
        <v>33.992100000000001</v>
      </c>
      <c r="AQ761">
        <v>26.7498</v>
      </c>
      <c r="AR761">
        <v>29.798075000000001</v>
      </c>
      <c r="AS761">
        <v>31.969225000000002</v>
      </c>
      <c r="AT761" t="s">
        <v>2861</v>
      </c>
      <c r="CJ761" s="5" t="str" cm="1">
        <f t="array" ref="CJ76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61" t="str" cm="1">
        <f t="array" ref="CK76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761" t="str" cm="1">
        <f t="array" ref="CL76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6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76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6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62" spans="1:93" x14ac:dyDescent="0.3">
      <c r="A762" s="3" t="s">
        <v>4073</v>
      </c>
      <c r="B762" s="3" t="s">
        <v>4074</v>
      </c>
      <c r="C762" s="3" t="s">
        <v>95</v>
      </c>
      <c r="D762" s="3" t="s">
        <v>96</v>
      </c>
      <c r="E762" s="3" t="s">
        <v>2856</v>
      </c>
      <c r="F762" s="3" t="s">
        <v>100</v>
      </c>
      <c r="G762" s="3" t="s">
        <v>125</v>
      </c>
      <c r="H762" s="3" t="s">
        <v>2856</v>
      </c>
      <c r="I762" s="3" t="s">
        <v>98</v>
      </c>
      <c r="J762" s="3" t="s">
        <v>126</v>
      </c>
      <c r="K762" s="4" t="s">
        <v>4075</v>
      </c>
      <c r="L762" s="4" t="s">
        <v>4076</v>
      </c>
      <c r="M762" s="3">
        <v>1.11925740726292</v>
      </c>
      <c r="N762" s="3" t="s">
        <v>120</v>
      </c>
      <c r="O762" s="3">
        <v>0.25837962962962963</v>
      </c>
      <c r="P762" s="3">
        <v>0.25837962962962963</v>
      </c>
      <c r="Q762" s="3">
        <v>0</v>
      </c>
      <c r="R762" s="3"/>
      <c r="S762" s="3" t="s">
        <v>4077</v>
      </c>
      <c r="T762" s="5" t="s">
        <v>4078</v>
      </c>
      <c r="U762" s="6"/>
      <c r="V762" s="5"/>
      <c r="W762" s="6"/>
      <c r="X762" s="6">
        <v>51.474600000000002</v>
      </c>
      <c r="Y762" s="6">
        <v>40.65</v>
      </c>
      <c r="Z762" s="6">
        <v>42.859099999999998</v>
      </c>
      <c r="AA762" s="6">
        <v>45.738399999999999</v>
      </c>
      <c r="AB762" s="7"/>
      <c r="AC762" s="7"/>
      <c r="AD762" s="7"/>
      <c r="AE762"/>
      <c r="AF762" s="5">
        <v>0.24679103313429501</v>
      </c>
      <c r="AG762" s="5"/>
      <c r="AH762" s="5"/>
      <c r="AI762" s="6" t="s">
        <v>107</v>
      </c>
      <c r="AJ762" s="6" t="s">
        <v>108</v>
      </c>
      <c r="AK762" s="8" t="b">
        <v>1</v>
      </c>
      <c r="AM762" s="3" t="s">
        <v>109</v>
      </c>
      <c r="AN762" s="3" t="s">
        <v>110</v>
      </c>
      <c r="AO762" s="3"/>
      <c r="AP762">
        <v>12.868650000000001</v>
      </c>
      <c r="AQ762">
        <v>10.1625</v>
      </c>
      <c r="AR762">
        <v>10.714774999999999</v>
      </c>
      <c r="AS762">
        <v>11.4346</v>
      </c>
      <c r="AT762" t="s">
        <v>2861</v>
      </c>
      <c r="CJ762" s="5" t="str" cm="1">
        <f t="array" ref="CJ76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62" t="str" cm="1">
        <f t="array" ref="CK76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762" t="str" cm="1">
        <f t="array" ref="CL76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6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76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6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63" spans="1:93" x14ac:dyDescent="0.3">
      <c r="A763" s="3" t="s">
        <v>4079</v>
      </c>
      <c r="B763" s="3" t="s">
        <v>2157</v>
      </c>
      <c r="C763" s="3" t="s">
        <v>299</v>
      </c>
      <c r="D763" s="3" t="s">
        <v>96</v>
      </c>
      <c r="E763" s="3" t="s">
        <v>2856</v>
      </c>
      <c r="F763" s="3" t="s">
        <v>100</v>
      </c>
      <c r="G763" s="3" t="s">
        <v>134</v>
      </c>
      <c r="H763" s="3" t="s">
        <v>2856</v>
      </c>
      <c r="I763" s="3" t="s">
        <v>98</v>
      </c>
      <c r="J763" s="3" t="s">
        <v>135</v>
      </c>
      <c r="K763" s="4" t="s">
        <v>4080</v>
      </c>
      <c r="L763" s="4" t="s">
        <v>4081</v>
      </c>
      <c r="M763" s="3">
        <v>7.81605206429958E-3</v>
      </c>
      <c r="N763" s="3" t="s">
        <v>120</v>
      </c>
      <c r="O763" s="3">
        <v>0.25839120370370372</v>
      </c>
      <c r="P763" s="3">
        <v>0.25839120370370372</v>
      </c>
      <c r="Q763" s="3">
        <v>0</v>
      </c>
      <c r="R763" s="3"/>
      <c r="S763" s="3" t="s">
        <v>4082</v>
      </c>
      <c r="T763" s="5" t="s">
        <v>4083</v>
      </c>
      <c r="U763" s="6"/>
      <c r="V763" s="5"/>
      <c r="W763" s="6">
        <v>2</v>
      </c>
      <c r="X763" s="6">
        <v>55.19</v>
      </c>
      <c r="Y763" s="6">
        <v>72.61</v>
      </c>
      <c r="Z763" s="6">
        <v>57.5715</v>
      </c>
      <c r="AA763" s="6">
        <v>58.81</v>
      </c>
      <c r="AB763" s="7"/>
      <c r="AC763" s="7"/>
      <c r="AD763" s="7"/>
      <c r="AE763"/>
      <c r="AF763" s="5">
        <v>2.7091141376424902E-3</v>
      </c>
      <c r="AG763" s="5">
        <v>22</v>
      </c>
      <c r="AH763" s="5"/>
      <c r="AI763" s="6" t="s">
        <v>107</v>
      </c>
      <c r="AJ763" s="6" t="s">
        <v>108</v>
      </c>
      <c r="AK763" s="8" t="b">
        <v>1</v>
      </c>
      <c r="AM763" s="3" t="s">
        <v>109</v>
      </c>
      <c r="AN763" s="3" t="s">
        <v>110</v>
      </c>
      <c r="AO763" s="3">
        <v>22</v>
      </c>
      <c r="AP763">
        <v>13.797499999999999</v>
      </c>
      <c r="AQ763">
        <v>18.1525</v>
      </c>
      <c r="AR763">
        <v>14.392875</v>
      </c>
      <c r="AS763">
        <v>14.702500000000001</v>
      </c>
      <c r="AT763" t="s">
        <v>2861</v>
      </c>
      <c r="CJ763" s="5" t="str" cm="1">
        <f t="array" ref="CJ76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763" t="str" cm="1">
        <f t="array" ref="CK76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763" t="str" cm="1">
        <f t="array" ref="CL76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76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76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6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64" spans="1:93" x14ac:dyDescent="0.3">
      <c r="A764" s="3" t="s">
        <v>4084</v>
      </c>
      <c r="B764" s="3" t="s">
        <v>3670</v>
      </c>
      <c r="C764" s="3" t="s">
        <v>95</v>
      </c>
      <c r="D764" s="3" t="s">
        <v>96</v>
      </c>
      <c r="E764" s="3" t="s">
        <v>2856</v>
      </c>
      <c r="F764" s="3" t="s">
        <v>100</v>
      </c>
      <c r="G764" s="3" t="s">
        <v>104</v>
      </c>
      <c r="H764" s="3" t="s">
        <v>2856</v>
      </c>
      <c r="I764" s="3" t="s">
        <v>98</v>
      </c>
      <c r="J764" s="3" t="s">
        <v>173</v>
      </c>
      <c r="K764" s="4" t="s">
        <v>4085</v>
      </c>
      <c r="L764" s="4" t="s">
        <v>4086</v>
      </c>
      <c r="M764" s="3">
        <v>2.1099823880940698</v>
      </c>
      <c r="N764" s="3" t="s">
        <v>120</v>
      </c>
      <c r="O764" s="3">
        <v>0.25984953703703706</v>
      </c>
      <c r="P764" s="3">
        <v>0.25984953703703706</v>
      </c>
      <c r="Q764" s="3">
        <v>0</v>
      </c>
      <c r="R764" s="3"/>
      <c r="S764" s="3" t="s">
        <v>4087</v>
      </c>
      <c r="T764" s="5" t="s">
        <v>4088</v>
      </c>
      <c r="U764" s="6"/>
      <c r="V764" s="5"/>
      <c r="W764" s="6"/>
      <c r="X764" s="6">
        <v>63.539200000000001</v>
      </c>
      <c r="Y764" s="6">
        <v>49.955300000000001</v>
      </c>
      <c r="Z764" s="6">
        <v>54.795299999999997</v>
      </c>
      <c r="AA764" s="6">
        <v>63.02</v>
      </c>
      <c r="AB764" s="7"/>
      <c r="AC764" s="7"/>
      <c r="AD764" s="7"/>
      <c r="AE764"/>
      <c r="AF764" s="5">
        <v>0.66512423027313405</v>
      </c>
      <c r="AG764" s="5"/>
      <c r="AH764" s="5"/>
      <c r="AI764" s="6" t="s">
        <v>107</v>
      </c>
      <c r="AJ764" s="6" t="s">
        <v>108</v>
      </c>
      <c r="AK764" s="8" t="b">
        <v>1</v>
      </c>
      <c r="AM764" s="3" t="s">
        <v>109</v>
      </c>
      <c r="AN764" s="3" t="s">
        <v>110</v>
      </c>
      <c r="AO764" s="3"/>
      <c r="AP764">
        <v>15.8848</v>
      </c>
      <c r="AQ764">
        <v>12.488825</v>
      </c>
      <c r="AR764">
        <v>13.698824999999999</v>
      </c>
      <c r="AS764">
        <v>15.755000000000001</v>
      </c>
      <c r="AT764" t="s">
        <v>2861</v>
      </c>
      <c r="CJ764" s="5" t="str" cm="1">
        <f t="array" ref="CJ76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64" t="str" cm="1">
        <f t="array" ref="CK76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764" t="str" cm="1">
        <f t="array" ref="CL76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6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76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6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65" spans="1:93" x14ac:dyDescent="0.3">
      <c r="A765" s="3" t="s">
        <v>4089</v>
      </c>
      <c r="B765" s="3" t="s">
        <v>3664</v>
      </c>
      <c r="C765" s="3" t="s">
        <v>115</v>
      </c>
      <c r="D765" s="3" t="s">
        <v>96</v>
      </c>
      <c r="E765" s="3" t="s">
        <v>2856</v>
      </c>
      <c r="F765" s="3" t="s">
        <v>100</v>
      </c>
      <c r="G765" s="3" t="s">
        <v>97</v>
      </c>
      <c r="H765" s="3" t="s">
        <v>2856</v>
      </c>
      <c r="I765" s="3" t="s">
        <v>112</v>
      </c>
      <c r="J765" s="3" t="s">
        <v>104</v>
      </c>
      <c r="K765" s="4" t="s">
        <v>4090</v>
      </c>
      <c r="L765" s="4" t="s">
        <v>4091</v>
      </c>
      <c r="M765" s="3">
        <v>1.37573630735278</v>
      </c>
      <c r="N765" s="3" t="s">
        <v>120</v>
      </c>
      <c r="O765" s="3">
        <v>0.26081018518518517</v>
      </c>
      <c r="P765" s="3">
        <v>0.26081018518518517</v>
      </c>
      <c r="Q765" s="3">
        <v>0</v>
      </c>
      <c r="R765" s="3"/>
      <c r="S765" s="3" t="s">
        <v>4092</v>
      </c>
      <c r="T765" s="5" t="s">
        <v>4093</v>
      </c>
      <c r="U765" s="6"/>
      <c r="V765" s="5"/>
      <c r="W765" s="6"/>
      <c r="X765" s="6">
        <v>234.58070000000001</v>
      </c>
      <c r="Y765" s="6">
        <v>182.4615</v>
      </c>
      <c r="Z765" s="6">
        <v>227.11529999999999</v>
      </c>
      <c r="AA765" s="6">
        <v>260.9846</v>
      </c>
      <c r="AB765" s="7"/>
      <c r="AC765" s="7"/>
      <c r="AD765" s="7"/>
      <c r="AE765"/>
      <c r="AF765" s="5">
        <v>0.45356462952531201</v>
      </c>
      <c r="AG765" s="5"/>
      <c r="AH765" s="5"/>
      <c r="AI765" s="6" t="s">
        <v>107</v>
      </c>
      <c r="AJ765" s="6" t="s">
        <v>108</v>
      </c>
      <c r="AK765" s="8" t="b">
        <v>1</v>
      </c>
      <c r="AM765" s="3" t="s">
        <v>109</v>
      </c>
      <c r="AN765" s="3" t="s">
        <v>110</v>
      </c>
      <c r="AO765" s="3"/>
      <c r="AP765">
        <v>58.645175000000002</v>
      </c>
      <c r="AQ765">
        <v>45.615375</v>
      </c>
      <c r="AR765">
        <v>56.778824999999998</v>
      </c>
      <c r="AS765">
        <v>65.24615</v>
      </c>
      <c r="AT765" t="s">
        <v>3176</v>
      </c>
      <c r="CJ765" s="5" t="str" cm="1">
        <f t="array" ref="CJ76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65" t="str" cm="1">
        <f t="array" ref="CK76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765" t="str" cm="1">
        <f t="array" ref="CL76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6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76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6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66" spans="1:93" x14ac:dyDescent="0.3">
      <c r="A766" s="3" t="s">
        <v>4094</v>
      </c>
      <c r="B766" s="3" t="s">
        <v>3822</v>
      </c>
      <c r="C766" s="3" t="s">
        <v>171</v>
      </c>
      <c r="D766" s="3" t="s">
        <v>96</v>
      </c>
      <c r="E766" s="3" t="s">
        <v>2856</v>
      </c>
      <c r="F766" s="3" t="s">
        <v>100</v>
      </c>
      <c r="G766" s="3" t="s">
        <v>120</v>
      </c>
      <c r="H766" s="3" t="s">
        <v>2856</v>
      </c>
      <c r="I766" s="3" t="s">
        <v>112</v>
      </c>
      <c r="J766" s="3" t="s">
        <v>99</v>
      </c>
      <c r="K766" s="4" t="s">
        <v>4095</v>
      </c>
      <c r="L766" s="4" t="s">
        <v>4096</v>
      </c>
      <c r="M766" s="3">
        <v>0.17539395391941101</v>
      </c>
      <c r="N766" s="3" t="s">
        <v>120</v>
      </c>
      <c r="O766" s="3">
        <v>0.26092592592592595</v>
      </c>
      <c r="P766" s="3">
        <v>0.26092592592592595</v>
      </c>
      <c r="Q766" s="3">
        <v>0</v>
      </c>
      <c r="R766" s="3"/>
      <c r="S766" s="3" t="s">
        <v>4097</v>
      </c>
      <c r="T766" s="5" t="s">
        <v>4098</v>
      </c>
      <c r="U766" s="6"/>
      <c r="V766" s="5"/>
      <c r="W766" s="6"/>
      <c r="X766" s="6">
        <v>80.783000000000001</v>
      </c>
      <c r="Y766" s="6">
        <v>85.602800000000002</v>
      </c>
      <c r="Z766" s="6">
        <v>107.17529999999999</v>
      </c>
      <c r="AA766" s="6">
        <v>63.491500000000002</v>
      </c>
      <c r="AB766" s="7"/>
      <c r="AC766" s="7"/>
      <c r="AD766" s="7"/>
      <c r="AE766"/>
      <c r="AF766" s="5">
        <v>5.7063353012717401E-2</v>
      </c>
      <c r="AG766" s="5"/>
      <c r="AH766" s="5"/>
      <c r="AI766" s="6" t="s">
        <v>107</v>
      </c>
      <c r="AJ766" s="6" t="s">
        <v>108</v>
      </c>
      <c r="AK766" s="8" t="b">
        <v>1</v>
      </c>
      <c r="AM766" s="3" t="s">
        <v>109</v>
      </c>
      <c r="AN766" s="3" t="s">
        <v>110</v>
      </c>
      <c r="AO766" s="3"/>
      <c r="AP766">
        <v>20.19575</v>
      </c>
      <c r="AQ766">
        <v>21.400700000000001</v>
      </c>
      <c r="AR766">
        <v>26.793824999999998</v>
      </c>
      <c r="AS766">
        <v>15.872875000000001</v>
      </c>
      <c r="AT766" t="s">
        <v>3176</v>
      </c>
      <c r="CJ766" s="5" t="str" cm="1">
        <f t="array" ref="CJ76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66" t="str" cm="1">
        <f t="array" ref="CK76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766" t="str" cm="1">
        <f t="array" ref="CL76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6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76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6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67" spans="1:93" x14ac:dyDescent="0.3">
      <c r="A767" s="3" t="s">
        <v>4099</v>
      </c>
      <c r="B767" s="3" t="s">
        <v>4100</v>
      </c>
      <c r="C767" s="3" t="s">
        <v>95</v>
      </c>
      <c r="D767" s="3" t="s">
        <v>300</v>
      </c>
      <c r="E767" s="3" t="s">
        <v>2856</v>
      </c>
      <c r="F767" s="3" t="s">
        <v>100</v>
      </c>
      <c r="G767" s="3" t="s">
        <v>120</v>
      </c>
      <c r="H767" s="3" t="s">
        <v>2856</v>
      </c>
      <c r="I767" s="3" t="s">
        <v>112</v>
      </c>
      <c r="J767" s="3" t="s">
        <v>158</v>
      </c>
      <c r="K767" s="4" t="s">
        <v>4101</v>
      </c>
      <c r="L767" s="4" t="s">
        <v>4102</v>
      </c>
      <c r="M767" s="3">
        <v>0.17562447302043399</v>
      </c>
      <c r="N767" s="3" t="s">
        <v>125</v>
      </c>
      <c r="O767" s="3">
        <v>0.26092592592592595</v>
      </c>
      <c r="P767" s="3">
        <v>0.26092592592592595</v>
      </c>
      <c r="Q767" s="3">
        <v>0</v>
      </c>
      <c r="R767" s="3"/>
      <c r="S767" s="3" t="s">
        <v>4103</v>
      </c>
      <c r="T767" s="5" t="s">
        <v>4104</v>
      </c>
      <c r="U767" s="6"/>
      <c r="V767" s="5"/>
      <c r="W767" s="6"/>
      <c r="X767" s="6">
        <v>69.162499999999994</v>
      </c>
      <c r="Y767" s="6">
        <v>63.01</v>
      </c>
      <c r="Z767" s="6">
        <v>64.576599999999999</v>
      </c>
      <c r="AA767" s="6">
        <v>67.52</v>
      </c>
      <c r="AB767" s="7"/>
      <c r="AC767" s="7"/>
      <c r="AD767" s="7"/>
      <c r="AE767"/>
      <c r="AF767" s="5">
        <v>5.55831060571974E-2</v>
      </c>
      <c r="AG767" s="5"/>
      <c r="AH767" s="5"/>
      <c r="AI767" s="6" t="s">
        <v>107</v>
      </c>
      <c r="AJ767" s="6" t="s">
        <v>108</v>
      </c>
      <c r="AK767" s="8" t="b">
        <v>1</v>
      </c>
      <c r="AM767" s="3" t="s">
        <v>109</v>
      </c>
      <c r="AN767" s="3" t="s">
        <v>110</v>
      </c>
      <c r="AO767" s="3"/>
      <c r="AP767">
        <v>17.290624999999999</v>
      </c>
      <c r="AQ767">
        <v>15.7525</v>
      </c>
      <c r="AR767">
        <v>16.14415</v>
      </c>
      <c r="AS767">
        <v>16.88</v>
      </c>
      <c r="AT767" t="s">
        <v>3856</v>
      </c>
      <c r="CJ767" s="5" t="str" cm="1">
        <f t="array" ref="CJ76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67" t="str" cm="1">
        <f t="array" ref="CK76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767" t="str" cm="1">
        <f t="array" ref="CL76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6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6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6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68" spans="1:93" x14ac:dyDescent="0.3">
      <c r="A768" s="3" t="s">
        <v>4105</v>
      </c>
      <c r="B768" s="3" t="s">
        <v>4106</v>
      </c>
      <c r="C768" s="3" t="s">
        <v>95</v>
      </c>
      <c r="D768" s="3" t="s">
        <v>96</v>
      </c>
      <c r="E768" s="3" t="s">
        <v>2856</v>
      </c>
      <c r="F768" s="3" t="s">
        <v>100</v>
      </c>
      <c r="G768" s="3" t="s">
        <v>163</v>
      </c>
      <c r="H768" s="3" t="s">
        <v>2856</v>
      </c>
      <c r="I768" s="3" t="s">
        <v>112</v>
      </c>
      <c r="J768" s="3" t="s">
        <v>188</v>
      </c>
      <c r="K768" s="4" t="s">
        <v>4107</v>
      </c>
      <c r="L768" s="4" t="s">
        <v>4108</v>
      </c>
      <c r="M768" s="3">
        <v>6.3125763088464695E-2</v>
      </c>
      <c r="N768" s="3" t="s">
        <v>120</v>
      </c>
      <c r="O768" s="3">
        <v>0.26097222222222222</v>
      </c>
      <c r="P768" s="3">
        <v>0.26097222222222222</v>
      </c>
      <c r="Q768" s="3">
        <v>0</v>
      </c>
      <c r="R768" s="3"/>
      <c r="S768" s="3" t="s">
        <v>4109</v>
      </c>
      <c r="T768" s="5" t="s">
        <v>4110</v>
      </c>
      <c r="U768" s="6"/>
      <c r="V768" s="5"/>
      <c r="W768" s="6">
        <v>5</v>
      </c>
      <c r="X768" s="6">
        <v>422.68150000000003</v>
      </c>
      <c r="Y768" s="6">
        <v>290.64569999999998</v>
      </c>
      <c r="Z768" s="6">
        <v>283.07659999999998</v>
      </c>
      <c r="AA768" s="6">
        <v>330.98250000000002</v>
      </c>
      <c r="AB768" s="7"/>
      <c r="AC768" s="7"/>
      <c r="AD768" s="7"/>
      <c r="AE768"/>
      <c r="AF768" s="5">
        <v>2.0536793374674001E-2</v>
      </c>
      <c r="AG768" s="5">
        <v>55</v>
      </c>
      <c r="AH768" s="5"/>
      <c r="AI768" s="6" t="s">
        <v>107</v>
      </c>
      <c r="AJ768" s="6" t="s">
        <v>108</v>
      </c>
      <c r="AK768" s="8" t="b">
        <v>1</v>
      </c>
      <c r="AM768" s="3" t="s">
        <v>109</v>
      </c>
      <c r="AN768" s="3" t="s">
        <v>110</v>
      </c>
      <c r="AO768" s="3">
        <v>55</v>
      </c>
      <c r="AP768">
        <v>105.67037500000001</v>
      </c>
      <c r="AQ768">
        <v>72.661424999999994</v>
      </c>
      <c r="AR768">
        <v>70.769149999999996</v>
      </c>
      <c r="AS768">
        <v>82.745625000000004</v>
      </c>
      <c r="AT768" t="s">
        <v>3176</v>
      </c>
      <c r="CJ768" s="5" t="str" cm="1">
        <f t="array" ref="CJ76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768" t="str" cm="1">
        <f t="array" ref="CK76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768" t="str" cm="1">
        <f t="array" ref="CL76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76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76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6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69" spans="1:93" x14ac:dyDescent="0.3">
      <c r="A769" s="3" t="s">
        <v>4111</v>
      </c>
      <c r="B769" s="3" t="s">
        <v>224</v>
      </c>
      <c r="C769" s="3" t="s">
        <v>171</v>
      </c>
      <c r="D769" s="3" t="s">
        <v>96</v>
      </c>
      <c r="E769" s="3" t="s">
        <v>2856</v>
      </c>
      <c r="F769" s="3" t="s">
        <v>100</v>
      </c>
      <c r="G769" s="3" t="s">
        <v>180</v>
      </c>
      <c r="H769" s="3" t="s">
        <v>2856</v>
      </c>
      <c r="I769" s="3" t="s">
        <v>131</v>
      </c>
      <c r="J769" s="3" t="s">
        <v>104</v>
      </c>
      <c r="K769" s="4" t="s">
        <v>4112</v>
      </c>
      <c r="L769" s="4" t="s">
        <v>4113</v>
      </c>
      <c r="M769" s="3">
        <v>0.71562016382813498</v>
      </c>
      <c r="N769" s="3" t="s">
        <v>120</v>
      </c>
      <c r="O769" s="3">
        <v>0.26146990740740739</v>
      </c>
      <c r="P769" s="3">
        <v>0.26146990740740739</v>
      </c>
      <c r="Q769" s="3">
        <v>0</v>
      </c>
      <c r="R769" s="3"/>
      <c r="S769" s="3" t="s">
        <v>4114</v>
      </c>
      <c r="T769" s="5" t="s">
        <v>4115</v>
      </c>
      <c r="U769" s="6"/>
      <c r="V769" s="5"/>
      <c r="W769" s="6"/>
      <c r="X769" s="6">
        <v>1156.2856999999999</v>
      </c>
      <c r="Y769" s="6">
        <v>933.77139999999997</v>
      </c>
      <c r="Z769" s="6">
        <v>980.75350000000003</v>
      </c>
      <c r="AA769" s="6">
        <v>1099.0872999999999</v>
      </c>
      <c r="AB769" s="7"/>
      <c r="AC769" s="7"/>
      <c r="AD769" s="7"/>
      <c r="AE769"/>
      <c r="AF769" s="5">
        <v>0.16420147550081701</v>
      </c>
      <c r="AG769" s="5"/>
      <c r="AH769" s="5"/>
      <c r="AI769" s="6" t="s">
        <v>107</v>
      </c>
      <c r="AJ769" s="6" t="s">
        <v>108</v>
      </c>
      <c r="AK769" s="8" t="b">
        <v>1</v>
      </c>
      <c r="AM769" s="3" t="s">
        <v>109</v>
      </c>
      <c r="AN769" s="3" t="s">
        <v>110</v>
      </c>
      <c r="AO769" s="3"/>
      <c r="AP769">
        <v>289.07142499999998</v>
      </c>
      <c r="AQ769">
        <v>233.44284999999999</v>
      </c>
      <c r="AR769">
        <v>245.18837500000001</v>
      </c>
      <c r="AS769">
        <v>274.77182499999998</v>
      </c>
      <c r="AT769" t="s">
        <v>2933</v>
      </c>
      <c r="CJ769" s="5" t="str" cm="1">
        <f t="array" ref="CJ76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69" t="str" cm="1">
        <f t="array" ref="CK76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769" t="str" cm="1">
        <f t="array" ref="CL76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6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6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6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70" spans="1:93" x14ac:dyDescent="0.3">
      <c r="A770" s="3" t="s">
        <v>4116</v>
      </c>
      <c r="B770" s="3" t="s">
        <v>4117</v>
      </c>
      <c r="C770" s="3" t="s">
        <v>95</v>
      </c>
      <c r="D770" s="3" t="s">
        <v>172</v>
      </c>
      <c r="E770" s="3" t="s">
        <v>2856</v>
      </c>
      <c r="F770" s="3" t="s">
        <v>100</v>
      </c>
      <c r="G770" s="3" t="s">
        <v>180</v>
      </c>
      <c r="H770" s="3" t="s">
        <v>2856</v>
      </c>
      <c r="I770" s="3" t="s">
        <v>98</v>
      </c>
      <c r="J770" s="3" t="s">
        <v>143</v>
      </c>
      <c r="K770" s="4" t="s">
        <v>4118</v>
      </c>
      <c r="L770" s="4" t="s">
        <v>4119</v>
      </c>
      <c r="M770" s="3">
        <v>1.81976483203471</v>
      </c>
      <c r="N770" s="3" t="s">
        <v>97</v>
      </c>
      <c r="O770" s="3">
        <v>0.26141203703703703</v>
      </c>
      <c r="P770" s="3">
        <v>0.26141203703703703</v>
      </c>
      <c r="Q770" s="3">
        <v>0</v>
      </c>
      <c r="R770" s="3"/>
      <c r="S770" s="3" t="s">
        <v>4120</v>
      </c>
      <c r="T770" s="5" t="s">
        <v>4121</v>
      </c>
      <c r="U770" s="6"/>
      <c r="V770" s="5"/>
      <c r="W770" s="6"/>
      <c r="X770" s="6">
        <v>57.005000000000003</v>
      </c>
      <c r="Y770" s="6">
        <v>51.9983</v>
      </c>
      <c r="Z770" s="6">
        <v>50.366599999999998</v>
      </c>
      <c r="AA770" s="6">
        <v>51.33</v>
      </c>
      <c r="AB770" s="7"/>
      <c r="AC770" s="7"/>
      <c r="AD770" s="7"/>
      <c r="AE770"/>
      <c r="AF770" s="5">
        <v>0.59553116192795197</v>
      </c>
      <c r="AG770" s="5"/>
      <c r="AH770" s="5"/>
      <c r="AI770" s="6" t="s">
        <v>107</v>
      </c>
      <c r="AJ770" s="6" t="s">
        <v>108</v>
      </c>
      <c r="AK770" s="8" t="b">
        <v>1</v>
      </c>
      <c r="AM770" s="3" t="s">
        <v>109</v>
      </c>
      <c r="AN770" s="3" t="s">
        <v>110</v>
      </c>
      <c r="AO770" s="3"/>
      <c r="AP770">
        <v>14.251250000000001</v>
      </c>
      <c r="AQ770">
        <v>12.999575</v>
      </c>
      <c r="AR770">
        <v>12.59165</v>
      </c>
      <c r="AS770">
        <v>12.8325</v>
      </c>
      <c r="AT770" t="s">
        <v>3209</v>
      </c>
      <c r="CJ770" s="5" t="str" cm="1">
        <f t="array" ref="CJ77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70" t="str" cm="1">
        <f t="array" ref="CK77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770" t="str" cm="1">
        <f t="array" ref="CL77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7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7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7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71" spans="1:93" x14ac:dyDescent="0.3">
      <c r="A771" s="3" t="s">
        <v>4122</v>
      </c>
      <c r="B771" s="3" t="s">
        <v>4123</v>
      </c>
      <c r="C771" s="3" t="s">
        <v>95</v>
      </c>
      <c r="D771" s="3" t="s">
        <v>96</v>
      </c>
      <c r="E771" s="3" t="s">
        <v>2856</v>
      </c>
      <c r="F771" s="3" t="s">
        <v>100</v>
      </c>
      <c r="G771" s="3" t="s">
        <v>188</v>
      </c>
      <c r="H771" s="3" t="s">
        <v>2856</v>
      </c>
      <c r="I771" s="3" t="s">
        <v>98</v>
      </c>
      <c r="J771" s="3" t="s">
        <v>256</v>
      </c>
      <c r="K771" s="4" t="s">
        <v>4124</v>
      </c>
      <c r="L771" s="4" t="s">
        <v>4125</v>
      </c>
      <c r="M771" s="3">
        <v>0.59429180808365301</v>
      </c>
      <c r="N771" s="3" t="s">
        <v>120</v>
      </c>
      <c r="O771" s="3">
        <v>0.26188657407407406</v>
      </c>
      <c r="P771" s="3">
        <v>0.26188657407407406</v>
      </c>
      <c r="Q771" s="3">
        <v>0</v>
      </c>
      <c r="R771" s="3"/>
      <c r="S771" s="3" t="s">
        <v>4126</v>
      </c>
      <c r="T771" s="5" t="s">
        <v>4127</v>
      </c>
      <c r="U771" s="6"/>
      <c r="V771" s="5"/>
      <c r="W771" s="6"/>
      <c r="X771" s="6">
        <v>69.471000000000004</v>
      </c>
      <c r="Y771" s="6">
        <v>291.58</v>
      </c>
      <c r="Z771" s="6">
        <v>59.680799999999998</v>
      </c>
      <c r="AA771" s="6">
        <v>57.800800000000002</v>
      </c>
      <c r="AB771" s="7"/>
      <c r="AC771" s="7"/>
      <c r="AD771" s="7"/>
      <c r="AE771"/>
      <c r="AF771" s="5">
        <v>0.176313911083022</v>
      </c>
      <c r="AG771" s="5"/>
      <c r="AH771" s="5"/>
      <c r="AI771" s="6" t="s">
        <v>107</v>
      </c>
      <c r="AJ771" s="6" t="s">
        <v>108</v>
      </c>
      <c r="AK771" s="8" t="b">
        <v>1</v>
      </c>
      <c r="AM771" s="3" t="s">
        <v>109</v>
      </c>
      <c r="AN771" s="3" t="s">
        <v>110</v>
      </c>
      <c r="AO771" s="3"/>
      <c r="AP771">
        <v>17.367750000000001</v>
      </c>
      <c r="AQ771">
        <v>72.894999999999996</v>
      </c>
      <c r="AR771">
        <v>14.920199999999999</v>
      </c>
      <c r="AS771">
        <v>14.450200000000001</v>
      </c>
      <c r="AT771" t="s">
        <v>2861</v>
      </c>
      <c r="CJ771" s="5" t="str" cm="1">
        <f t="array" ref="CJ77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71" t="str" cm="1">
        <f t="array" ref="CK77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771" t="str" cm="1">
        <f t="array" ref="CL77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7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77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7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72" spans="1:93" x14ac:dyDescent="0.3">
      <c r="A772" s="3" t="s">
        <v>4128</v>
      </c>
      <c r="B772" s="3" t="s">
        <v>4129</v>
      </c>
      <c r="C772" s="3" t="s">
        <v>95</v>
      </c>
      <c r="D772" s="3" t="s">
        <v>172</v>
      </c>
      <c r="E772" s="3" t="s">
        <v>2856</v>
      </c>
      <c r="F772" s="3" t="s">
        <v>100</v>
      </c>
      <c r="G772" s="3" t="s">
        <v>188</v>
      </c>
      <c r="H772" s="3" t="s">
        <v>2856</v>
      </c>
      <c r="I772" s="3" t="s">
        <v>112</v>
      </c>
      <c r="J772" s="3" t="s">
        <v>99</v>
      </c>
      <c r="K772" s="4" t="s">
        <v>4130</v>
      </c>
      <c r="L772" s="4" t="s">
        <v>4131</v>
      </c>
      <c r="M772" s="3">
        <v>1.6943857520818699</v>
      </c>
      <c r="N772" s="3" t="s">
        <v>97</v>
      </c>
      <c r="O772" s="3">
        <v>0.26258101851851851</v>
      </c>
      <c r="P772" s="3">
        <v>0.26258101851851851</v>
      </c>
      <c r="Q772" s="3">
        <v>0</v>
      </c>
      <c r="R772" s="3"/>
      <c r="S772" s="3" t="s">
        <v>4132</v>
      </c>
      <c r="T772" s="5" t="s">
        <v>4133</v>
      </c>
      <c r="U772" s="6"/>
      <c r="V772" s="5"/>
      <c r="W772" s="6"/>
      <c r="X772" s="6">
        <v>45.984999999999999</v>
      </c>
      <c r="Y772" s="6"/>
      <c r="Z772" s="6"/>
      <c r="AA772" s="6">
        <v>45.61</v>
      </c>
      <c r="AB772" s="7"/>
      <c r="AC772" s="7"/>
      <c r="AD772" s="7"/>
      <c r="AE772"/>
      <c r="AF772" s="5">
        <v>0.503980375406063</v>
      </c>
      <c r="AG772" s="5"/>
      <c r="AH772" s="5"/>
      <c r="AI772" s="6" t="s">
        <v>107</v>
      </c>
      <c r="AJ772" s="6" t="s">
        <v>108</v>
      </c>
      <c r="AK772" s="8" t="b">
        <v>1</v>
      </c>
      <c r="AM772" s="3" t="s">
        <v>109</v>
      </c>
      <c r="AN772" s="3" t="s">
        <v>110</v>
      </c>
      <c r="AO772" s="3"/>
      <c r="AP772">
        <v>11.49625</v>
      </c>
      <c r="AQ772"/>
      <c r="AR772"/>
      <c r="AS772">
        <v>11.4025</v>
      </c>
      <c r="AT772" t="s">
        <v>3752</v>
      </c>
      <c r="CJ772" s="5" t="str" cm="1">
        <f t="array" ref="CJ77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72" t="str" cm="1">
        <f t="array" ref="CK77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772" t="str" cm="1">
        <f t="array" ref="CL77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7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7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7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73" spans="1:93" x14ac:dyDescent="0.3">
      <c r="A773" s="3" t="s">
        <v>4134</v>
      </c>
      <c r="B773" s="3" t="s">
        <v>4135</v>
      </c>
      <c r="C773" s="3" t="s">
        <v>95</v>
      </c>
      <c r="D773" s="3" t="s">
        <v>96</v>
      </c>
      <c r="E773" s="3" t="s">
        <v>2856</v>
      </c>
      <c r="F773" s="3" t="s">
        <v>100</v>
      </c>
      <c r="G773" s="3" t="s">
        <v>194</v>
      </c>
      <c r="H773" s="3" t="s">
        <v>2856</v>
      </c>
      <c r="I773" s="3" t="s">
        <v>112</v>
      </c>
      <c r="J773" s="3" t="s">
        <v>256</v>
      </c>
      <c r="K773" s="4" t="s">
        <v>4136</v>
      </c>
      <c r="L773" s="4" t="s">
        <v>4137</v>
      </c>
      <c r="M773" s="3">
        <v>1.75505972653627</v>
      </c>
      <c r="N773" s="3" t="s">
        <v>120</v>
      </c>
      <c r="O773" s="3">
        <v>0.26310185185185186</v>
      </c>
      <c r="P773" s="3">
        <v>0.26310185185185186</v>
      </c>
      <c r="Q773" s="3">
        <v>0</v>
      </c>
      <c r="R773" s="3"/>
      <c r="S773" s="3" t="s">
        <v>4138</v>
      </c>
      <c r="T773" s="5" t="s">
        <v>4139</v>
      </c>
      <c r="U773" s="6"/>
      <c r="V773" s="5"/>
      <c r="W773" s="6">
        <v>5</v>
      </c>
      <c r="X773" s="6">
        <v>272.28919999999999</v>
      </c>
      <c r="Y773" s="6">
        <v>174.63659999999999</v>
      </c>
      <c r="Z773" s="6">
        <v>214.33500000000001</v>
      </c>
      <c r="AA773" s="6">
        <v>231.31469999999999</v>
      </c>
      <c r="AB773" s="7"/>
      <c r="AC773" s="7"/>
      <c r="AD773" s="7"/>
      <c r="AE773"/>
      <c r="AF773" s="5">
        <v>0.44889636922570703</v>
      </c>
      <c r="AG773" s="5">
        <v>178</v>
      </c>
      <c r="AH773" s="5"/>
      <c r="AI773" s="6" t="s">
        <v>107</v>
      </c>
      <c r="AJ773" s="6" t="s">
        <v>108</v>
      </c>
      <c r="AK773" s="8" t="b">
        <v>1</v>
      </c>
      <c r="AM773" s="3" t="s">
        <v>109</v>
      </c>
      <c r="AN773" s="3" t="s">
        <v>110</v>
      </c>
      <c r="AO773" s="3">
        <v>178</v>
      </c>
      <c r="AP773">
        <v>68.072299999999998</v>
      </c>
      <c r="AQ773">
        <v>43.659149999999997</v>
      </c>
      <c r="AR773">
        <v>53.583750000000002</v>
      </c>
      <c r="AS773">
        <v>57.828674999999997</v>
      </c>
      <c r="AT773" t="s">
        <v>3176</v>
      </c>
      <c r="CJ773" s="5" t="str" cm="1">
        <f t="array" ref="CJ77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773" t="str" cm="1">
        <f t="array" ref="CK77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773" t="str" cm="1">
        <f t="array" ref="CL77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77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77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7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74" spans="1:93" x14ac:dyDescent="0.3">
      <c r="A774" s="3" t="s">
        <v>4140</v>
      </c>
      <c r="B774" s="3" t="s">
        <v>4141</v>
      </c>
      <c r="C774" s="3" t="s">
        <v>95</v>
      </c>
      <c r="D774" s="3" t="s">
        <v>96</v>
      </c>
      <c r="E774" s="3" t="s">
        <v>2856</v>
      </c>
      <c r="F774" s="3" t="s">
        <v>100</v>
      </c>
      <c r="G774" s="3" t="s">
        <v>202</v>
      </c>
      <c r="H774" s="3" t="s">
        <v>2856</v>
      </c>
      <c r="I774" s="3" t="s">
        <v>112</v>
      </c>
      <c r="J774" s="3" t="s">
        <v>99</v>
      </c>
      <c r="K774" s="4" t="s">
        <v>4142</v>
      </c>
      <c r="L774" s="4" t="s">
        <v>4143</v>
      </c>
      <c r="M774" s="3">
        <v>0.63931627385318301</v>
      </c>
      <c r="N774" s="3" t="s">
        <v>120</v>
      </c>
      <c r="O774" s="3">
        <v>0.26354166666666667</v>
      </c>
      <c r="P774" s="3">
        <v>0.26354166666666667</v>
      </c>
      <c r="Q774" s="3">
        <v>0</v>
      </c>
      <c r="R774" s="3"/>
      <c r="S774" s="3" t="s">
        <v>4144</v>
      </c>
      <c r="T774" s="5" t="s">
        <v>4145</v>
      </c>
      <c r="U774" s="6"/>
      <c r="V774" s="5"/>
      <c r="W774" s="6"/>
      <c r="X774" s="6">
        <v>83.761600000000001</v>
      </c>
      <c r="Y774" s="6"/>
      <c r="Z774" s="6"/>
      <c r="AA774" s="6">
        <v>89.576599999999999</v>
      </c>
      <c r="AB774" s="7"/>
      <c r="AC774" s="7"/>
      <c r="AD774" s="7"/>
      <c r="AE774"/>
      <c r="AF774" s="5">
        <v>0.144798798938752</v>
      </c>
      <c r="AG774" s="5"/>
      <c r="AH774" s="5"/>
      <c r="AI774" s="6" t="s">
        <v>107</v>
      </c>
      <c r="AJ774" s="6" t="s">
        <v>108</v>
      </c>
      <c r="AK774" s="8" t="b">
        <v>1</v>
      </c>
      <c r="AM774" s="3" t="s">
        <v>109</v>
      </c>
      <c r="AN774" s="3" t="s">
        <v>110</v>
      </c>
      <c r="AO774" s="3"/>
      <c r="AP774">
        <v>20.9404</v>
      </c>
      <c r="AQ774"/>
      <c r="AR774"/>
      <c r="AS774">
        <v>22.39415</v>
      </c>
      <c r="AT774" t="s">
        <v>3176</v>
      </c>
      <c r="CJ774" s="5" t="str" cm="1">
        <f t="array" ref="CJ77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74" t="str" cm="1">
        <f t="array" ref="CK77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774" t="str" cm="1">
        <f t="array" ref="CL77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7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77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7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75" spans="1:93" x14ac:dyDescent="0.3">
      <c r="A775" s="3" t="s">
        <v>4146</v>
      </c>
      <c r="B775" s="3" t="s">
        <v>3835</v>
      </c>
      <c r="C775" s="3" t="s">
        <v>95</v>
      </c>
      <c r="D775" s="3" t="s">
        <v>96</v>
      </c>
      <c r="E775" s="3" t="s">
        <v>2856</v>
      </c>
      <c r="F775" s="3" t="s">
        <v>100</v>
      </c>
      <c r="G775" s="3" t="s">
        <v>217</v>
      </c>
      <c r="H775" s="3" t="s">
        <v>2856</v>
      </c>
      <c r="I775" s="3" t="s">
        <v>98</v>
      </c>
      <c r="J775" s="3" t="s">
        <v>687</v>
      </c>
      <c r="K775" s="4" t="s">
        <v>4147</v>
      </c>
      <c r="L775" s="4" t="s">
        <v>4148</v>
      </c>
      <c r="M775" s="3">
        <v>1.6957015506923201</v>
      </c>
      <c r="N775" s="3" t="s">
        <v>120</v>
      </c>
      <c r="O775" s="3">
        <v>0.26472222222222225</v>
      </c>
      <c r="P775" s="3">
        <v>0.26472222222222225</v>
      </c>
      <c r="Q775" s="3">
        <v>0</v>
      </c>
      <c r="R775" s="3"/>
      <c r="S775" s="3" t="s">
        <v>4149</v>
      </c>
      <c r="T775" s="5" t="s">
        <v>4150</v>
      </c>
      <c r="U775" s="6"/>
      <c r="V775" s="5"/>
      <c r="W775" s="6"/>
      <c r="X775" s="6">
        <v>215.0676</v>
      </c>
      <c r="Y775" s="6">
        <v>135.34399999999999</v>
      </c>
      <c r="Z775" s="6">
        <v>187.63149999999999</v>
      </c>
      <c r="AA775" s="6">
        <v>215.17330000000001</v>
      </c>
      <c r="AB775" s="7"/>
      <c r="AC775" s="7"/>
      <c r="AD775" s="7"/>
      <c r="AE775"/>
      <c r="AF775" s="5">
        <v>0.24109370031497401</v>
      </c>
      <c r="AG775" s="5"/>
      <c r="AH775" s="5"/>
      <c r="AI775" s="6" t="s">
        <v>107</v>
      </c>
      <c r="AJ775" s="6" t="s">
        <v>108</v>
      </c>
      <c r="AK775" s="8" t="b">
        <v>1</v>
      </c>
      <c r="AM775" s="3" t="s">
        <v>109</v>
      </c>
      <c r="AN775" s="3" t="s">
        <v>110</v>
      </c>
      <c r="AO775" s="3"/>
      <c r="AP775">
        <v>53.7669</v>
      </c>
      <c r="AQ775">
        <v>33.835999999999999</v>
      </c>
      <c r="AR775">
        <v>46.907874999999997</v>
      </c>
      <c r="AS775">
        <v>53.793325000000003</v>
      </c>
      <c r="AT775" t="s">
        <v>2861</v>
      </c>
      <c r="CJ775" s="5" t="str" cm="1">
        <f t="array" ref="CJ77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75" t="str" cm="1">
        <f t="array" ref="CK77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775" t="str" cm="1">
        <f t="array" ref="CL77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7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77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7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76" spans="1:93" x14ac:dyDescent="0.3">
      <c r="A776" s="3" t="s">
        <v>4151</v>
      </c>
      <c r="B776" s="3" t="s">
        <v>3099</v>
      </c>
      <c r="C776" s="3" t="s">
        <v>95</v>
      </c>
      <c r="D776" s="3" t="s">
        <v>172</v>
      </c>
      <c r="E776" s="3" t="s">
        <v>2856</v>
      </c>
      <c r="F776" s="3" t="s">
        <v>100</v>
      </c>
      <c r="G776" s="3" t="s">
        <v>217</v>
      </c>
      <c r="H776" s="3" t="s">
        <v>2856</v>
      </c>
      <c r="I776" s="3" t="s">
        <v>112</v>
      </c>
      <c r="J776" s="3" t="s">
        <v>189</v>
      </c>
      <c r="K776" s="4" t="s">
        <v>4152</v>
      </c>
      <c r="L776" s="4" t="s">
        <v>4153</v>
      </c>
      <c r="M776" s="3">
        <v>1.5320034921169301</v>
      </c>
      <c r="N776" s="3" t="s">
        <v>97</v>
      </c>
      <c r="O776" s="3">
        <v>0.26565972222222223</v>
      </c>
      <c r="P776" s="3">
        <v>0.26565972222222223</v>
      </c>
      <c r="Q776" s="3">
        <v>0</v>
      </c>
      <c r="R776" s="3"/>
      <c r="S776" s="3" t="s">
        <v>4154</v>
      </c>
      <c r="T776" s="5" t="s">
        <v>4155</v>
      </c>
      <c r="U776" s="6"/>
      <c r="V776" s="5"/>
      <c r="W776" s="6"/>
      <c r="X776" s="6">
        <v>118.94499999999999</v>
      </c>
      <c r="Y776" s="6">
        <v>113.24</v>
      </c>
      <c r="Z776" s="6">
        <v>117.78400000000001</v>
      </c>
      <c r="AA776" s="6">
        <v>118.72</v>
      </c>
      <c r="AB776" s="7"/>
      <c r="AC776" s="7"/>
      <c r="AD776" s="7"/>
      <c r="AE776"/>
      <c r="AF776" s="5">
        <v>0.383923570288286</v>
      </c>
      <c r="AG776" s="5"/>
      <c r="AH776" s="5"/>
      <c r="AI776" s="6" t="s">
        <v>107</v>
      </c>
      <c r="AJ776" s="6" t="s">
        <v>108</v>
      </c>
      <c r="AK776" s="8" t="b">
        <v>1</v>
      </c>
      <c r="AM776" s="3" t="s">
        <v>109</v>
      </c>
      <c r="AN776" s="3" t="s">
        <v>110</v>
      </c>
      <c r="AO776" s="3"/>
      <c r="AP776">
        <v>29.736249999999998</v>
      </c>
      <c r="AQ776">
        <v>28.31</v>
      </c>
      <c r="AR776">
        <v>29.446000000000002</v>
      </c>
      <c r="AS776">
        <v>29.68</v>
      </c>
      <c r="AT776" t="s">
        <v>3752</v>
      </c>
      <c r="CJ776" s="5" t="str" cm="1">
        <f t="array" ref="CJ77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76" t="str" cm="1">
        <f t="array" ref="CK77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776" t="str" cm="1">
        <f t="array" ref="CL77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7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7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7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77" spans="1:93" x14ac:dyDescent="0.3">
      <c r="A777" s="3" t="s">
        <v>4156</v>
      </c>
      <c r="B777" s="3" t="s">
        <v>4157</v>
      </c>
      <c r="C777" s="3" t="s">
        <v>95</v>
      </c>
      <c r="D777" s="3" t="s">
        <v>96</v>
      </c>
      <c r="E777" s="3" t="s">
        <v>2856</v>
      </c>
      <c r="F777" s="3" t="s">
        <v>100</v>
      </c>
      <c r="G777" s="3" t="s">
        <v>231</v>
      </c>
      <c r="H777" s="3" t="s">
        <v>2856</v>
      </c>
      <c r="I777" s="3" t="s">
        <v>98</v>
      </c>
      <c r="J777" s="3" t="s">
        <v>687</v>
      </c>
      <c r="K777" s="4" t="s">
        <v>4158</v>
      </c>
      <c r="L777" s="4" t="s">
        <v>4148</v>
      </c>
      <c r="M777" s="3">
        <v>0</v>
      </c>
      <c r="N777" s="3" t="s">
        <v>120</v>
      </c>
      <c r="O777" s="3">
        <v>0.26472222222222225</v>
      </c>
      <c r="P777" s="3">
        <v>0.26472222222222225</v>
      </c>
      <c r="Q777" s="3">
        <v>0</v>
      </c>
      <c r="R777" s="3"/>
      <c r="S777" s="3" t="s">
        <v>4149</v>
      </c>
      <c r="T777" s="5" t="s">
        <v>4150</v>
      </c>
      <c r="U777" s="6"/>
      <c r="V777" s="5"/>
      <c r="W777" s="6">
        <v>4</v>
      </c>
      <c r="X777" s="6">
        <v>291.59300000000002</v>
      </c>
      <c r="Y777" s="6">
        <v>35</v>
      </c>
      <c r="Z777" s="6">
        <v>106.37569999999999</v>
      </c>
      <c r="AA777" s="6">
        <v>296.01280000000003</v>
      </c>
      <c r="AB777" s="7"/>
      <c r="AC777" s="7"/>
      <c r="AD777" s="7"/>
      <c r="AE777"/>
      <c r="AF777" s="5"/>
      <c r="AG777" s="5">
        <v>70</v>
      </c>
      <c r="AH777" s="5"/>
      <c r="AI777" s="6" t="s">
        <v>107</v>
      </c>
      <c r="AJ777" s="6" t="s">
        <v>108</v>
      </c>
      <c r="AK777" s="8" t="b">
        <v>1</v>
      </c>
      <c r="AM777" s="3" t="s">
        <v>109</v>
      </c>
      <c r="AN777" s="3" t="s">
        <v>110</v>
      </c>
      <c r="AO777" s="3">
        <v>70</v>
      </c>
      <c r="AP777">
        <v>72.898250000000004</v>
      </c>
      <c r="AQ777">
        <v>8.75</v>
      </c>
      <c r="AR777">
        <v>26.593924999999999</v>
      </c>
      <c r="AS777">
        <v>74.003200000000007</v>
      </c>
      <c r="AT777" t="s">
        <v>2861</v>
      </c>
      <c r="CJ777" s="5" t="str" cm="1">
        <f t="array" ref="CJ77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777" t="str" cm="1">
        <f t="array" ref="CK77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777" t="str" cm="1">
        <f t="array" ref="CL77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77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77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7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78" spans="1:93" x14ac:dyDescent="0.3">
      <c r="A778" s="3" t="s">
        <v>4159</v>
      </c>
      <c r="B778" s="3" t="s">
        <v>4160</v>
      </c>
      <c r="C778" s="3" t="s">
        <v>95</v>
      </c>
      <c r="D778" s="3" t="s">
        <v>300</v>
      </c>
      <c r="E778" s="3" t="s">
        <v>2856</v>
      </c>
      <c r="F778" s="3" t="s">
        <v>100</v>
      </c>
      <c r="G778" s="3" t="s">
        <v>231</v>
      </c>
      <c r="H778" s="3" t="s">
        <v>2856</v>
      </c>
      <c r="I778" s="3" t="s">
        <v>140</v>
      </c>
      <c r="J778" s="3" t="s">
        <v>210</v>
      </c>
      <c r="K778" s="4" t="s">
        <v>4161</v>
      </c>
      <c r="L778" s="4" t="s">
        <v>4162</v>
      </c>
      <c r="M778" s="3">
        <v>0.57407293654978298</v>
      </c>
      <c r="N778" s="3" t="s">
        <v>125</v>
      </c>
      <c r="O778" s="3">
        <v>0.26405092592592594</v>
      </c>
      <c r="P778" s="3">
        <v>0.26405092592592594</v>
      </c>
      <c r="Q778" s="3">
        <v>0</v>
      </c>
      <c r="R778" s="3"/>
      <c r="S778" s="3" t="s">
        <v>4163</v>
      </c>
      <c r="T778" s="5" t="s">
        <v>4164</v>
      </c>
      <c r="U778" s="6"/>
      <c r="V778" s="5"/>
      <c r="W778" s="6"/>
      <c r="X778" s="6">
        <v>35.04</v>
      </c>
      <c r="Y778" s="6">
        <v>35.04</v>
      </c>
      <c r="Z778" s="6">
        <v>35.04</v>
      </c>
      <c r="AA778" s="6">
        <v>35.04</v>
      </c>
      <c r="AB778" s="7"/>
      <c r="AC778" s="7"/>
      <c r="AD778" s="7"/>
      <c r="AE778"/>
      <c r="AF778" s="5">
        <v>0.11002611643270301</v>
      </c>
      <c r="AG778" s="5"/>
      <c r="AH778" s="5"/>
      <c r="AI778" s="6" t="s">
        <v>107</v>
      </c>
      <c r="AJ778" s="6" t="s">
        <v>108</v>
      </c>
      <c r="AK778" s="8" t="b">
        <v>1</v>
      </c>
      <c r="AM778" s="3" t="s">
        <v>109</v>
      </c>
      <c r="AN778" s="3" t="s">
        <v>110</v>
      </c>
      <c r="AO778" s="3"/>
      <c r="AP778">
        <v>8.76</v>
      </c>
      <c r="AQ778">
        <v>8.76</v>
      </c>
      <c r="AR778">
        <v>8.76</v>
      </c>
      <c r="AS778">
        <v>8.76</v>
      </c>
      <c r="AT778" t="s">
        <v>4165</v>
      </c>
      <c r="CJ778" s="5" t="str" cm="1">
        <f t="array" ref="CJ77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78" t="str" cm="1">
        <f t="array" ref="CK77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778" t="str" cm="1">
        <f t="array" ref="CL77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7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7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7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79" spans="1:93" x14ac:dyDescent="0.3">
      <c r="A779" s="3" t="s">
        <v>4166</v>
      </c>
      <c r="B779" s="3" t="s">
        <v>4167</v>
      </c>
      <c r="C779" s="3" t="s">
        <v>95</v>
      </c>
      <c r="D779" s="3" t="s">
        <v>96</v>
      </c>
      <c r="E779" s="3" t="s">
        <v>2856</v>
      </c>
      <c r="F779" s="3" t="s">
        <v>100</v>
      </c>
      <c r="G779" s="3" t="s">
        <v>247</v>
      </c>
      <c r="H779" s="3" t="s">
        <v>2856</v>
      </c>
      <c r="I779" s="3" t="s">
        <v>112</v>
      </c>
      <c r="J779" s="3" t="s">
        <v>377</v>
      </c>
      <c r="K779" s="4" t="s">
        <v>4168</v>
      </c>
      <c r="L779" s="4" t="s">
        <v>4169</v>
      </c>
      <c r="M779" s="3">
        <v>2.1921777222305501</v>
      </c>
      <c r="N779" s="3" t="s">
        <v>104</v>
      </c>
      <c r="O779" s="3">
        <v>0.26624999999999999</v>
      </c>
      <c r="P779" s="3">
        <v>0.26624999999999999</v>
      </c>
      <c r="Q779" s="3">
        <v>0</v>
      </c>
      <c r="R779" s="3"/>
      <c r="S779" s="3" t="s">
        <v>4170</v>
      </c>
      <c r="T779" s="5" t="s">
        <v>4171</v>
      </c>
      <c r="U779" s="6"/>
      <c r="V779" s="5"/>
      <c r="W779" s="6"/>
      <c r="X779" s="6">
        <v>141.47999999999999</v>
      </c>
      <c r="Y779" s="6">
        <v>129.5</v>
      </c>
      <c r="Z779" s="6">
        <v>134.1285</v>
      </c>
      <c r="AA779" s="6">
        <v>135.97999999999999</v>
      </c>
      <c r="AB779" s="7"/>
      <c r="AC779" s="7"/>
      <c r="AD779" s="7"/>
      <c r="AE779"/>
      <c r="AF779" s="5">
        <v>0.429906009289937</v>
      </c>
      <c r="AG779" s="5"/>
      <c r="AH779" s="5"/>
      <c r="AI779" s="6" t="s">
        <v>107</v>
      </c>
      <c r="AJ779" s="6" t="s">
        <v>108</v>
      </c>
      <c r="AK779" s="8" t="b">
        <v>1</v>
      </c>
      <c r="AM779" s="3" t="s">
        <v>109</v>
      </c>
      <c r="AN779" s="3" t="s">
        <v>110</v>
      </c>
      <c r="AO779" s="3"/>
      <c r="AP779">
        <v>35.369999999999997</v>
      </c>
      <c r="AQ779">
        <v>32.375</v>
      </c>
      <c r="AR779">
        <v>33.532125000000001</v>
      </c>
      <c r="AS779">
        <v>33.994999999999997</v>
      </c>
      <c r="AT779" t="s">
        <v>3176</v>
      </c>
      <c r="CJ779" s="5" t="str" cm="1">
        <f t="array" ref="CJ77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79" t="str" cm="1">
        <f t="array" ref="CK77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779" t="str" cm="1">
        <f t="array" ref="CL77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7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7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7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80" spans="1:93" x14ac:dyDescent="0.3">
      <c r="A780" s="3" t="s">
        <v>4172</v>
      </c>
      <c r="B780" s="3" t="s">
        <v>4173</v>
      </c>
      <c r="C780" s="3" t="s">
        <v>95</v>
      </c>
      <c r="D780" s="3" t="s">
        <v>96</v>
      </c>
      <c r="E780" s="3" t="s">
        <v>2856</v>
      </c>
      <c r="F780" s="3" t="s">
        <v>100</v>
      </c>
      <c r="G780" s="3" t="s">
        <v>353</v>
      </c>
      <c r="H780" s="3" t="s">
        <v>2856</v>
      </c>
      <c r="I780" s="3" t="s">
        <v>100</v>
      </c>
      <c r="J780" s="3" t="s">
        <v>327</v>
      </c>
      <c r="K780" s="4" t="s">
        <v>4174</v>
      </c>
      <c r="L780" s="4" t="s">
        <v>4175</v>
      </c>
      <c r="M780" s="3">
        <v>4.8887884039431801</v>
      </c>
      <c r="N780" s="3" t="s">
        <v>120</v>
      </c>
      <c r="O780" s="3">
        <v>0.2696412037037037</v>
      </c>
      <c r="P780" s="3">
        <v>0.2696412037037037</v>
      </c>
      <c r="Q780" s="3">
        <v>0</v>
      </c>
      <c r="R780" s="3"/>
      <c r="S780" s="3" t="s">
        <v>4176</v>
      </c>
      <c r="T780" s="5" t="s">
        <v>4177</v>
      </c>
      <c r="U780" s="6"/>
      <c r="V780" s="5"/>
      <c r="W780" s="6">
        <v>3</v>
      </c>
      <c r="X780" s="6">
        <v>92.409199999999998</v>
      </c>
      <c r="Y780" s="6">
        <v>79.502300000000005</v>
      </c>
      <c r="Z780" s="6">
        <v>80.991500000000002</v>
      </c>
      <c r="AA780" s="6">
        <v>85.293000000000006</v>
      </c>
      <c r="AB780" s="7"/>
      <c r="AC780" s="7"/>
      <c r="AD780" s="7"/>
      <c r="AE780"/>
      <c r="AF780" s="5">
        <v>2.7245868335989498</v>
      </c>
      <c r="AG780" s="5">
        <v>60</v>
      </c>
      <c r="AH780" s="5"/>
      <c r="AI780" s="6" t="s">
        <v>107</v>
      </c>
      <c r="AJ780" s="6" t="s">
        <v>108</v>
      </c>
      <c r="AK780" s="8" t="b">
        <v>1</v>
      </c>
      <c r="AM780" s="3" t="s">
        <v>108</v>
      </c>
      <c r="AN780" s="3" t="s">
        <v>110</v>
      </c>
      <c r="AO780" s="3"/>
      <c r="AP780">
        <v>23.1023</v>
      </c>
      <c r="AQ780">
        <v>19.875575000000001</v>
      </c>
      <c r="AR780">
        <v>20.247875000000001</v>
      </c>
      <c r="AS780">
        <v>21.323250000000002</v>
      </c>
      <c r="AT780" t="s">
        <v>2897</v>
      </c>
      <c r="CJ780" s="5" t="str" cm="1">
        <f t="array" ref="CJ78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80" t="str" cm="1">
        <f t="array" ref="CK78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780" t="str" cm="1">
        <f t="array" ref="CL78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8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8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8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81" spans="1:93" x14ac:dyDescent="0.3">
      <c r="A781" s="3" t="s">
        <v>4178</v>
      </c>
      <c r="B781" s="3" t="s">
        <v>391</v>
      </c>
      <c r="C781" s="3" t="s">
        <v>115</v>
      </c>
      <c r="D781" s="3" t="s">
        <v>96</v>
      </c>
      <c r="E781" s="3" t="s">
        <v>2856</v>
      </c>
      <c r="F781" s="3" t="s">
        <v>100</v>
      </c>
      <c r="G781" s="3" t="s">
        <v>361</v>
      </c>
      <c r="H781" s="3" t="s">
        <v>2856</v>
      </c>
      <c r="I781" s="3" t="s">
        <v>100</v>
      </c>
      <c r="J781" s="3" t="s">
        <v>256</v>
      </c>
      <c r="K781" s="4" t="s">
        <v>4179</v>
      </c>
      <c r="L781" s="4" t="s">
        <v>4180</v>
      </c>
      <c r="M781" s="3">
        <v>3.9065626282244899</v>
      </c>
      <c r="N781" s="3" t="s">
        <v>120</v>
      </c>
      <c r="O781" s="3">
        <v>0.27234953703703701</v>
      </c>
      <c r="P781" s="3">
        <v>0.27234953703703701</v>
      </c>
      <c r="Q781" s="3">
        <v>0</v>
      </c>
      <c r="R781" s="3"/>
      <c r="S781" s="3" t="s">
        <v>4181</v>
      </c>
      <c r="T781" s="5" t="s">
        <v>4182</v>
      </c>
      <c r="U781" s="6"/>
      <c r="V781" s="5"/>
      <c r="W781" s="6">
        <v>20</v>
      </c>
      <c r="X781" s="6">
        <v>174.07300000000001</v>
      </c>
      <c r="Y781" s="6">
        <v>174.96690000000001</v>
      </c>
      <c r="Z781" s="6">
        <v>178.00149999999999</v>
      </c>
      <c r="AA781" s="6">
        <v>173.86</v>
      </c>
      <c r="AB781" s="7"/>
      <c r="AC781" s="7"/>
      <c r="AD781" s="7"/>
      <c r="AE781"/>
      <c r="AF781" s="5">
        <v>1.7974256031787601</v>
      </c>
      <c r="AG781" s="5">
        <v>457</v>
      </c>
      <c r="AH781" s="5"/>
      <c r="AI781" s="6" t="s">
        <v>107</v>
      </c>
      <c r="AJ781" s="6" t="s">
        <v>108</v>
      </c>
      <c r="AK781" s="8" t="b">
        <v>1</v>
      </c>
      <c r="AM781" s="3" t="s">
        <v>108</v>
      </c>
      <c r="AN781" s="3" t="s">
        <v>110</v>
      </c>
      <c r="AO781" s="3"/>
      <c r="AP781">
        <v>43.518250000000002</v>
      </c>
      <c r="AQ781">
        <v>43.741725000000002</v>
      </c>
      <c r="AR781">
        <v>44.500374999999998</v>
      </c>
      <c r="AS781">
        <v>43.465000000000003</v>
      </c>
      <c r="AT781" t="s">
        <v>2897</v>
      </c>
      <c r="CJ781" s="5" t="str" cm="1">
        <f t="array" ref="CJ78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81" t="str" cm="1">
        <f t="array" ref="CK78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781" t="str" cm="1">
        <f t="array" ref="CL78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8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8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8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82" spans="1:93" x14ac:dyDescent="0.3">
      <c r="A782" s="3" t="s">
        <v>4183</v>
      </c>
      <c r="B782" s="3" t="s">
        <v>4184</v>
      </c>
      <c r="C782" s="3" t="s">
        <v>95</v>
      </c>
      <c r="D782" s="3" t="s">
        <v>96</v>
      </c>
      <c r="E782" s="3" t="s">
        <v>2856</v>
      </c>
      <c r="F782" s="3" t="s">
        <v>100</v>
      </c>
      <c r="G782" s="3" t="s">
        <v>376</v>
      </c>
      <c r="H782" s="3" t="s">
        <v>2856</v>
      </c>
      <c r="I782" s="3" t="s">
        <v>100</v>
      </c>
      <c r="J782" s="3" t="s">
        <v>301</v>
      </c>
      <c r="K782" s="4" t="s">
        <v>4185</v>
      </c>
      <c r="L782" s="4" t="s">
        <v>4186</v>
      </c>
      <c r="M782" s="3">
        <v>2.28668331354856</v>
      </c>
      <c r="N782" s="3" t="s">
        <v>120</v>
      </c>
      <c r="O782" s="3">
        <v>0.27394675925925926</v>
      </c>
      <c r="P782" s="3">
        <v>0.27394675925925926</v>
      </c>
      <c r="Q782" s="3">
        <v>0</v>
      </c>
      <c r="R782" s="3"/>
      <c r="S782" s="3" t="s">
        <v>4187</v>
      </c>
      <c r="T782" s="5" t="s">
        <v>4188</v>
      </c>
      <c r="U782" s="6"/>
      <c r="V782" s="5"/>
      <c r="W782" s="6"/>
      <c r="X782" s="6">
        <v>45.269199999999998</v>
      </c>
      <c r="Y782" s="6">
        <v>40.790700000000001</v>
      </c>
      <c r="Z782" s="6">
        <v>41.679200000000002</v>
      </c>
      <c r="AA782" s="6">
        <v>42.703800000000001</v>
      </c>
      <c r="AB782" s="7"/>
      <c r="AC782" s="7"/>
      <c r="AD782" s="7"/>
      <c r="AE782"/>
      <c r="AF782" s="5">
        <v>1.1282212435958501</v>
      </c>
      <c r="AG782" s="5"/>
      <c r="AH782" s="5"/>
      <c r="AI782" s="6" t="s">
        <v>107</v>
      </c>
      <c r="AJ782" s="6" t="s">
        <v>108</v>
      </c>
      <c r="AK782" s="8" t="b">
        <v>1</v>
      </c>
      <c r="AM782" s="3" t="s">
        <v>108</v>
      </c>
      <c r="AN782" s="3" t="s">
        <v>110</v>
      </c>
      <c r="AO782" s="3"/>
      <c r="AP782">
        <v>11.317299999999999</v>
      </c>
      <c r="AQ782">
        <v>10.197675</v>
      </c>
      <c r="AR782">
        <v>10.4198</v>
      </c>
      <c r="AS782">
        <v>10.67595</v>
      </c>
      <c r="AT782" t="s">
        <v>2897</v>
      </c>
      <c r="CJ782" s="5" t="str" cm="1">
        <f t="array" ref="CJ78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82" t="str" cm="1">
        <f t="array" ref="CK78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782" t="str" cm="1">
        <f t="array" ref="CL78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8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8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8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83" spans="1:93" x14ac:dyDescent="0.3">
      <c r="A783" s="3" t="s">
        <v>4189</v>
      </c>
      <c r="B783" s="3" t="s">
        <v>3262</v>
      </c>
      <c r="C783" s="3" t="s">
        <v>171</v>
      </c>
      <c r="D783" s="3" t="s">
        <v>246</v>
      </c>
      <c r="E783" s="3" t="s">
        <v>2856</v>
      </c>
      <c r="F783" s="3" t="s">
        <v>100</v>
      </c>
      <c r="G783" s="3" t="s">
        <v>376</v>
      </c>
      <c r="H783" s="3" t="s">
        <v>2856</v>
      </c>
      <c r="I783" s="3" t="s">
        <v>98</v>
      </c>
      <c r="J783" s="3" t="s">
        <v>173</v>
      </c>
      <c r="K783" s="4" t="s">
        <v>4190</v>
      </c>
      <c r="L783" s="4" t="s">
        <v>4191</v>
      </c>
      <c r="M783" s="3">
        <v>3.10915648750961</v>
      </c>
      <c r="N783" s="3" t="s">
        <v>134</v>
      </c>
      <c r="O783" s="3">
        <v>0.27141203703703703</v>
      </c>
      <c r="P783" s="3">
        <v>0.27141203703703703</v>
      </c>
      <c r="Q783" s="3">
        <v>0</v>
      </c>
      <c r="R783" s="3"/>
      <c r="S783" s="3" t="s">
        <v>4192</v>
      </c>
      <c r="T783" s="5" t="s">
        <v>4193</v>
      </c>
      <c r="U783" s="6"/>
      <c r="V783" s="5"/>
      <c r="W783" s="6"/>
      <c r="X783" s="6">
        <v>284.29000000000002</v>
      </c>
      <c r="Y783" s="6">
        <v>267.59750000000003</v>
      </c>
      <c r="Z783" s="6">
        <v>279.16000000000003</v>
      </c>
      <c r="AA783" s="6">
        <v>284.29000000000002</v>
      </c>
      <c r="AB783" s="7"/>
      <c r="AC783" s="7"/>
      <c r="AD783" s="7"/>
      <c r="AE783"/>
      <c r="AF783" s="5">
        <v>0.82323432503392602</v>
      </c>
      <c r="AG783" s="5"/>
      <c r="AH783" s="5"/>
      <c r="AI783" s="6" t="s">
        <v>107</v>
      </c>
      <c r="AJ783" s="6" t="s">
        <v>108</v>
      </c>
      <c r="AK783" s="8" t="b">
        <v>1</v>
      </c>
      <c r="AM783" s="3" t="s">
        <v>109</v>
      </c>
      <c r="AN783" s="3" t="s">
        <v>110</v>
      </c>
      <c r="AO783" s="3"/>
      <c r="AP783">
        <v>71.072500000000005</v>
      </c>
      <c r="AQ783">
        <v>66.899375000000006</v>
      </c>
      <c r="AR783">
        <v>69.790000000000006</v>
      </c>
      <c r="AS783">
        <v>71.072500000000005</v>
      </c>
      <c r="AT783" t="s">
        <v>3833</v>
      </c>
      <c r="CJ783" s="5" t="str" cm="1">
        <f t="array" ref="CJ78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83" t="str" cm="1">
        <f t="array" ref="CK78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783" t="str" cm="1">
        <f t="array" ref="CL78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8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8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8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84" spans="1:93" x14ac:dyDescent="0.3">
      <c r="A784" s="3" t="s">
        <v>4194</v>
      </c>
      <c r="B784" s="3" t="s">
        <v>4195</v>
      </c>
      <c r="C784" s="3" t="s">
        <v>95</v>
      </c>
      <c r="D784" s="3" t="s">
        <v>96</v>
      </c>
      <c r="E784" s="3" t="s">
        <v>2856</v>
      </c>
      <c r="F784" s="3" t="s">
        <v>100</v>
      </c>
      <c r="G784" s="3" t="s">
        <v>384</v>
      </c>
      <c r="H784" s="3" t="s">
        <v>2856</v>
      </c>
      <c r="I784" s="3" t="s">
        <v>98</v>
      </c>
      <c r="J784" s="3" t="s">
        <v>327</v>
      </c>
      <c r="K784" s="4" t="s">
        <v>4196</v>
      </c>
      <c r="L784" s="4" t="s">
        <v>4197</v>
      </c>
      <c r="M784" s="3">
        <v>6.9254537969827696</v>
      </c>
      <c r="N784" s="3" t="s">
        <v>120</v>
      </c>
      <c r="O784" s="3">
        <v>0.27875</v>
      </c>
      <c r="P784" s="3">
        <v>0.27875</v>
      </c>
      <c r="Q784" s="3">
        <v>0</v>
      </c>
      <c r="R784" s="3"/>
      <c r="S784" s="3" t="s">
        <v>4198</v>
      </c>
      <c r="T784" s="5" t="s">
        <v>4199</v>
      </c>
      <c r="U784" s="6"/>
      <c r="V784" s="5"/>
      <c r="W784" s="6"/>
      <c r="X784" s="6">
        <v>76.531499999999994</v>
      </c>
      <c r="Y784" s="6">
        <v>61.92</v>
      </c>
      <c r="Z784" s="6">
        <v>64.308400000000006</v>
      </c>
      <c r="AA784" s="6">
        <v>64.190700000000007</v>
      </c>
      <c r="AB784" s="7"/>
      <c r="AC784" s="7"/>
      <c r="AD784" s="7"/>
      <c r="AE784"/>
      <c r="AF784" s="5">
        <v>3.5164219376658798</v>
      </c>
      <c r="AG784" s="5"/>
      <c r="AH784" s="5"/>
      <c r="AI784" s="6" t="s">
        <v>107</v>
      </c>
      <c r="AJ784" s="6" t="s">
        <v>108</v>
      </c>
      <c r="AK784" s="8" t="b">
        <v>1</v>
      </c>
      <c r="AM784" s="3" t="s">
        <v>109</v>
      </c>
      <c r="AN784" s="3" t="s">
        <v>110</v>
      </c>
      <c r="AO784" s="3"/>
      <c r="AP784">
        <v>19.132874999999999</v>
      </c>
      <c r="AQ784">
        <v>15.48</v>
      </c>
      <c r="AR784">
        <v>16.077100000000002</v>
      </c>
      <c r="AS784">
        <v>16.047675000000002</v>
      </c>
      <c r="AT784" t="s">
        <v>2861</v>
      </c>
      <c r="CJ784" s="5" t="str" cm="1">
        <f t="array" ref="CJ78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84" t="str" cm="1">
        <f t="array" ref="CK78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784" t="str" cm="1">
        <f t="array" ref="CL78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8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78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8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85" spans="1:93" x14ac:dyDescent="0.3">
      <c r="A785" s="3" t="s">
        <v>4200</v>
      </c>
      <c r="B785" s="3" t="s">
        <v>416</v>
      </c>
      <c r="C785" s="3" t="s">
        <v>95</v>
      </c>
      <c r="D785" s="3" t="s">
        <v>96</v>
      </c>
      <c r="E785" s="3" t="s">
        <v>2856</v>
      </c>
      <c r="F785" s="3" t="s">
        <v>100</v>
      </c>
      <c r="G785" s="3" t="s">
        <v>327</v>
      </c>
      <c r="H785" s="3" t="s">
        <v>2856</v>
      </c>
      <c r="I785" s="3" t="s">
        <v>98</v>
      </c>
      <c r="J785" s="3" t="s">
        <v>361</v>
      </c>
      <c r="K785" s="4" t="s">
        <v>4201</v>
      </c>
      <c r="L785" s="4" t="s">
        <v>4202</v>
      </c>
      <c r="M785" s="3">
        <v>1.3413190990686401</v>
      </c>
      <c r="N785" s="3" t="s">
        <v>104</v>
      </c>
      <c r="O785" s="3">
        <v>0.27968749999999998</v>
      </c>
      <c r="P785" s="3">
        <v>0.27968749999999998</v>
      </c>
      <c r="Q785" s="3">
        <v>0</v>
      </c>
      <c r="R785" s="3"/>
      <c r="S785" s="3" t="s">
        <v>4203</v>
      </c>
      <c r="T785" s="5" t="s">
        <v>4204</v>
      </c>
      <c r="U785" s="6"/>
      <c r="V785" s="5"/>
      <c r="W785" s="6"/>
      <c r="X785" s="6">
        <v>42.162799999999997</v>
      </c>
      <c r="Y785" s="6">
        <v>24.1066</v>
      </c>
      <c r="Z785" s="6">
        <v>22.605699999999999</v>
      </c>
      <c r="AA785" s="6">
        <v>34.74</v>
      </c>
      <c r="AB785" s="7"/>
      <c r="AC785" s="7"/>
      <c r="AD785" s="7"/>
      <c r="AE785"/>
      <c r="AF785" s="5">
        <v>0.39641945501905002</v>
      </c>
      <c r="AG785" s="5"/>
      <c r="AH785" s="5"/>
      <c r="AI785" s="6" t="s">
        <v>107</v>
      </c>
      <c r="AJ785" s="6" t="s">
        <v>108</v>
      </c>
      <c r="AK785" s="8" t="b">
        <v>1</v>
      </c>
      <c r="AM785" s="3" t="s">
        <v>109</v>
      </c>
      <c r="AN785" s="3" t="s">
        <v>110</v>
      </c>
      <c r="AO785" s="3"/>
      <c r="AP785">
        <v>10.540699999999999</v>
      </c>
      <c r="AQ785">
        <v>6.0266500000000001</v>
      </c>
      <c r="AR785">
        <v>5.6514249999999997</v>
      </c>
      <c r="AS785">
        <v>8.6850000000000005</v>
      </c>
      <c r="AT785" t="s">
        <v>2861</v>
      </c>
      <c r="CJ785" s="5" t="str" cm="1">
        <f t="array" ref="CJ78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85" t="str" cm="1">
        <f t="array" ref="CK78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785" t="str" cm="1">
        <f t="array" ref="CL78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8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8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8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86" spans="1:93" x14ac:dyDescent="0.3">
      <c r="A786" s="3" t="s">
        <v>4205</v>
      </c>
      <c r="B786" s="3" t="s">
        <v>4206</v>
      </c>
      <c r="C786" s="3" t="s">
        <v>95</v>
      </c>
      <c r="D786" s="3" t="s">
        <v>96</v>
      </c>
      <c r="E786" s="3" t="s">
        <v>2856</v>
      </c>
      <c r="F786" s="3" t="s">
        <v>100</v>
      </c>
      <c r="G786" s="3" t="s">
        <v>665</v>
      </c>
      <c r="H786" s="3" t="s">
        <v>2856</v>
      </c>
      <c r="I786" s="3" t="s">
        <v>98</v>
      </c>
      <c r="J786" s="3" t="s">
        <v>247</v>
      </c>
      <c r="K786" s="4" t="s">
        <v>4207</v>
      </c>
      <c r="L786" s="4" t="s">
        <v>4208</v>
      </c>
      <c r="M786" s="3">
        <v>2.05711967684329</v>
      </c>
      <c r="N786" s="3" t="s">
        <v>120</v>
      </c>
      <c r="O786" s="3">
        <v>0.28111111111111109</v>
      </c>
      <c r="P786" s="3">
        <v>0.28111111111111109</v>
      </c>
      <c r="Q786" s="3">
        <v>0</v>
      </c>
      <c r="R786" s="3"/>
      <c r="S786" s="3" t="s">
        <v>4209</v>
      </c>
      <c r="T786" s="5" t="s">
        <v>4210</v>
      </c>
      <c r="U786" s="6"/>
      <c r="V786" s="5"/>
      <c r="W786" s="6">
        <v>3</v>
      </c>
      <c r="X786" s="6">
        <v>64.77</v>
      </c>
      <c r="Y786" s="6">
        <v>59.3</v>
      </c>
      <c r="Z786" s="6">
        <v>61.529200000000003</v>
      </c>
      <c r="AA786" s="6">
        <v>62.52</v>
      </c>
      <c r="AB786" s="7"/>
      <c r="AC786" s="7"/>
      <c r="AD786" s="7"/>
      <c r="AE786"/>
      <c r="AF786" s="5">
        <v>0.60467467462412605</v>
      </c>
      <c r="AG786" s="5">
        <v>29</v>
      </c>
      <c r="AH786" s="5"/>
      <c r="AI786" s="6" t="s">
        <v>107</v>
      </c>
      <c r="AJ786" s="6" t="s">
        <v>108</v>
      </c>
      <c r="AK786" s="8" t="b">
        <v>1</v>
      </c>
      <c r="AM786" s="3" t="s">
        <v>109</v>
      </c>
      <c r="AN786" s="3" t="s">
        <v>110</v>
      </c>
      <c r="AO786" s="3">
        <v>29</v>
      </c>
      <c r="AP786">
        <v>16.192499999999999</v>
      </c>
      <c r="AQ786">
        <v>14.824999999999999</v>
      </c>
      <c r="AR786">
        <v>15.382300000000001</v>
      </c>
      <c r="AS786">
        <v>15.63</v>
      </c>
      <c r="AT786" t="s">
        <v>2861</v>
      </c>
      <c r="CJ786" s="5" t="str" cm="1">
        <f t="array" ref="CJ78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786" t="str" cm="1">
        <f t="array" ref="CK78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786" t="str" cm="1">
        <f t="array" ref="CL78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78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78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8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87" spans="1:93" x14ac:dyDescent="0.3">
      <c r="A787" s="3" t="s">
        <v>4211</v>
      </c>
      <c r="B787" s="3" t="s">
        <v>4212</v>
      </c>
      <c r="C787" s="3" t="s">
        <v>95</v>
      </c>
      <c r="D787" s="3" t="s">
        <v>96</v>
      </c>
      <c r="E787" s="3" t="s">
        <v>2856</v>
      </c>
      <c r="F787" s="3" t="s">
        <v>100</v>
      </c>
      <c r="G787" s="3" t="s">
        <v>672</v>
      </c>
      <c r="H787" s="3" t="s">
        <v>2856</v>
      </c>
      <c r="I787" s="3" t="s">
        <v>98</v>
      </c>
      <c r="J787" s="3" t="s">
        <v>477</v>
      </c>
      <c r="K787" s="4" t="s">
        <v>4213</v>
      </c>
      <c r="L787" s="4" t="s">
        <v>4214</v>
      </c>
      <c r="M787" s="3">
        <v>1.7736527193337701</v>
      </c>
      <c r="N787" s="3" t="s">
        <v>99</v>
      </c>
      <c r="O787" s="3">
        <v>0.28233796296296299</v>
      </c>
      <c r="P787" s="3">
        <v>0.28233796296296299</v>
      </c>
      <c r="Q787" s="3">
        <v>0</v>
      </c>
      <c r="R787" s="3"/>
      <c r="S787" s="3" t="s">
        <v>4215</v>
      </c>
      <c r="T787" s="5" t="s">
        <v>4216</v>
      </c>
      <c r="U787" s="6"/>
      <c r="V787" s="5"/>
      <c r="W787" s="6"/>
      <c r="X787" s="6">
        <v>110.265</v>
      </c>
      <c r="Y787" s="6">
        <v>132.2166</v>
      </c>
      <c r="Z787" s="6">
        <v>134.66249999999999</v>
      </c>
      <c r="AA787" s="6">
        <v>122.4866</v>
      </c>
      <c r="AB787" s="7"/>
      <c r="AC787" s="7"/>
      <c r="AD787" s="7"/>
      <c r="AE787"/>
      <c r="AF787" s="5">
        <v>0.30667693460727202</v>
      </c>
      <c r="AG787" s="5"/>
      <c r="AH787" s="5"/>
      <c r="AI787" s="6" t="s">
        <v>107</v>
      </c>
      <c r="AJ787" s="6" t="s">
        <v>108</v>
      </c>
      <c r="AK787" s="8" t="b">
        <v>1</v>
      </c>
      <c r="AM787" s="3" t="s">
        <v>109</v>
      </c>
      <c r="AN787" s="3" t="s">
        <v>110</v>
      </c>
      <c r="AO787" s="3"/>
      <c r="AP787">
        <v>27.56625</v>
      </c>
      <c r="AQ787">
        <v>33.05415</v>
      </c>
      <c r="AR787">
        <v>33.665624999999999</v>
      </c>
      <c r="AS787">
        <v>30.621649999999999</v>
      </c>
      <c r="AT787" t="s">
        <v>2861</v>
      </c>
      <c r="CJ787" s="5" t="str" cm="1">
        <f t="array" ref="CJ78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87" t="str" cm="1">
        <f t="array" ref="CK78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787" t="str" cm="1">
        <f t="array" ref="CL78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8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8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8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88" spans="1:93" x14ac:dyDescent="0.3">
      <c r="A788" s="3" t="s">
        <v>4217</v>
      </c>
      <c r="B788" s="3" t="s">
        <v>157</v>
      </c>
      <c r="C788" s="3" t="s">
        <v>171</v>
      </c>
      <c r="D788" s="3" t="s">
        <v>96</v>
      </c>
      <c r="E788" s="3" t="s">
        <v>2856</v>
      </c>
      <c r="F788" s="3" t="s">
        <v>100</v>
      </c>
      <c r="G788" s="3" t="s">
        <v>680</v>
      </c>
      <c r="H788" s="3" t="s">
        <v>1017</v>
      </c>
      <c r="I788" s="3" t="s">
        <v>100</v>
      </c>
      <c r="J788" s="3" t="s">
        <v>458</v>
      </c>
      <c r="K788" s="4" t="s">
        <v>4218</v>
      </c>
      <c r="L788" s="4" t="s">
        <v>4219</v>
      </c>
      <c r="M788" s="3">
        <v>3.4864120092243001</v>
      </c>
      <c r="N788" s="3" t="s">
        <v>120</v>
      </c>
      <c r="O788" s="3">
        <v>0.28476851851851853</v>
      </c>
      <c r="P788" s="3">
        <v>0.28476851851851853</v>
      </c>
      <c r="Q788" s="3">
        <v>0</v>
      </c>
      <c r="R788" s="3"/>
      <c r="S788" s="3" t="s">
        <v>4220</v>
      </c>
      <c r="T788" s="5" t="s">
        <v>4221</v>
      </c>
      <c r="U788" s="6"/>
      <c r="V788" s="5"/>
      <c r="W788" s="6">
        <v>2</v>
      </c>
      <c r="X788" s="6">
        <v>258.2038</v>
      </c>
      <c r="Y788" s="6"/>
      <c r="Z788" s="6">
        <v>145.19999999999999</v>
      </c>
      <c r="AA788" s="6">
        <v>207.83930000000001</v>
      </c>
      <c r="AB788" s="7"/>
      <c r="AC788" s="7"/>
      <c r="AD788" s="7"/>
      <c r="AE788"/>
      <c r="AF788" s="5">
        <v>1.13612214931969</v>
      </c>
      <c r="AG788" s="5">
        <v>52</v>
      </c>
      <c r="AH788" s="5"/>
      <c r="AI788" s="6" t="s">
        <v>107</v>
      </c>
      <c r="AJ788" s="6" t="s">
        <v>109</v>
      </c>
      <c r="AK788" s="8" t="b">
        <v>1</v>
      </c>
      <c r="AM788" s="3" t="s">
        <v>108</v>
      </c>
      <c r="AN788" s="3" t="s">
        <v>110</v>
      </c>
      <c r="AO788" s="3">
        <v>52</v>
      </c>
      <c r="AP788">
        <v>64.55095</v>
      </c>
      <c r="AQ788"/>
      <c r="AR788">
        <v>36.299999999999997</v>
      </c>
      <c r="AS788">
        <v>51.959825000000002</v>
      </c>
      <c r="AT788" t="s">
        <v>2284</v>
      </c>
      <c r="CJ788" s="5" t="str" cm="1">
        <f t="array" ref="CJ78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88" t="str" cm="1">
        <f t="array" ref="CK78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788" t="str" cm="1">
        <f t="array" ref="CL78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8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8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8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89" spans="1:93" x14ac:dyDescent="0.3">
      <c r="A789" s="3" t="s">
        <v>4222</v>
      </c>
      <c r="B789" s="3" t="s">
        <v>4223</v>
      </c>
      <c r="C789" s="3" t="s">
        <v>95</v>
      </c>
      <c r="D789" s="3" t="s">
        <v>96</v>
      </c>
      <c r="E789" s="3" t="s">
        <v>2856</v>
      </c>
      <c r="F789" s="3" t="s">
        <v>100</v>
      </c>
      <c r="G789" s="3" t="s">
        <v>686</v>
      </c>
      <c r="H789" s="3" t="s">
        <v>1017</v>
      </c>
      <c r="I789" s="3" t="s">
        <v>98</v>
      </c>
      <c r="J789" s="3" t="s">
        <v>99</v>
      </c>
      <c r="K789" s="4" t="s">
        <v>4224</v>
      </c>
      <c r="L789" s="4" t="s">
        <v>4225</v>
      </c>
      <c r="M789" s="3">
        <v>0.28005324676632898</v>
      </c>
      <c r="N789" s="3" t="s">
        <v>120</v>
      </c>
      <c r="O789" s="3">
        <v>0.28495370370370371</v>
      </c>
      <c r="P789" s="3">
        <v>0.28495370370370371</v>
      </c>
      <c r="Q789" s="3">
        <v>0</v>
      </c>
      <c r="R789" s="3"/>
      <c r="S789" s="3" t="s">
        <v>4226</v>
      </c>
      <c r="T789" s="5" t="s">
        <v>4227</v>
      </c>
      <c r="U789" s="6"/>
      <c r="V789" s="5"/>
      <c r="W789" s="6"/>
      <c r="X789" s="6">
        <v>196.1575</v>
      </c>
      <c r="Y789" s="6">
        <v>189.12459999999999</v>
      </c>
      <c r="Z789" s="6">
        <v>192.35149999999999</v>
      </c>
      <c r="AA789" s="6">
        <v>196.83</v>
      </c>
      <c r="AB789" s="7"/>
      <c r="AC789" s="7"/>
      <c r="AD789" s="7"/>
      <c r="AE789"/>
      <c r="AF789" s="5">
        <v>8.5314304119264606E-2</v>
      </c>
      <c r="AG789" s="5"/>
      <c r="AH789" s="5"/>
      <c r="AI789" s="6" t="s">
        <v>107</v>
      </c>
      <c r="AJ789" s="6" t="s">
        <v>109</v>
      </c>
      <c r="AK789" s="8" t="b">
        <v>1</v>
      </c>
      <c r="AM789" s="3" t="s">
        <v>109</v>
      </c>
      <c r="AN789" s="3" t="s">
        <v>110</v>
      </c>
      <c r="AO789" s="3"/>
      <c r="AP789">
        <v>49.039375</v>
      </c>
      <c r="AQ789">
        <v>47.281149999999997</v>
      </c>
      <c r="AR789">
        <v>48.087874999999997</v>
      </c>
      <c r="AS789">
        <v>49.207500000000003</v>
      </c>
      <c r="AT789" t="s">
        <v>1367</v>
      </c>
      <c r="CJ789" s="5" t="str" cm="1">
        <f t="array" ref="CJ78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89" t="str" cm="1">
        <f t="array" ref="CK78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789" t="str" cm="1">
        <f t="array" ref="CL78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8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78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8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90" spans="1:93" x14ac:dyDescent="0.3">
      <c r="A790" s="3" t="s">
        <v>4228</v>
      </c>
      <c r="B790" s="3" t="s">
        <v>4229</v>
      </c>
      <c r="C790" s="3" t="s">
        <v>95</v>
      </c>
      <c r="D790" s="3" t="s">
        <v>96</v>
      </c>
      <c r="E790" s="3" t="s">
        <v>2856</v>
      </c>
      <c r="F790" s="3" t="s">
        <v>100</v>
      </c>
      <c r="G790" s="3" t="s">
        <v>301</v>
      </c>
      <c r="H790" s="3" t="s">
        <v>2856</v>
      </c>
      <c r="I790" s="3" t="s">
        <v>140</v>
      </c>
      <c r="J790" s="3" t="s">
        <v>188</v>
      </c>
      <c r="K790" s="4" t="s">
        <v>4230</v>
      </c>
      <c r="L790" s="4" t="s">
        <v>4231</v>
      </c>
      <c r="M790" s="3">
        <v>1.7115012761205399</v>
      </c>
      <c r="N790" s="3" t="s">
        <v>120</v>
      </c>
      <c r="O790" s="3">
        <v>0.28614583333333332</v>
      </c>
      <c r="P790" s="3">
        <v>0.28614583333333332</v>
      </c>
      <c r="Q790" s="3">
        <v>0</v>
      </c>
      <c r="R790" s="3"/>
      <c r="S790" s="3" t="s">
        <v>4232</v>
      </c>
      <c r="T790" s="5" t="s">
        <v>4233</v>
      </c>
      <c r="U790" s="6"/>
      <c r="V790" s="5"/>
      <c r="W790" s="6"/>
      <c r="X790" s="6">
        <v>220.11500000000001</v>
      </c>
      <c r="Y790" s="6">
        <v>209.28299999999999</v>
      </c>
      <c r="Z790" s="6">
        <v>213.0566</v>
      </c>
      <c r="AA790" s="6">
        <v>230.16</v>
      </c>
      <c r="AB790" s="7"/>
      <c r="AC790" s="7"/>
      <c r="AD790" s="7"/>
      <c r="AE790"/>
      <c r="AF790" s="5">
        <v>0.59622850725106202</v>
      </c>
      <c r="AG790" s="5">
        <v>16</v>
      </c>
      <c r="AH790" s="5"/>
      <c r="AI790" s="6" t="s">
        <v>107</v>
      </c>
      <c r="AJ790" s="6" t="s">
        <v>108</v>
      </c>
      <c r="AK790" s="8" t="b">
        <v>1</v>
      </c>
      <c r="AM790" s="3" t="s">
        <v>109</v>
      </c>
      <c r="AN790" s="3" t="s">
        <v>110</v>
      </c>
      <c r="AO790" s="3">
        <v>16</v>
      </c>
      <c r="AP790">
        <v>55.028750000000002</v>
      </c>
      <c r="AQ790">
        <v>52.320749999999997</v>
      </c>
      <c r="AR790">
        <v>53.264150000000001</v>
      </c>
      <c r="AS790">
        <v>57.54</v>
      </c>
      <c r="AT790" t="s">
        <v>3155</v>
      </c>
      <c r="CJ790" s="5" t="str" cm="1">
        <f t="array" ref="CJ79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790" t="str" cm="1">
        <f t="array" ref="CK79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90" t="str" cm="1">
        <f t="array" ref="CL79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79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9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9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791" spans="1:93" x14ac:dyDescent="0.3">
      <c r="A791" s="3" t="s">
        <v>4234</v>
      </c>
      <c r="B791" s="3" t="s">
        <v>4235</v>
      </c>
      <c r="C791" s="3" t="s">
        <v>95</v>
      </c>
      <c r="D791" s="3" t="s">
        <v>172</v>
      </c>
      <c r="E791" s="3" t="s">
        <v>2856</v>
      </c>
      <c r="F791" s="3" t="s">
        <v>100</v>
      </c>
      <c r="G791" s="3" t="s">
        <v>301</v>
      </c>
      <c r="H791" s="3" t="s">
        <v>1017</v>
      </c>
      <c r="I791" s="3" t="s">
        <v>100</v>
      </c>
      <c r="J791" s="3" t="s">
        <v>477</v>
      </c>
      <c r="K791" s="4" t="s">
        <v>4236</v>
      </c>
      <c r="L791" s="4" t="s">
        <v>4237</v>
      </c>
      <c r="M791" s="3">
        <v>0.72822346538305305</v>
      </c>
      <c r="N791" s="3" t="s">
        <v>116</v>
      </c>
      <c r="O791" s="3">
        <v>0.28542824074074075</v>
      </c>
      <c r="P791" s="3">
        <v>0.28542824074074075</v>
      </c>
      <c r="Q791" s="3">
        <v>0</v>
      </c>
      <c r="R791" s="3"/>
      <c r="S791" s="3" t="s">
        <v>4238</v>
      </c>
      <c r="T791" s="5" t="s">
        <v>4239</v>
      </c>
      <c r="U791" s="6"/>
      <c r="V791" s="5"/>
      <c r="W791" s="6">
        <v>2</v>
      </c>
      <c r="X791" s="6">
        <v>125.1666</v>
      </c>
      <c r="Y791" s="6">
        <v>120.8366</v>
      </c>
      <c r="Z791" s="6">
        <v>238.21</v>
      </c>
      <c r="AA791" s="6">
        <v>175.91249999999999</v>
      </c>
      <c r="AB791" s="7"/>
      <c r="AC791" s="7"/>
      <c r="AD791" s="7"/>
      <c r="AE791"/>
      <c r="AF791" s="5">
        <v>0.28205121231069102</v>
      </c>
      <c r="AG791" s="5">
        <v>72</v>
      </c>
      <c r="AH791" s="5"/>
      <c r="AI791" s="6" t="s">
        <v>107</v>
      </c>
      <c r="AJ791" s="6" t="s">
        <v>109</v>
      </c>
      <c r="AK791" s="8" t="b">
        <v>1</v>
      </c>
      <c r="AM791" s="3" t="s">
        <v>108</v>
      </c>
      <c r="AN791" s="3" t="s">
        <v>110</v>
      </c>
      <c r="AO791" s="3">
        <v>72</v>
      </c>
      <c r="AP791">
        <v>31.291650000000001</v>
      </c>
      <c r="AQ791">
        <v>30.209150000000001</v>
      </c>
      <c r="AR791">
        <v>59.552500000000002</v>
      </c>
      <c r="AS791">
        <v>43.978124999999999</v>
      </c>
      <c r="AT791" t="s">
        <v>3169</v>
      </c>
      <c r="CJ791" s="5" t="str" cm="1">
        <f t="array" ref="CJ79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91" t="str" cm="1">
        <f t="array" ref="CK79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791" t="str" cm="1">
        <f t="array" ref="CL79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9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9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9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92" spans="1:93" x14ac:dyDescent="0.3">
      <c r="A792" s="3" t="s">
        <v>4240</v>
      </c>
      <c r="B792" s="3" t="s">
        <v>4241</v>
      </c>
      <c r="C792" s="3" t="s">
        <v>115</v>
      </c>
      <c r="D792" s="3" t="s">
        <v>172</v>
      </c>
      <c r="E792" s="3" t="s">
        <v>2856</v>
      </c>
      <c r="F792" s="3" t="s">
        <v>100</v>
      </c>
      <c r="G792" s="3" t="s">
        <v>313</v>
      </c>
      <c r="H792" s="3" t="s">
        <v>2856</v>
      </c>
      <c r="I792" s="3" t="s">
        <v>112</v>
      </c>
      <c r="J792" s="3" t="s">
        <v>256</v>
      </c>
      <c r="K792" s="4" t="s">
        <v>4242</v>
      </c>
      <c r="L792" s="4" t="s">
        <v>4243</v>
      </c>
      <c r="M792" s="3">
        <v>2.1371385119855399</v>
      </c>
      <c r="N792" s="3" t="s">
        <v>97</v>
      </c>
      <c r="O792" s="3">
        <v>0.28886574074074073</v>
      </c>
      <c r="P792" s="3">
        <v>0.28886574074074073</v>
      </c>
      <c r="Q792" s="3">
        <v>0</v>
      </c>
      <c r="R792" s="3"/>
      <c r="S792" s="3" t="s">
        <v>4244</v>
      </c>
      <c r="T792" s="5" t="s">
        <v>4245</v>
      </c>
      <c r="U792" s="6"/>
      <c r="V792" s="5"/>
      <c r="W792" s="6"/>
      <c r="X792" s="6">
        <v>69.305000000000007</v>
      </c>
      <c r="Y792" s="6">
        <v>65.02</v>
      </c>
      <c r="Z792" s="6">
        <v>67.366</v>
      </c>
      <c r="AA792" s="6">
        <v>68.930000000000007</v>
      </c>
      <c r="AB792" s="7"/>
      <c r="AC792" s="7"/>
      <c r="AD792" s="7"/>
      <c r="AE792"/>
      <c r="AF792" s="5">
        <v>0.54346838881715598</v>
      </c>
      <c r="AG792" s="5"/>
      <c r="AH792" s="5"/>
      <c r="AI792" s="6" t="s">
        <v>107</v>
      </c>
      <c r="AJ792" s="6" t="s">
        <v>108</v>
      </c>
      <c r="AK792" s="8" t="b">
        <v>1</v>
      </c>
      <c r="AM792" s="3" t="s">
        <v>109</v>
      </c>
      <c r="AN792" s="3" t="s">
        <v>110</v>
      </c>
      <c r="AO792" s="3"/>
      <c r="AP792">
        <v>17.326250000000002</v>
      </c>
      <c r="AQ792">
        <v>16.254999999999999</v>
      </c>
      <c r="AR792">
        <v>16.8415</v>
      </c>
      <c r="AS792">
        <v>17.232500000000002</v>
      </c>
      <c r="AT792" t="s">
        <v>3752</v>
      </c>
      <c r="CJ792" s="5" t="str" cm="1">
        <f t="array" ref="CJ79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92" t="str" cm="1">
        <f t="array" ref="CK79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792" t="str" cm="1">
        <f t="array" ref="CL79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9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9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9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93" spans="1:93" x14ac:dyDescent="0.3">
      <c r="A793" s="3" t="s">
        <v>4246</v>
      </c>
      <c r="B793" s="3" t="s">
        <v>1604</v>
      </c>
      <c r="C793" s="3" t="s">
        <v>95</v>
      </c>
      <c r="D793" s="3" t="s">
        <v>96</v>
      </c>
      <c r="E793" s="3" t="s">
        <v>2856</v>
      </c>
      <c r="F793" s="3" t="s">
        <v>131</v>
      </c>
      <c r="G793" s="3" t="s">
        <v>99</v>
      </c>
      <c r="H793" s="3" t="s">
        <v>202</v>
      </c>
      <c r="I793" s="3" t="s">
        <v>98</v>
      </c>
      <c r="J793" s="3" t="s">
        <v>210</v>
      </c>
      <c r="K793" s="4" t="s">
        <v>4247</v>
      </c>
      <c r="L793" s="4" t="s">
        <v>4248</v>
      </c>
      <c r="M793" s="3">
        <v>14.801447495818101</v>
      </c>
      <c r="N793" s="3" t="s">
        <v>120</v>
      </c>
      <c r="O793" s="3">
        <v>0.26027777777777777</v>
      </c>
      <c r="P793" s="3">
        <v>0.26027777777777777</v>
      </c>
      <c r="Q793" s="3">
        <v>0</v>
      </c>
      <c r="R793" s="3"/>
      <c r="S793" s="3" t="s">
        <v>4249</v>
      </c>
      <c r="T793" s="5" t="s">
        <v>4250</v>
      </c>
      <c r="U793" s="6"/>
      <c r="V793" s="5"/>
      <c r="W793" s="6">
        <v>4</v>
      </c>
      <c r="X793" s="6">
        <v>149.75210000000001</v>
      </c>
      <c r="Y793" s="6">
        <v>125.88639999999999</v>
      </c>
      <c r="Z793" s="6">
        <v>151.25919999999999</v>
      </c>
      <c r="AA793" s="6">
        <v>156.5453</v>
      </c>
      <c r="AB793" s="7"/>
      <c r="AC793" s="7"/>
      <c r="AD793" s="7"/>
      <c r="AE793"/>
      <c r="AF793" s="5">
        <v>14.680798102982401</v>
      </c>
      <c r="AG793" s="5">
        <v>42</v>
      </c>
      <c r="AH793" s="5"/>
      <c r="AI793" s="6" t="s">
        <v>107</v>
      </c>
      <c r="AJ793" s="6" t="s">
        <v>109</v>
      </c>
      <c r="AK793" s="8" t="b">
        <v>1</v>
      </c>
      <c r="AM793" s="3" t="s">
        <v>109</v>
      </c>
      <c r="AN793" s="3" t="s">
        <v>110</v>
      </c>
      <c r="AO793" s="3">
        <v>42</v>
      </c>
      <c r="AP793">
        <v>37.438025000000003</v>
      </c>
      <c r="AQ793">
        <v>31.471599999999999</v>
      </c>
      <c r="AR793">
        <v>37.814799999999998</v>
      </c>
      <c r="AS793">
        <v>39.136324999999999</v>
      </c>
      <c r="AT793" t="s">
        <v>1499</v>
      </c>
      <c r="CJ793" s="5" t="str" cm="1">
        <f t="array" ref="CJ79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793" t="str" cm="1">
        <f t="array" ref="CK79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93" t="str" cm="1">
        <f t="array" ref="CL79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79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9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79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94" spans="1:93" x14ac:dyDescent="0.3">
      <c r="A794" s="3" t="s">
        <v>4251</v>
      </c>
      <c r="B794" s="3" t="s">
        <v>947</v>
      </c>
      <c r="C794" s="3" t="s">
        <v>4252</v>
      </c>
      <c r="D794" s="3" t="s">
        <v>96</v>
      </c>
      <c r="E794" s="3" t="s">
        <v>2856</v>
      </c>
      <c r="F794" s="3" t="s">
        <v>131</v>
      </c>
      <c r="G794" s="3" t="s">
        <v>116</v>
      </c>
      <c r="H794" s="3" t="s">
        <v>202</v>
      </c>
      <c r="I794" s="3" t="s">
        <v>98</v>
      </c>
      <c r="J794" s="3" t="s">
        <v>2827</v>
      </c>
      <c r="K794" s="4" t="s">
        <v>4253</v>
      </c>
      <c r="L794" s="4" t="s">
        <v>4254</v>
      </c>
      <c r="M794" s="3">
        <v>0.214379508048296</v>
      </c>
      <c r="N794" s="3" t="s">
        <v>120</v>
      </c>
      <c r="O794" s="3">
        <v>0.26041666666666669</v>
      </c>
      <c r="P794" s="3">
        <v>0.26041666666666669</v>
      </c>
      <c r="Q794" s="3">
        <v>0</v>
      </c>
      <c r="R794" s="3"/>
      <c r="S794" s="3" t="s">
        <v>4255</v>
      </c>
      <c r="T794" s="5" t="s">
        <v>4256</v>
      </c>
      <c r="U794" s="6"/>
      <c r="V794" s="5"/>
      <c r="W794" s="6">
        <v>1</v>
      </c>
      <c r="X794" s="6">
        <v>65.797600000000003</v>
      </c>
      <c r="Y794" s="6">
        <v>55.327599999999997</v>
      </c>
      <c r="Z794" s="6">
        <v>53.832299999999996</v>
      </c>
      <c r="AA794" s="6">
        <v>60.7346</v>
      </c>
      <c r="AB794" s="7"/>
      <c r="AC794" s="7"/>
      <c r="AD794" s="7"/>
      <c r="AE794"/>
      <c r="AF794" s="5">
        <v>0.139540243455713</v>
      </c>
      <c r="AG794" s="5">
        <v>32</v>
      </c>
      <c r="AH794" s="5"/>
      <c r="AI794" s="6" t="s">
        <v>107</v>
      </c>
      <c r="AJ794" s="6" t="s">
        <v>109</v>
      </c>
      <c r="AK794" s="8" t="b">
        <v>1</v>
      </c>
      <c r="AM794" s="3" t="s">
        <v>109</v>
      </c>
      <c r="AN794" s="3" t="s">
        <v>110</v>
      </c>
      <c r="AO794" s="3">
        <v>32</v>
      </c>
      <c r="AP794">
        <v>16.449400000000001</v>
      </c>
      <c r="AQ794">
        <v>13.831899999999999</v>
      </c>
      <c r="AR794">
        <v>13.458074999999999</v>
      </c>
      <c r="AS794">
        <v>15.18365</v>
      </c>
      <c r="AT794" t="s">
        <v>1499</v>
      </c>
      <c r="CJ794" s="5" t="str" cm="1">
        <f t="array" ref="CJ79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794" t="str" cm="1">
        <f t="array" ref="CK79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94" t="str" cm="1">
        <f t="array" ref="CL79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79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9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79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95" spans="1:93" x14ac:dyDescent="0.3">
      <c r="A795" s="3" t="s">
        <v>4257</v>
      </c>
      <c r="B795" s="3" t="s">
        <v>4258</v>
      </c>
      <c r="C795" s="3" t="s">
        <v>95</v>
      </c>
      <c r="D795" s="3" t="s">
        <v>96</v>
      </c>
      <c r="E795" s="3" t="s">
        <v>2856</v>
      </c>
      <c r="F795" s="3" t="s">
        <v>131</v>
      </c>
      <c r="G795" s="3" t="s">
        <v>125</v>
      </c>
      <c r="H795" s="3" t="s">
        <v>202</v>
      </c>
      <c r="I795" s="3" t="s">
        <v>98</v>
      </c>
      <c r="J795" s="3" t="s">
        <v>458</v>
      </c>
      <c r="K795" s="4" t="s">
        <v>4259</v>
      </c>
      <c r="L795" s="4" t="s">
        <v>4260</v>
      </c>
      <c r="M795" s="3">
        <v>2.70856493525207</v>
      </c>
      <c r="N795" s="3" t="s">
        <v>120</v>
      </c>
      <c r="O795" s="3">
        <v>0.26230324074074074</v>
      </c>
      <c r="P795" s="3">
        <v>0.26230324074074074</v>
      </c>
      <c r="Q795" s="3">
        <v>0</v>
      </c>
      <c r="R795" s="3"/>
      <c r="S795" s="3" t="s">
        <v>4261</v>
      </c>
      <c r="T795" s="5" t="s">
        <v>4262</v>
      </c>
      <c r="U795" s="6"/>
      <c r="V795" s="5"/>
      <c r="W795" s="6">
        <v>10</v>
      </c>
      <c r="X795" s="6">
        <v>93.2761</v>
      </c>
      <c r="Y795" s="6">
        <v>92.61</v>
      </c>
      <c r="Z795" s="6">
        <v>97.171499999999995</v>
      </c>
      <c r="AA795" s="6">
        <v>97.06</v>
      </c>
      <c r="AB795" s="7"/>
      <c r="AC795" s="7"/>
      <c r="AD795" s="7"/>
      <c r="AE795"/>
      <c r="AF795" s="5">
        <v>1.2006768513402899</v>
      </c>
      <c r="AG795" s="5">
        <v>200</v>
      </c>
      <c r="AH795" s="5"/>
      <c r="AI795" s="6" t="s">
        <v>107</v>
      </c>
      <c r="AJ795" s="6" t="s">
        <v>109</v>
      </c>
      <c r="AK795" s="8" t="b">
        <v>1</v>
      </c>
      <c r="AM795" s="3" t="s">
        <v>109</v>
      </c>
      <c r="AN795" s="3" t="s">
        <v>110</v>
      </c>
      <c r="AO795" s="3">
        <v>200</v>
      </c>
      <c r="AP795">
        <v>23.319025</v>
      </c>
      <c r="AQ795">
        <v>23.1525</v>
      </c>
      <c r="AR795">
        <v>24.292874999999999</v>
      </c>
      <c r="AS795">
        <v>24.265000000000001</v>
      </c>
      <c r="AT795" t="s">
        <v>1499</v>
      </c>
      <c r="CJ795" s="5" t="str" cm="1">
        <f t="array" ref="CJ79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795" t="str" cm="1">
        <f t="array" ref="CK79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95" t="str" cm="1">
        <f t="array" ref="CL79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79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9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79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96" spans="1:93" x14ac:dyDescent="0.3">
      <c r="A796" s="3" t="s">
        <v>4263</v>
      </c>
      <c r="B796" s="3" t="s">
        <v>4264</v>
      </c>
      <c r="C796" s="3" t="s">
        <v>95</v>
      </c>
      <c r="D796" s="3" t="s">
        <v>96</v>
      </c>
      <c r="E796" s="3" t="s">
        <v>2856</v>
      </c>
      <c r="F796" s="3" t="s">
        <v>131</v>
      </c>
      <c r="G796" s="3" t="s">
        <v>134</v>
      </c>
      <c r="H796" s="3" t="s">
        <v>202</v>
      </c>
      <c r="I796" s="3" t="s">
        <v>98</v>
      </c>
      <c r="J796" s="3" t="s">
        <v>1687</v>
      </c>
      <c r="K796" s="4" t="s">
        <v>4265</v>
      </c>
      <c r="L796" s="4" t="s">
        <v>4266</v>
      </c>
      <c r="M796" s="3">
        <v>1.8385534584522201</v>
      </c>
      <c r="N796" s="3" t="s">
        <v>120</v>
      </c>
      <c r="O796" s="3">
        <v>0.2635763888888889</v>
      </c>
      <c r="P796" s="3">
        <v>0.2635763888888889</v>
      </c>
      <c r="Q796" s="3">
        <v>0</v>
      </c>
      <c r="R796" s="3"/>
      <c r="S796" s="3" t="s">
        <v>4267</v>
      </c>
      <c r="T796" s="5" t="s">
        <v>4268</v>
      </c>
      <c r="U796" s="6"/>
      <c r="V796" s="5"/>
      <c r="W796" s="6"/>
      <c r="X796" s="6">
        <v>315.58</v>
      </c>
      <c r="Y796" s="6">
        <v>288.4923</v>
      </c>
      <c r="Z796" s="6">
        <v>299.12920000000003</v>
      </c>
      <c r="AA796" s="6">
        <v>303.72000000000003</v>
      </c>
      <c r="AB796" s="7"/>
      <c r="AC796" s="7"/>
      <c r="AD796" s="7"/>
      <c r="AE796"/>
      <c r="AF796" s="5">
        <v>0.43716093583572502</v>
      </c>
      <c r="AG796" s="5"/>
      <c r="AH796" s="5"/>
      <c r="AI796" s="6" t="s">
        <v>107</v>
      </c>
      <c r="AJ796" s="6" t="s">
        <v>109</v>
      </c>
      <c r="AK796" s="8" t="b">
        <v>1</v>
      </c>
      <c r="AM796" s="3" t="s">
        <v>109</v>
      </c>
      <c r="AN796" s="3" t="s">
        <v>110</v>
      </c>
      <c r="AO796" s="3"/>
      <c r="AP796">
        <v>78.894999999999996</v>
      </c>
      <c r="AQ796">
        <v>72.123075</v>
      </c>
      <c r="AR796">
        <v>74.782300000000006</v>
      </c>
      <c r="AS796">
        <v>75.930000000000007</v>
      </c>
      <c r="AT796" t="s">
        <v>1499</v>
      </c>
      <c r="CJ796" s="5" t="str" cm="1">
        <f t="array" ref="CJ79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96" t="str" cm="1">
        <f t="array" ref="CK79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96" t="str" cm="1">
        <f t="array" ref="CL79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9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9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79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97" spans="1:93" x14ac:dyDescent="0.3">
      <c r="A797" s="3" t="s">
        <v>4269</v>
      </c>
      <c r="B797" s="3" t="s">
        <v>4264</v>
      </c>
      <c r="C797" s="3" t="s">
        <v>115</v>
      </c>
      <c r="D797" s="3" t="s">
        <v>96</v>
      </c>
      <c r="E797" s="3" t="s">
        <v>2856</v>
      </c>
      <c r="F797" s="3" t="s">
        <v>131</v>
      </c>
      <c r="G797" s="3" t="s">
        <v>104</v>
      </c>
      <c r="H797" s="3" t="s">
        <v>202</v>
      </c>
      <c r="I797" s="3" t="s">
        <v>98</v>
      </c>
      <c r="J797" s="3" t="s">
        <v>409</v>
      </c>
      <c r="K797" s="4" t="s">
        <v>4270</v>
      </c>
      <c r="L797" s="4" t="s">
        <v>4271</v>
      </c>
      <c r="M797" s="3">
        <v>0</v>
      </c>
      <c r="N797" s="3" t="s">
        <v>120</v>
      </c>
      <c r="O797" s="3">
        <v>0.2635763888888889</v>
      </c>
      <c r="P797" s="3">
        <v>0.2635763888888889</v>
      </c>
      <c r="Q797" s="3">
        <v>0</v>
      </c>
      <c r="R797" s="3"/>
      <c r="S797" s="3" t="s">
        <v>4267</v>
      </c>
      <c r="T797" s="5" t="s">
        <v>4268</v>
      </c>
      <c r="U797" s="6"/>
      <c r="V797" s="5"/>
      <c r="W797" s="6"/>
      <c r="X797" s="6">
        <v>130.0076</v>
      </c>
      <c r="Y797" s="6">
        <v>119.42</v>
      </c>
      <c r="Z797" s="6">
        <v>123.3661</v>
      </c>
      <c r="AA797" s="6">
        <v>125.12</v>
      </c>
      <c r="AB797" s="7"/>
      <c r="AC797" s="7"/>
      <c r="AD797" s="7"/>
      <c r="AE797"/>
      <c r="AF797" s="5"/>
      <c r="AG797" s="5"/>
      <c r="AH797" s="5"/>
      <c r="AI797" s="6" t="s">
        <v>107</v>
      </c>
      <c r="AJ797" s="6" t="s">
        <v>109</v>
      </c>
      <c r="AK797" s="8" t="b">
        <v>1</v>
      </c>
      <c r="AM797" s="3" t="s">
        <v>109</v>
      </c>
      <c r="AN797" s="3" t="s">
        <v>110</v>
      </c>
      <c r="AO797" s="3"/>
      <c r="AP797">
        <v>32.501899999999999</v>
      </c>
      <c r="AQ797">
        <v>29.855</v>
      </c>
      <c r="AR797">
        <v>30.841525000000001</v>
      </c>
      <c r="AS797">
        <v>31.28</v>
      </c>
      <c r="AT797" t="s">
        <v>1499</v>
      </c>
      <c r="CJ797" s="5" t="str" cm="1">
        <f t="array" ref="CJ79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97" t="str" cm="1">
        <f t="array" ref="CK79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97" t="str" cm="1">
        <f t="array" ref="CL79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9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9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79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98" spans="1:93" x14ac:dyDescent="0.3">
      <c r="A798" s="3" t="s">
        <v>4272</v>
      </c>
      <c r="B798" s="3" t="s">
        <v>4264</v>
      </c>
      <c r="C798" s="3" t="s">
        <v>171</v>
      </c>
      <c r="D798" s="3" t="s">
        <v>96</v>
      </c>
      <c r="E798" s="3" t="s">
        <v>2856</v>
      </c>
      <c r="F798" s="3" t="s">
        <v>131</v>
      </c>
      <c r="G798" s="3" t="s">
        <v>97</v>
      </c>
      <c r="H798" s="3" t="s">
        <v>202</v>
      </c>
      <c r="I798" s="3" t="s">
        <v>98</v>
      </c>
      <c r="J798" s="3" t="s">
        <v>1693</v>
      </c>
      <c r="K798" s="4" t="s">
        <v>4273</v>
      </c>
      <c r="L798" s="4" t="s">
        <v>4274</v>
      </c>
      <c r="M798" s="3">
        <v>0</v>
      </c>
      <c r="N798" s="3" t="s">
        <v>120</v>
      </c>
      <c r="O798" s="3">
        <v>0.2635763888888889</v>
      </c>
      <c r="P798" s="3">
        <v>0.2635763888888889</v>
      </c>
      <c r="Q798" s="3">
        <v>0</v>
      </c>
      <c r="R798" s="3"/>
      <c r="S798" s="3" t="s">
        <v>4267</v>
      </c>
      <c r="T798" s="5" t="s">
        <v>4268</v>
      </c>
      <c r="U798" s="6"/>
      <c r="V798" s="5"/>
      <c r="W798" s="6"/>
      <c r="X798" s="6">
        <v>575.34690000000001</v>
      </c>
      <c r="Y798" s="6">
        <v>526.82280000000003</v>
      </c>
      <c r="Z798" s="6">
        <v>508.22640000000001</v>
      </c>
      <c r="AA798" s="6">
        <v>561.83759999999995</v>
      </c>
      <c r="AB798" s="7"/>
      <c r="AC798" s="7"/>
      <c r="AD798" s="7"/>
      <c r="AE798"/>
      <c r="AF798" s="5"/>
      <c r="AG798" s="5"/>
      <c r="AH798" s="5"/>
      <c r="AI798" s="6" t="s">
        <v>107</v>
      </c>
      <c r="AJ798" s="6" t="s">
        <v>109</v>
      </c>
      <c r="AK798" s="8" t="b">
        <v>1</v>
      </c>
      <c r="AM798" s="3" t="s">
        <v>109</v>
      </c>
      <c r="AN798" s="3" t="s">
        <v>110</v>
      </c>
      <c r="AO798" s="3"/>
      <c r="AP798">
        <v>143.836725</v>
      </c>
      <c r="AQ798">
        <v>131.70570000000001</v>
      </c>
      <c r="AR798">
        <v>127.0566</v>
      </c>
      <c r="AS798">
        <v>140.45939999999999</v>
      </c>
      <c r="AT798" t="s">
        <v>1499</v>
      </c>
      <c r="CJ798" s="5" t="str" cm="1">
        <f t="array" ref="CJ79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98" t="str" cm="1">
        <f t="array" ref="CK79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798" t="str" cm="1">
        <f t="array" ref="CL79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9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9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79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799" spans="1:93" x14ac:dyDescent="0.3">
      <c r="A799" s="3" t="s">
        <v>4275</v>
      </c>
      <c r="B799" s="3" t="s">
        <v>3093</v>
      </c>
      <c r="C799" s="3" t="s">
        <v>171</v>
      </c>
      <c r="D799" s="3" t="s">
        <v>172</v>
      </c>
      <c r="E799" s="3" t="s">
        <v>2856</v>
      </c>
      <c r="F799" s="3" t="s">
        <v>131</v>
      </c>
      <c r="G799" s="3" t="s">
        <v>97</v>
      </c>
      <c r="H799" s="3" t="s">
        <v>202</v>
      </c>
      <c r="I799" s="3" t="s">
        <v>98</v>
      </c>
      <c r="J799" s="3" t="s">
        <v>385</v>
      </c>
      <c r="K799" s="4" t="s">
        <v>4276</v>
      </c>
      <c r="L799" s="4" t="s">
        <v>4277</v>
      </c>
      <c r="M799" s="3">
        <v>1.20967511087656</v>
      </c>
      <c r="N799" s="3" t="s">
        <v>97</v>
      </c>
      <c r="O799" s="3">
        <v>0.26480324074074074</v>
      </c>
      <c r="P799" s="3">
        <v>0.26480324074074074</v>
      </c>
      <c r="Q799" s="3">
        <v>0</v>
      </c>
      <c r="R799" s="3"/>
      <c r="S799" s="3" t="s">
        <v>4278</v>
      </c>
      <c r="T799" s="5" t="s">
        <v>4279</v>
      </c>
      <c r="U799" s="6"/>
      <c r="V799" s="5"/>
      <c r="W799" s="6"/>
      <c r="X799" s="6">
        <v>16.158300000000001</v>
      </c>
      <c r="Y799" s="6">
        <v>16</v>
      </c>
      <c r="Z799" s="6">
        <v>17.7166</v>
      </c>
      <c r="AA799" s="6">
        <v>16</v>
      </c>
      <c r="AB799" s="7"/>
      <c r="AC799" s="7"/>
      <c r="AD799" s="7"/>
      <c r="AE799"/>
      <c r="AF799" s="5">
        <v>0.44177485624128898</v>
      </c>
      <c r="AG799" s="5"/>
      <c r="AH799" s="5"/>
      <c r="AI799" s="6" t="s">
        <v>107</v>
      </c>
      <c r="AJ799" s="6" t="s">
        <v>109</v>
      </c>
      <c r="AK799" s="8" t="b">
        <v>1</v>
      </c>
      <c r="AM799" s="3" t="s">
        <v>109</v>
      </c>
      <c r="AN799" s="3" t="s">
        <v>110</v>
      </c>
      <c r="AO799" s="3"/>
      <c r="AP799">
        <v>4.0395750000000001</v>
      </c>
      <c r="AQ799">
        <v>4</v>
      </c>
      <c r="AR799">
        <v>4.4291499999999999</v>
      </c>
      <c r="AS799">
        <v>4</v>
      </c>
      <c r="AT799" t="s">
        <v>3604</v>
      </c>
      <c r="CJ799" s="5" t="str" cm="1">
        <f t="array" ref="CJ79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799" t="str" cm="1">
        <f t="array" ref="CK79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799" t="str" cm="1">
        <f t="array" ref="CL79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79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79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79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00" spans="1:93" x14ac:dyDescent="0.3">
      <c r="A800" s="3" t="s">
        <v>4280</v>
      </c>
      <c r="B800" s="3" t="s">
        <v>4281</v>
      </c>
      <c r="C800" s="3" t="s">
        <v>95</v>
      </c>
      <c r="D800" s="3" t="s">
        <v>96</v>
      </c>
      <c r="E800" s="3" t="s">
        <v>2856</v>
      </c>
      <c r="F800" s="3" t="s">
        <v>131</v>
      </c>
      <c r="G800" s="3" t="s">
        <v>120</v>
      </c>
      <c r="H800" s="3" t="s">
        <v>202</v>
      </c>
      <c r="I800" s="3" t="s">
        <v>98</v>
      </c>
      <c r="J800" s="3" t="s">
        <v>1647</v>
      </c>
      <c r="K800" s="4" t="s">
        <v>4282</v>
      </c>
      <c r="L800" s="4" t="s">
        <v>4283</v>
      </c>
      <c r="M800" s="3">
        <v>2.2728016451001198</v>
      </c>
      <c r="N800" s="3" t="s">
        <v>120</v>
      </c>
      <c r="O800" s="3">
        <v>0.26516203703703706</v>
      </c>
      <c r="P800" s="3">
        <v>0.26516203703703706</v>
      </c>
      <c r="Q800" s="3">
        <v>0</v>
      </c>
      <c r="R800" s="3"/>
      <c r="S800" s="3" t="s">
        <v>4284</v>
      </c>
      <c r="T800" s="5" t="s">
        <v>4285</v>
      </c>
      <c r="U800" s="6"/>
      <c r="V800" s="5"/>
      <c r="W800" s="6">
        <v>17</v>
      </c>
      <c r="X800" s="6">
        <v>376.31380000000001</v>
      </c>
      <c r="Y800" s="6">
        <v>292.52839999999998</v>
      </c>
      <c r="Z800" s="6">
        <v>321.74</v>
      </c>
      <c r="AA800" s="6">
        <v>382.92</v>
      </c>
      <c r="AB800" s="7"/>
      <c r="AC800" s="7"/>
      <c r="AD800" s="7"/>
      <c r="AE800"/>
      <c r="AF800" s="5">
        <v>0.85482551603068302</v>
      </c>
      <c r="AG800" s="5">
        <v>434</v>
      </c>
      <c r="AH800" s="5"/>
      <c r="AI800" s="6" t="s">
        <v>107</v>
      </c>
      <c r="AJ800" s="6" t="s">
        <v>109</v>
      </c>
      <c r="AK800" s="8" t="b">
        <v>1</v>
      </c>
      <c r="AM800" s="3" t="s">
        <v>109</v>
      </c>
      <c r="AN800" s="3" t="s">
        <v>110</v>
      </c>
      <c r="AO800" s="3">
        <v>434</v>
      </c>
      <c r="AP800">
        <v>94.078450000000004</v>
      </c>
      <c r="AQ800">
        <v>73.132099999999994</v>
      </c>
      <c r="AR800">
        <v>80.435000000000002</v>
      </c>
      <c r="AS800">
        <v>95.73</v>
      </c>
      <c r="AT800" t="s">
        <v>1499</v>
      </c>
      <c r="CJ800" s="5" t="str" cm="1">
        <f t="array" ref="CJ80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800" t="str" cm="1">
        <f t="array" ref="CK80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800" t="str" cm="1">
        <f t="array" ref="CL80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80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0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80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01" spans="1:93" x14ac:dyDescent="0.3">
      <c r="A801" s="3" t="s">
        <v>4286</v>
      </c>
      <c r="B801" s="3" t="s">
        <v>4264</v>
      </c>
      <c r="C801" s="3" t="s">
        <v>545</v>
      </c>
      <c r="D801" s="3" t="s">
        <v>96</v>
      </c>
      <c r="E801" s="3" t="s">
        <v>2856</v>
      </c>
      <c r="F801" s="3" t="s">
        <v>131</v>
      </c>
      <c r="G801" s="3" t="s">
        <v>163</v>
      </c>
      <c r="H801" s="3" t="s">
        <v>202</v>
      </c>
      <c r="I801" s="3" t="s">
        <v>112</v>
      </c>
      <c r="J801" s="3" t="s">
        <v>125</v>
      </c>
      <c r="K801" s="4" t="s">
        <v>4287</v>
      </c>
      <c r="L801" s="4" t="s">
        <v>4288</v>
      </c>
      <c r="M801" s="3">
        <v>5.4119538497179702</v>
      </c>
      <c r="N801" s="3" t="s">
        <v>120</v>
      </c>
      <c r="O801" s="3">
        <v>0.26891203703703703</v>
      </c>
      <c r="P801" s="3">
        <v>0.26891203703703703</v>
      </c>
      <c r="Q801" s="3">
        <v>0</v>
      </c>
      <c r="R801" s="3"/>
      <c r="S801" s="3" t="s">
        <v>4289</v>
      </c>
      <c r="T801" s="5" t="s">
        <v>4290</v>
      </c>
      <c r="U801" s="6"/>
      <c r="V801" s="5"/>
      <c r="W801" s="6"/>
      <c r="X801" s="6">
        <v>134.29300000000001</v>
      </c>
      <c r="Y801" s="6">
        <v>118.4853</v>
      </c>
      <c r="Z801" s="6">
        <v>126.7653</v>
      </c>
      <c r="AA801" s="6">
        <v>128.63</v>
      </c>
      <c r="AB801" s="7"/>
      <c r="AC801" s="7"/>
      <c r="AD801" s="7"/>
      <c r="AE801"/>
      <c r="AF801" s="5">
        <v>2.6716361745921802</v>
      </c>
      <c r="AG801" s="5"/>
      <c r="AH801" s="5"/>
      <c r="AI801" s="6" t="s">
        <v>107</v>
      </c>
      <c r="AJ801" s="6" t="s">
        <v>109</v>
      </c>
      <c r="AK801" s="8" t="b">
        <v>1</v>
      </c>
      <c r="AM801" s="3" t="s">
        <v>109</v>
      </c>
      <c r="AN801" s="3" t="s">
        <v>110</v>
      </c>
      <c r="AO801" s="3"/>
      <c r="AP801">
        <v>33.573250000000002</v>
      </c>
      <c r="AQ801">
        <v>29.621324999999999</v>
      </c>
      <c r="AR801">
        <v>31.691324999999999</v>
      </c>
      <c r="AS801">
        <v>32.157499999999999</v>
      </c>
      <c r="AT801" t="s">
        <v>1393</v>
      </c>
      <c r="CJ801" s="5" t="str" cm="1">
        <f t="array" ref="CJ80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01" t="str" cm="1">
        <f t="array" ref="CK80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801" t="str" cm="1">
        <f t="array" ref="CL80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0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80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0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02" spans="1:93" x14ac:dyDescent="0.3">
      <c r="A802" s="3" t="s">
        <v>4291</v>
      </c>
      <c r="B802" s="3" t="s">
        <v>4292</v>
      </c>
      <c r="C802" s="3" t="s">
        <v>95</v>
      </c>
      <c r="D802" s="3" t="s">
        <v>96</v>
      </c>
      <c r="E802" s="3" t="s">
        <v>2856</v>
      </c>
      <c r="F802" s="3" t="s">
        <v>131</v>
      </c>
      <c r="G802" s="3" t="s">
        <v>180</v>
      </c>
      <c r="H802" s="3" t="s">
        <v>202</v>
      </c>
      <c r="I802" s="3" t="s">
        <v>98</v>
      </c>
      <c r="J802" s="3" t="s">
        <v>239</v>
      </c>
      <c r="K802" s="4" t="s">
        <v>4293</v>
      </c>
      <c r="L802" s="4" t="s">
        <v>4294</v>
      </c>
      <c r="M802" s="3">
        <v>3.7048209048807599</v>
      </c>
      <c r="N802" s="3" t="s">
        <v>120</v>
      </c>
      <c r="O802" s="3">
        <v>0.27149305555555553</v>
      </c>
      <c r="P802" s="3">
        <v>0.27149305555555553</v>
      </c>
      <c r="Q802" s="3">
        <v>0</v>
      </c>
      <c r="R802" s="3"/>
      <c r="S802" s="3" t="s">
        <v>4295</v>
      </c>
      <c r="T802" s="5" t="s">
        <v>4296</v>
      </c>
      <c r="U802" s="6"/>
      <c r="V802" s="5"/>
      <c r="W802" s="6"/>
      <c r="X802" s="6">
        <v>67.8</v>
      </c>
      <c r="Y802" s="6"/>
      <c r="Z802" s="6">
        <v>57.547499999999999</v>
      </c>
      <c r="AA802" s="6">
        <v>59.55</v>
      </c>
      <c r="AB802" s="7"/>
      <c r="AC802" s="7"/>
      <c r="AD802" s="7"/>
      <c r="AE802"/>
      <c r="AF802" s="5">
        <v>1.25060157625841</v>
      </c>
      <c r="AG802" s="5"/>
      <c r="AH802" s="5"/>
      <c r="AI802" s="6" t="s">
        <v>107</v>
      </c>
      <c r="AJ802" s="6" t="s">
        <v>109</v>
      </c>
      <c r="AK802" s="8" t="b">
        <v>1</v>
      </c>
      <c r="AM802" s="3" t="s">
        <v>109</v>
      </c>
      <c r="AN802" s="3" t="s">
        <v>110</v>
      </c>
      <c r="AO802" s="3"/>
      <c r="AP802">
        <v>16.95</v>
      </c>
      <c r="AQ802"/>
      <c r="AR802">
        <v>14.386875</v>
      </c>
      <c r="AS802">
        <v>14.887499999999999</v>
      </c>
      <c r="AT802" t="s">
        <v>1499</v>
      </c>
      <c r="CJ802" s="5" t="str" cm="1">
        <f t="array" ref="CJ80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02" t="str" cm="1">
        <f t="array" ref="CK80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802" t="str" cm="1">
        <f t="array" ref="CL80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0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0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80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03" spans="1:93" x14ac:dyDescent="0.3">
      <c r="A803" s="3" t="s">
        <v>4297</v>
      </c>
      <c r="B803" s="3" t="s">
        <v>4298</v>
      </c>
      <c r="C803" s="3" t="s">
        <v>95</v>
      </c>
      <c r="D803" s="3" t="s">
        <v>96</v>
      </c>
      <c r="E803" s="3" t="s">
        <v>2856</v>
      </c>
      <c r="F803" s="3" t="s">
        <v>131</v>
      </c>
      <c r="G803" s="3" t="s">
        <v>188</v>
      </c>
      <c r="H803" s="3" t="s">
        <v>202</v>
      </c>
      <c r="I803" s="3" t="s">
        <v>98</v>
      </c>
      <c r="J803" s="3" t="s">
        <v>354</v>
      </c>
      <c r="K803" s="4" t="s">
        <v>4299</v>
      </c>
      <c r="L803" s="4" t="s">
        <v>4300</v>
      </c>
      <c r="M803" s="3">
        <v>0.43807557038962802</v>
      </c>
      <c r="N803" s="3" t="s">
        <v>104</v>
      </c>
      <c r="O803" s="3">
        <v>0.27179398148148148</v>
      </c>
      <c r="P803" s="3">
        <v>0.27179398148148148</v>
      </c>
      <c r="Q803" s="3">
        <v>0</v>
      </c>
      <c r="R803" s="3"/>
      <c r="S803" s="3" t="s">
        <v>4301</v>
      </c>
      <c r="T803" s="5" t="s">
        <v>4302</v>
      </c>
      <c r="U803" s="6"/>
      <c r="V803" s="5"/>
      <c r="W803" s="6"/>
      <c r="X803" s="6">
        <v>44.72</v>
      </c>
      <c r="Y803" s="6">
        <v>41.85</v>
      </c>
      <c r="Z803" s="6">
        <v>43.978499999999997</v>
      </c>
      <c r="AA803" s="6">
        <v>44.83</v>
      </c>
      <c r="AB803" s="7"/>
      <c r="AC803" s="7"/>
      <c r="AD803" s="7"/>
      <c r="AE803"/>
      <c r="AF803" s="5">
        <v>0.14343313946400099</v>
      </c>
      <c r="AG803" s="5"/>
      <c r="AH803" s="5"/>
      <c r="AI803" s="6" t="s">
        <v>107</v>
      </c>
      <c r="AJ803" s="6" t="s">
        <v>109</v>
      </c>
      <c r="AK803" s="8" t="b">
        <v>1</v>
      </c>
      <c r="AM803" s="3" t="s">
        <v>109</v>
      </c>
      <c r="AN803" s="3" t="s">
        <v>110</v>
      </c>
      <c r="AO803" s="3"/>
      <c r="AP803">
        <v>11.18</v>
      </c>
      <c r="AQ803">
        <v>10.4625</v>
      </c>
      <c r="AR803">
        <v>10.994624999999999</v>
      </c>
      <c r="AS803">
        <v>11.2075</v>
      </c>
      <c r="AT803" t="s">
        <v>1499</v>
      </c>
      <c r="CJ803" s="5" t="str" cm="1">
        <f t="array" ref="CJ80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03" t="str" cm="1">
        <f t="array" ref="CK80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803" t="str" cm="1">
        <f t="array" ref="CL80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0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0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0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04" spans="1:93" x14ac:dyDescent="0.3">
      <c r="A804" s="3" t="s">
        <v>4303</v>
      </c>
      <c r="B804" s="3" t="s">
        <v>4304</v>
      </c>
      <c r="C804" s="3" t="s">
        <v>95</v>
      </c>
      <c r="D804" s="3" t="s">
        <v>96</v>
      </c>
      <c r="E804" s="3" t="s">
        <v>2856</v>
      </c>
      <c r="F804" s="3" t="s">
        <v>131</v>
      </c>
      <c r="G804" s="3" t="s">
        <v>194</v>
      </c>
      <c r="H804" s="3" t="s">
        <v>202</v>
      </c>
      <c r="I804" s="3" t="s">
        <v>98</v>
      </c>
      <c r="J804" s="3" t="s">
        <v>2555</v>
      </c>
      <c r="K804" s="4" t="s">
        <v>4305</v>
      </c>
      <c r="L804" s="4" t="s">
        <v>4306</v>
      </c>
      <c r="M804" s="3">
        <v>0.17011494375765299</v>
      </c>
      <c r="N804" s="3" t="s">
        <v>104</v>
      </c>
      <c r="O804" s="3">
        <v>0.27190972222222221</v>
      </c>
      <c r="P804" s="3">
        <v>0.27190972222222221</v>
      </c>
      <c r="Q804" s="3">
        <v>0</v>
      </c>
      <c r="R804" s="3"/>
      <c r="S804" s="3" t="s">
        <v>4307</v>
      </c>
      <c r="T804" s="5" t="s">
        <v>4308</v>
      </c>
      <c r="U804" s="6"/>
      <c r="V804" s="5"/>
      <c r="W804" s="6"/>
      <c r="X804" s="6">
        <v>129.1557</v>
      </c>
      <c r="Y804" s="6">
        <v>114.20659999999999</v>
      </c>
      <c r="Z804" s="6">
        <v>76.5471</v>
      </c>
      <c r="AA804" s="6">
        <v>99.605000000000004</v>
      </c>
      <c r="AB804" s="7"/>
      <c r="AC804" s="7"/>
      <c r="AD804" s="7"/>
      <c r="AE804"/>
      <c r="AF804" s="5">
        <v>6.4155072609420105E-2</v>
      </c>
      <c r="AG804" s="5"/>
      <c r="AH804" s="5"/>
      <c r="AI804" s="6" t="s">
        <v>107</v>
      </c>
      <c r="AJ804" s="6" t="s">
        <v>109</v>
      </c>
      <c r="AK804" s="8" t="b">
        <v>1</v>
      </c>
      <c r="AM804" s="3" t="s">
        <v>109</v>
      </c>
      <c r="AN804" s="3" t="s">
        <v>110</v>
      </c>
      <c r="AO804" s="3"/>
      <c r="AP804">
        <v>32.288924999999999</v>
      </c>
      <c r="AQ804">
        <v>28.551649999999999</v>
      </c>
      <c r="AR804">
        <v>19.136775</v>
      </c>
      <c r="AS804">
        <v>24.901250000000001</v>
      </c>
      <c r="AT804" t="s">
        <v>1499</v>
      </c>
      <c r="CJ804" s="5" t="str" cm="1">
        <f t="array" ref="CJ80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04" t="str" cm="1">
        <f t="array" ref="CK80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804" t="str" cm="1">
        <f t="array" ref="CL80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0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0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0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05" spans="1:93" x14ac:dyDescent="0.3">
      <c r="A805" s="3" t="s">
        <v>4309</v>
      </c>
      <c r="B805" s="3" t="s">
        <v>399</v>
      </c>
      <c r="C805" s="3" t="s">
        <v>225</v>
      </c>
      <c r="D805" s="3" t="s">
        <v>96</v>
      </c>
      <c r="E805" s="3" t="s">
        <v>2856</v>
      </c>
      <c r="F805" s="3" t="s">
        <v>131</v>
      </c>
      <c r="G805" s="3" t="s">
        <v>202</v>
      </c>
      <c r="H805" s="3" t="s">
        <v>202</v>
      </c>
      <c r="I805" s="3" t="s">
        <v>131</v>
      </c>
      <c r="J805" s="3" t="s">
        <v>248</v>
      </c>
      <c r="K805" s="4" t="s">
        <v>4310</v>
      </c>
      <c r="L805" s="4" t="s">
        <v>4311</v>
      </c>
      <c r="M805" s="3">
        <v>0.93240483291447196</v>
      </c>
      <c r="N805" s="3" t="s">
        <v>120</v>
      </c>
      <c r="O805" s="3">
        <v>0.27255787037037038</v>
      </c>
      <c r="P805" s="3">
        <v>0.27255787037037038</v>
      </c>
      <c r="Q805" s="3">
        <v>0</v>
      </c>
      <c r="R805" s="3"/>
      <c r="S805" s="3" t="s">
        <v>4312</v>
      </c>
      <c r="T805" s="5" t="s">
        <v>4313</v>
      </c>
      <c r="U805" s="6"/>
      <c r="V805" s="5"/>
      <c r="W805" s="6"/>
      <c r="X805" s="6">
        <v>25.949200000000001</v>
      </c>
      <c r="Y805" s="6">
        <v>23.85</v>
      </c>
      <c r="Z805" s="6"/>
      <c r="AA805" s="6">
        <v>25.43</v>
      </c>
      <c r="AB805" s="7"/>
      <c r="AC805" s="7"/>
      <c r="AD805" s="7"/>
      <c r="AE805"/>
      <c r="AF805" s="5">
        <v>0.43551097055340898</v>
      </c>
      <c r="AG805" s="5"/>
      <c r="AH805" s="5"/>
      <c r="AI805" s="6" t="s">
        <v>107</v>
      </c>
      <c r="AJ805" s="6" t="s">
        <v>109</v>
      </c>
      <c r="AK805" s="8" t="b">
        <v>1</v>
      </c>
      <c r="AM805" s="3" t="s">
        <v>108</v>
      </c>
      <c r="AN805" s="3" t="s">
        <v>110</v>
      </c>
      <c r="AO805" s="3"/>
      <c r="AP805">
        <v>6.4873000000000003</v>
      </c>
      <c r="AQ805">
        <v>5.9625000000000004</v>
      </c>
      <c r="AR805"/>
      <c r="AS805">
        <v>6.3574999999999999</v>
      </c>
      <c r="AT805" t="s">
        <v>2949</v>
      </c>
      <c r="CJ805" s="5" t="str" cm="1">
        <f t="array" ref="CJ80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05" t="str" cm="1">
        <f t="array" ref="CK80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05" t="str" cm="1">
        <f t="array" ref="CL80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0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0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0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06" spans="1:93" x14ac:dyDescent="0.3">
      <c r="A806" s="3" t="s">
        <v>4314</v>
      </c>
      <c r="B806" s="3" t="s">
        <v>262</v>
      </c>
      <c r="C806" s="3" t="s">
        <v>2304</v>
      </c>
      <c r="D806" s="3" t="s">
        <v>96</v>
      </c>
      <c r="E806" s="3" t="s">
        <v>2856</v>
      </c>
      <c r="F806" s="3" t="s">
        <v>131</v>
      </c>
      <c r="G806" s="3" t="s">
        <v>217</v>
      </c>
      <c r="H806" s="3" t="s">
        <v>202</v>
      </c>
      <c r="I806" s="3" t="s">
        <v>112</v>
      </c>
      <c r="J806" s="3" t="s">
        <v>116</v>
      </c>
      <c r="K806" s="4" t="s">
        <v>4315</v>
      </c>
      <c r="L806" s="4" t="s">
        <v>4316</v>
      </c>
      <c r="M806" s="3">
        <v>1.60180917941034</v>
      </c>
      <c r="N806" s="3" t="s">
        <v>120</v>
      </c>
      <c r="O806" s="3">
        <v>0.2736689814814815</v>
      </c>
      <c r="P806" s="3">
        <v>0.2736689814814815</v>
      </c>
      <c r="Q806" s="3">
        <v>0</v>
      </c>
      <c r="R806" s="3"/>
      <c r="S806" s="3" t="s">
        <v>4317</v>
      </c>
      <c r="T806" s="5" t="s">
        <v>4318</v>
      </c>
      <c r="U806" s="6"/>
      <c r="V806" s="5"/>
      <c r="W806" s="6"/>
      <c r="X806" s="6">
        <v>27</v>
      </c>
      <c r="Y806" s="6">
        <v>27</v>
      </c>
      <c r="Z806" s="6">
        <v>26.976299999999998</v>
      </c>
      <c r="AA806" s="6">
        <v>27</v>
      </c>
      <c r="AB806" s="7"/>
      <c r="AC806" s="7"/>
      <c r="AD806" s="7"/>
      <c r="AE806"/>
      <c r="AF806" s="5">
        <v>0.52640997696146996</v>
      </c>
      <c r="AG806" s="5"/>
      <c r="AH806" s="5"/>
      <c r="AI806" s="6" t="s">
        <v>107</v>
      </c>
      <c r="AJ806" s="6" t="s">
        <v>109</v>
      </c>
      <c r="AK806" s="8" t="b">
        <v>1</v>
      </c>
      <c r="AM806" s="3" t="s">
        <v>109</v>
      </c>
      <c r="AN806" s="3" t="s">
        <v>110</v>
      </c>
      <c r="AO806" s="3"/>
      <c r="AP806">
        <v>6.75</v>
      </c>
      <c r="AQ806">
        <v>6.75</v>
      </c>
      <c r="AR806">
        <v>6.7440749999999996</v>
      </c>
      <c r="AS806">
        <v>6.75</v>
      </c>
      <c r="AT806" t="s">
        <v>1393</v>
      </c>
      <c r="CJ806" s="5" t="str" cm="1">
        <f t="array" ref="CJ80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06" t="str" cm="1">
        <f t="array" ref="CK80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806" t="str" cm="1">
        <f t="array" ref="CL80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0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80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0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07" spans="1:93" x14ac:dyDescent="0.3">
      <c r="A807" s="3" t="s">
        <v>4319</v>
      </c>
      <c r="B807" s="3" t="s">
        <v>262</v>
      </c>
      <c r="C807" s="3" t="s">
        <v>2372</v>
      </c>
      <c r="D807" s="3" t="s">
        <v>96</v>
      </c>
      <c r="E807" s="3" t="s">
        <v>2856</v>
      </c>
      <c r="F807" s="3" t="s">
        <v>131</v>
      </c>
      <c r="G807" s="3" t="s">
        <v>231</v>
      </c>
      <c r="H807" s="3" t="s">
        <v>202</v>
      </c>
      <c r="I807" s="3" t="s">
        <v>112</v>
      </c>
      <c r="J807" s="3" t="s">
        <v>99</v>
      </c>
      <c r="K807" s="4" t="s">
        <v>4320</v>
      </c>
      <c r="L807" s="4" t="s">
        <v>4321</v>
      </c>
      <c r="M807" s="3">
        <v>1.2948225140571601</v>
      </c>
      <c r="N807" s="3" t="s">
        <v>120</v>
      </c>
      <c r="O807" s="3">
        <v>0.27457175925925925</v>
      </c>
      <c r="P807" s="3">
        <v>0.27457175925925925</v>
      </c>
      <c r="Q807" s="3">
        <v>0</v>
      </c>
      <c r="R807" s="3"/>
      <c r="S807" s="3" t="s">
        <v>4322</v>
      </c>
      <c r="T807" s="5" t="s">
        <v>4323</v>
      </c>
      <c r="U807" s="6"/>
      <c r="V807" s="5"/>
      <c r="W807" s="6"/>
      <c r="X807" s="6">
        <v>28.32</v>
      </c>
      <c r="Y807" s="6">
        <v>28.32</v>
      </c>
      <c r="Z807" s="6">
        <v>28.292200000000001</v>
      </c>
      <c r="AA807" s="6">
        <v>28.32</v>
      </c>
      <c r="AB807" s="7"/>
      <c r="AC807" s="7"/>
      <c r="AD807" s="7"/>
      <c r="AE807"/>
      <c r="AF807" s="5">
        <v>0.24708688379349</v>
      </c>
      <c r="AG807" s="5"/>
      <c r="AH807" s="5"/>
      <c r="AI807" s="6" t="s">
        <v>107</v>
      </c>
      <c r="AJ807" s="6" t="s">
        <v>109</v>
      </c>
      <c r="AK807" s="8" t="b">
        <v>1</v>
      </c>
      <c r="AM807" s="3" t="s">
        <v>109</v>
      </c>
      <c r="AN807" s="3" t="s">
        <v>110</v>
      </c>
      <c r="AO807" s="3"/>
      <c r="AP807">
        <v>7.08</v>
      </c>
      <c r="AQ807">
        <v>7.08</v>
      </c>
      <c r="AR807">
        <v>7.0730500000000003</v>
      </c>
      <c r="AS807">
        <v>7.08</v>
      </c>
      <c r="AT807" t="s">
        <v>1393</v>
      </c>
      <c r="CJ807" s="5" t="str" cm="1">
        <f t="array" ref="CJ80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07" t="str" cm="1">
        <f t="array" ref="CK80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807" t="str" cm="1">
        <f t="array" ref="CL80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0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80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0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08" spans="1:93" x14ac:dyDescent="0.3">
      <c r="A808" s="3" t="s">
        <v>4324</v>
      </c>
      <c r="B808" s="3" t="s">
        <v>262</v>
      </c>
      <c r="C808" s="3" t="s">
        <v>4325</v>
      </c>
      <c r="D808" s="3" t="s">
        <v>96</v>
      </c>
      <c r="E808" s="3" t="s">
        <v>2856</v>
      </c>
      <c r="F808" s="3" t="s">
        <v>131</v>
      </c>
      <c r="G808" s="3" t="s">
        <v>247</v>
      </c>
      <c r="H808" s="3" t="s">
        <v>202</v>
      </c>
      <c r="I808" s="3" t="s">
        <v>131</v>
      </c>
      <c r="J808" s="3" t="s">
        <v>385</v>
      </c>
      <c r="K808" s="4" t="s">
        <v>4326</v>
      </c>
      <c r="L808" s="4" t="s">
        <v>4327</v>
      </c>
      <c r="M808" s="3">
        <v>1.1861763969063801</v>
      </c>
      <c r="N808" s="3" t="s">
        <v>104</v>
      </c>
      <c r="O808" s="3">
        <v>0.27539351851851851</v>
      </c>
      <c r="P808" s="3">
        <v>0.27539351851851851</v>
      </c>
      <c r="Q808" s="3">
        <v>0</v>
      </c>
      <c r="R808" s="3"/>
      <c r="S808" s="3" t="s">
        <v>4328</v>
      </c>
      <c r="T808" s="5" t="s">
        <v>4329</v>
      </c>
      <c r="U808" s="6"/>
      <c r="V808" s="5"/>
      <c r="W808" s="6"/>
      <c r="X808" s="6">
        <v>32.630000000000003</v>
      </c>
      <c r="Y808" s="6">
        <v>30.31</v>
      </c>
      <c r="Z808" s="6">
        <v>30.31</v>
      </c>
      <c r="AA808" s="6">
        <v>30.31</v>
      </c>
      <c r="AB808" s="7"/>
      <c r="AC808" s="7"/>
      <c r="AD808" s="7"/>
      <c r="AE808"/>
      <c r="AF808" s="5">
        <v>0.304006892259229</v>
      </c>
      <c r="AG808" s="5"/>
      <c r="AH808" s="5"/>
      <c r="AI808" s="6" t="s">
        <v>107</v>
      </c>
      <c r="AJ808" s="6" t="s">
        <v>109</v>
      </c>
      <c r="AK808" s="8" t="b">
        <v>1</v>
      </c>
      <c r="AM808" s="3" t="s">
        <v>108</v>
      </c>
      <c r="AN808" s="3" t="s">
        <v>110</v>
      </c>
      <c r="AO808" s="3"/>
      <c r="AP808">
        <v>8.1575000000000006</v>
      </c>
      <c r="AQ808">
        <v>7.5774999999999997</v>
      </c>
      <c r="AR808">
        <v>7.5774999999999997</v>
      </c>
      <c r="AS808">
        <v>7.5774999999999997</v>
      </c>
      <c r="AT808" t="s">
        <v>2949</v>
      </c>
      <c r="CJ808" s="5" t="str" cm="1">
        <f t="array" ref="CJ80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08" t="str" cm="1">
        <f t="array" ref="CK80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08" t="str" cm="1">
        <f t="array" ref="CL80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0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0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0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09" spans="1:93" x14ac:dyDescent="0.3">
      <c r="A809" s="3" t="s">
        <v>4330</v>
      </c>
      <c r="B809" s="3" t="s">
        <v>4331</v>
      </c>
      <c r="C809" s="3" t="s">
        <v>95</v>
      </c>
      <c r="D809" s="3" t="s">
        <v>96</v>
      </c>
      <c r="E809" s="3" t="s">
        <v>2856</v>
      </c>
      <c r="F809" s="3" t="s">
        <v>131</v>
      </c>
      <c r="G809" s="3" t="s">
        <v>353</v>
      </c>
      <c r="H809" s="3" t="s">
        <v>202</v>
      </c>
      <c r="I809" s="3" t="s">
        <v>131</v>
      </c>
      <c r="J809" s="3" t="s">
        <v>1134</v>
      </c>
      <c r="K809" s="4" t="s">
        <v>4332</v>
      </c>
      <c r="L809" s="4" t="s">
        <v>4333</v>
      </c>
      <c r="M809" s="3">
        <v>1.5044195242226099</v>
      </c>
      <c r="N809" s="3" t="s">
        <v>120</v>
      </c>
      <c r="O809" s="3">
        <v>0.27643518518518517</v>
      </c>
      <c r="P809" s="3">
        <v>0.27643518518518517</v>
      </c>
      <c r="Q809" s="3">
        <v>0</v>
      </c>
      <c r="R809" s="3"/>
      <c r="S809" s="3" t="s">
        <v>4334</v>
      </c>
      <c r="T809" s="5" t="s">
        <v>4335</v>
      </c>
      <c r="U809" s="6"/>
      <c r="V809" s="5"/>
      <c r="W809" s="6"/>
      <c r="X809" s="6">
        <v>64.098299999999995</v>
      </c>
      <c r="Y809" s="6">
        <v>131.3956</v>
      </c>
      <c r="Z809" s="6">
        <v>135.58850000000001</v>
      </c>
      <c r="AA809" s="6">
        <v>85.768799999999999</v>
      </c>
      <c r="AB809" s="7"/>
      <c r="AC809" s="7"/>
      <c r="AD809" s="7"/>
      <c r="AE809"/>
      <c r="AF809" s="5">
        <v>0.19147222160845401</v>
      </c>
      <c r="AG809" s="5"/>
      <c r="AH809" s="5"/>
      <c r="AI809" s="6" t="s">
        <v>107</v>
      </c>
      <c r="AJ809" s="6" t="s">
        <v>109</v>
      </c>
      <c r="AK809" s="8" t="b">
        <v>1</v>
      </c>
      <c r="AM809" s="3" t="s">
        <v>108</v>
      </c>
      <c r="AN809" s="3" t="s">
        <v>110</v>
      </c>
      <c r="AO809" s="3"/>
      <c r="AP809">
        <v>16.024574999999999</v>
      </c>
      <c r="AQ809">
        <v>32.8489</v>
      </c>
      <c r="AR809">
        <v>33.897125000000003</v>
      </c>
      <c r="AS809">
        <v>21.4422</v>
      </c>
      <c r="AT809" t="s">
        <v>2949</v>
      </c>
      <c r="CJ809" s="5" t="str" cm="1">
        <f t="array" ref="CJ80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09" t="str" cm="1">
        <f t="array" ref="CK80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09" t="str" cm="1">
        <f t="array" ref="CL80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0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0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0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10" spans="1:93" x14ac:dyDescent="0.3">
      <c r="A810" s="3" t="s">
        <v>4336</v>
      </c>
      <c r="B810" s="3" t="s">
        <v>262</v>
      </c>
      <c r="C810" s="3" t="s">
        <v>4337</v>
      </c>
      <c r="D810" s="3" t="s">
        <v>172</v>
      </c>
      <c r="E810" s="3" t="s">
        <v>2856</v>
      </c>
      <c r="F810" s="3" t="s">
        <v>131</v>
      </c>
      <c r="G810" s="3" t="s">
        <v>353</v>
      </c>
      <c r="H810" s="3" t="s">
        <v>202</v>
      </c>
      <c r="I810" s="3" t="s">
        <v>98</v>
      </c>
      <c r="J810" s="3" t="s">
        <v>377</v>
      </c>
      <c r="K810" s="4" t="s">
        <v>4338</v>
      </c>
      <c r="L810" s="4" t="s">
        <v>4339</v>
      </c>
      <c r="M810" s="3">
        <v>2.4943903181701899</v>
      </c>
      <c r="N810" s="3" t="s">
        <v>97</v>
      </c>
      <c r="O810" s="3">
        <v>0.27828703703703705</v>
      </c>
      <c r="P810" s="3">
        <v>0.27828703703703705</v>
      </c>
      <c r="Q810" s="3">
        <v>0</v>
      </c>
      <c r="R810" s="3"/>
      <c r="S810" s="3" t="s">
        <v>4340</v>
      </c>
      <c r="T810" s="5" t="s">
        <v>4341</v>
      </c>
      <c r="U810" s="6"/>
      <c r="V810" s="5"/>
      <c r="W810" s="6"/>
      <c r="X810" s="6">
        <v>23.68</v>
      </c>
      <c r="Y810" s="6">
        <v>20.37</v>
      </c>
      <c r="Z810" s="6">
        <v>20.318000000000001</v>
      </c>
      <c r="AA810" s="6">
        <v>22.576599999999999</v>
      </c>
      <c r="AB810" s="7"/>
      <c r="AC810" s="7"/>
      <c r="AD810" s="7"/>
      <c r="AE810"/>
      <c r="AF810" s="5">
        <v>1.2722968387115701</v>
      </c>
      <c r="AG810" s="5"/>
      <c r="AH810" s="5"/>
      <c r="AI810" s="6" t="s">
        <v>107</v>
      </c>
      <c r="AJ810" s="6" t="s">
        <v>109</v>
      </c>
      <c r="AK810" s="8" t="b">
        <v>1</v>
      </c>
      <c r="AM810" s="3" t="s">
        <v>109</v>
      </c>
      <c r="AN810" s="3" t="s">
        <v>110</v>
      </c>
      <c r="AO810" s="3"/>
      <c r="AP810">
        <v>5.92</v>
      </c>
      <c r="AQ810">
        <v>5.0925000000000002</v>
      </c>
      <c r="AR810">
        <v>5.0795000000000003</v>
      </c>
      <c r="AS810">
        <v>5.6441499999999998</v>
      </c>
      <c r="AT810" t="s">
        <v>3604</v>
      </c>
      <c r="CJ810" s="5" t="str" cm="1">
        <f t="array" ref="CJ81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10" t="str" cm="1">
        <f t="array" ref="CK81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810" t="str" cm="1">
        <f t="array" ref="CL81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1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1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1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11" spans="1:93" x14ac:dyDescent="0.3">
      <c r="A811" s="3" t="s">
        <v>4342</v>
      </c>
      <c r="B811" s="3" t="s">
        <v>4343</v>
      </c>
      <c r="C811" s="3" t="s">
        <v>95</v>
      </c>
      <c r="D811" s="3" t="s">
        <v>96</v>
      </c>
      <c r="E811" s="3" t="s">
        <v>2856</v>
      </c>
      <c r="F811" s="3" t="s">
        <v>131</v>
      </c>
      <c r="G811" s="3" t="s">
        <v>361</v>
      </c>
      <c r="H811" s="3" t="s">
        <v>202</v>
      </c>
      <c r="I811" s="3" t="s">
        <v>131</v>
      </c>
      <c r="J811" s="3" t="s">
        <v>470</v>
      </c>
      <c r="K811" s="4" t="s">
        <v>4344</v>
      </c>
      <c r="L811" s="4" t="s">
        <v>4345</v>
      </c>
      <c r="M811" s="3">
        <v>1.6984122768044501</v>
      </c>
      <c r="N811" s="3" t="s">
        <v>120</v>
      </c>
      <c r="O811" s="3">
        <v>0.27761574074074075</v>
      </c>
      <c r="P811" s="3">
        <v>0.27761574074074075</v>
      </c>
      <c r="Q811" s="3">
        <v>0</v>
      </c>
      <c r="R811" s="3"/>
      <c r="S811" s="3" t="s">
        <v>4346</v>
      </c>
      <c r="T811" s="5" t="s">
        <v>4347</v>
      </c>
      <c r="U811" s="6"/>
      <c r="V811" s="5"/>
      <c r="W811" s="6"/>
      <c r="X811" s="6">
        <v>87.004599999999996</v>
      </c>
      <c r="Y811" s="6">
        <v>86.612300000000005</v>
      </c>
      <c r="Z811" s="6">
        <v>92.478499999999997</v>
      </c>
      <c r="AA811" s="6">
        <v>93.337599999999995</v>
      </c>
      <c r="AB811" s="7"/>
      <c r="AC811" s="7"/>
      <c r="AD811" s="7"/>
      <c r="AE811"/>
      <c r="AF811" s="5">
        <v>0.62614011991560103</v>
      </c>
      <c r="AG811" s="5"/>
      <c r="AH811" s="5"/>
      <c r="AI811" s="6" t="s">
        <v>107</v>
      </c>
      <c r="AJ811" s="6" t="s">
        <v>109</v>
      </c>
      <c r="AK811" s="8" t="b">
        <v>1</v>
      </c>
      <c r="AM811" s="3" t="s">
        <v>108</v>
      </c>
      <c r="AN811" s="3" t="s">
        <v>110</v>
      </c>
      <c r="AO811" s="3"/>
      <c r="AP811">
        <v>21.751149999999999</v>
      </c>
      <c r="AQ811">
        <v>21.653075000000001</v>
      </c>
      <c r="AR811">
        <v>23.119624999999999</v>
      </c>
      <c r="AS811">
        <v>23.334399999999999</v>
      </c>
      <c r="AT811" t="s">
        <v>2949</v>
      </c>
      <c r="CJ811" s="5" t="str" cm="1">
        <f t="array" ref="CJ81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11" t="str" cm="1">
        <f t="array" ref="CK81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11" t="str" cm="1">
        <f t="array" ref="CL81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1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1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1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12" spans="1:93" x14ac:dyDescent="0.3">
      <c r="A812" s="3" t="s">
        <v>4348</v>
      </c>
      <c r="B812" s="3" t="s">
        <v>4349</v>
      </c>
      <c r="C812" s="3" t="s">
        <v>95</v>
      </c>
      <c r="D812" s="3" t="s">
        <v>172</v>
      </c>
      <c r="E812" s="3" t="s">
        <v>2856</v>
      </c>
      <c r="F812" s="3" t="s">
        <v>131</v>
      </c>
      <c r="G812" s="3" t="s">
        <v>361</v>
      </c>
      <c r="H812" s="3" t="s">
        <v>202</v>
      </c>
      <c r="I812" s="3" t="s">
        <v>98</v>
      </c>
      <c r="J812" s="3" t="s">
        <v>1346</v>
      </c>
      <c r="K812" s="4" t="s">
        <v>4350</v>
      </c>
      <c r="L812" s="4" t="s">
        <v>4351</v>
      </c>
      <c r="M812" s="3">
        <v>1.13860896229744</v>
      </c>
      <c r="N812" s="3" t="s">
        <v>97</v>
      </c>
      <c r="O812" s="3">
        <v>0.27907407407407409</v>
      </c>
      <c r="P812" s="3">
        <v>0.27907407407407409</v>
      </c>
      <c r="Q812" s="3">
        <v>0</v>
      </c>
      <c r="R812" s="3"/>
      <c r="S812" s="3" t="s">
        <v>4352</v>
      </c>
      <c r="T812" s="5" t="s">
        <v>4353</v>
      </c>
      <c r="U812" s="6"/>
      <c r="V812" s="5"/>
      <c r="W812" s="6"/>
      <c r="X812" s="6">
        <v>89.6233</v>
      </c>
      <c r="Y812" s="6">
        <v>82.831400000000002</v>
      </c>
      <c r="Z812" s="6">
        <v>88.713999999999999</v>
      </c>
      <c r="AA812" s="6">
        <v>94.468500000000006</v>
      </c>
      <c r="AB812" s="7"/>
      <c r="AC812" s="7"/>
      <c r="AD812" s="7"/>
      <c r="AE812"/>
      <c r="AF812" s="5">
        <v>0.28606357404939098</v>
      </c>
      <c r="AG812" s="5"/>
      <c r="AH812" s="5"/>
      <c r="AI812" s="6" t="s">
        <v>107</v>
      </c>
      <c r="AJ812" s="6" t="s">
        <v>109</v>
      </c>
      <c r="AK812" s="8" t="b">
        <v>1</v>
      </c>
      <c r="AM812" s="3" t="s">
        <v>109</v>
      </c>
      <c r="AN812" s="3" t="s">
        <v>110</v>
      </c>
      <c r="AO812" s="3"/>
      <c r="AP812">
        <v>22.405825</v>
      </c>
      <c r="AQ812">
        <v>20.707850000000001</v>
      </c>
      <c r="AR812">
        <v>22.1785</v>
      </c>
      <c r="AS812">
        <v>23.617125000000001</v>
      </c>
      <c r="AT812" t="s">
        <v>3604</v>
      </c>
      <c r="CJ812" s="5" t="str" cm="1">
        <f t="array" ref="CJ81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12" t="str" cm="1">
        <f t="array" ref="CK81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812" t="str" cm="1">
        <f t="array" ref="CL81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1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1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1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13" spans="1:93" x14ac:dyDescent="0.3">
      <c r="A813" s="3" t="s">
        <v>4354</v>
      </c>
      <c r="B813" s="3" t="s">
        <v>4355</v>
      </c>
      <c r="C813" s="3" t="s">
        <v>95</v>
      </c>
      <c r="D813" s="3" t="s">
        <v>96</v>
      </c>
      <c r="E813" s="3" t="s">
        <v>2856</v>
      </c>
      <c r="F813" s="3" t="s">
        <v>131</v>
      </c>
      <c r="G813" s="3" t="s">
        <v>376</v>
      </c>
      <c r="H813" s="3" t="s">
        <v>202</v>
      </c>
      <c r="I813" s="3" t="s">
        <v>131</v>
      </c>
      <c r="J813" s="3" t="s">
        <v>4356</v>
      </c>
      <c r="K813" s="4" t="s">
        <v>4357</v>
      </c>
      <c r="L813" s="4" t="s">
        <v>4358</v>
      </c>
      <c r="M813" s="3">
        <v>1.3962107785046101</v>
      </c>
      <c r="N813" s="3" t="s">
        <v>104</v>
      </c>
      <c r="O813" s="3">
        <v>0.27858796296296295</v>
      </c>
      <c r="P813" s="3">
        <v>0.27858796296296295</v>
      </c>
      <c r="Q813" s="3">
        <v>0</v>
      </c>
      <c r="R813" s="3"/>
      <c r="S813" s="3" t="s">
        <v>4359</v>
      </c>
      <c r="T813" s="5" t="s">
        <v>4360</v>
      </c>
      <c r="U813" s="6"/>
      <c r="V813" s="5"/>
      <c r="W813" s="6"/>
      <c r="X813" s="6">
        <v>250.78</v>
      </c>
      <c r="Y813" s="6">
        <v>154.79849999999999</v>
      </c>
      <c r="Z813" s="6">
        <v>203.37569999999999</v>
      </c>
      <c r="AA813" s="6">
        <v>181.03</v>
      </c>
      <c r="AB813" s="7"/>
      <c r="AC813" s="7"/>
      <c r="AD813" s="7"/>
      <c r="AE813"/>
      <c r="AF813" s="5">
        <v>0.47958494390226403</v>
      </c>
      <c r="AG813" s="5"/>
      <c r="AH813" s="5"/>
      <c r="AI813" s="6" t="s">
        <v>107</v>
      </c>
      <c r="AJ813" s="6" t="s">
        <v>109</v>
      </c>
      <c r="AK813" s="8" t="b">
        <v>1</v>
      </c>
      <c r="AM813" s="3" t="s">
        <v>108</v>
      </c>
      <c r="AN813" s="3" t="s">
        <v>110</v>
      </c>
      <c r="AO813" s="3"/>
      <c r="AP813">
        <v>62.695</v>
      </c>
      <c r="AQ813">
        <v>38.699624999999997</v>
      </c>
      <c r="AR813">
        <v>50.843924999999999</v>
      </c>
      <c r="AS813">
        <v>45.2575</v>
      </c>
      <c r="AT813" t="s">
        <v>2949</v>
      </c>
      <c r="CJ813" s="5" t="str" cm="1">
        <f t="array" ref="CJ81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13" t="str" cm="1">
        <f t="array" ref="CK81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13" t="str" cm="1">
        <f t="array" ref="CL81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1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1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1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14" spans="1:93" x14ac:dyDescent="0.3">
      <c r="A814" s="3" t="s">
        <v>4361</v>
      </c>
      <c r="B814" s="3" t="s">
        <v>4362</v>
      </c>
      <c r="C814" s="3" t="s">
        <v>95</v>
      </c>
      <c r="D814" s="3" t="s">
        <v>172</v>
      </c>
      <c r="E814" s="3" t="s">
        <v>2856</v>
      </c>
      <c r="F814" s="3" t="s">
        <v>131</v>
      </c>
      <c r="G814" s="3" t="s">
        <v>376</v>
      </c>
      <c r="H814" s="3" t="s">
        <v>202</v>
      </c>
      <c r="I814" s="3" t="s">
        <v>131</v>
      </c>
      <c r="J814" s="3" t="s">
        <v>458</v>
      </c>
      <c r="K814" s="4" t="s">
        <v>4363</v>
      </c>
      <c r="L814" s="4" t="s">
        <v>4364</v>
      </c>
      <c r="M814" s="3">
        <v>0.60409981943666902</v>
      </c>
      <c r="N814" s="3" t="s">
        <v>97</v>
      </c>
      <c r="O814" s="3">
        <v>0.27949074074074076</v>
      </c>
      <c r="P814" s="3">
        <v>0.27949074074074076</v>
      </c>
      <c r="Q814" s="3">
        <v>0</v>
      </c>
      <c r="R814" s="3"/>
      <c r="S814" s="3" t="s">
        <v>4365</v>
      </c>
      <c r="T814" s="5" t="s">
        <v>4366</v>
      </c>
      <c r="U814" s="6"/>
      <c r="V814" s="5"/>
      <c r="W814" s="6"/>
      <c r="X814" s="6">
        <v>82.155000000000001</v>
      </c>
      <c r="Y814" s="6">
        <v>54.245699999999999</v>
      </c>
      <c r="Z814" s="6">
        <v>71.711399999999998</v>
      </c>
      <c r="AA814" s="6">
        <v>80.4071</v>
      </c>
      <c r="AB814" s="7"/>
      <c r="AC814" s="7"/>
      <c r="AD814" s="7"/>
      <c r="AE814"/>
      <c r="AF814" s="5">
        <v>0.205487903473175</v>
      </c>
      <c r="AG814" s="5"/>
      <c r="AH814" s="5"/>
      <c r="AI814" s="6" t="s">
        <v>107</v>
      </c>
      <c r="AJ814" s="6" t="s">
        <v>109</v>
      </c>
      <c r="AK814" s="8" t="b">
        <v>1</v>
      </c>
      <c r="AM814" s="3" t="s">
        <v>108</v>
      </c>
      <c r="AN814" s="3" t="s">
        <v>110</v>
      </c>
      <c r="AO814" s="3"/>
      <c r="AP814">
        <v>20.53875</v>
      </c>
      <c r="AQ814">
        <v>13.561425</v>
      </c>
      <c r="AR814">
        <v>17.927849999999999</v>
      </c>
      <c r="AS814">
        <v>20.101775</v>
      </c>
      <c r="AT814" t="s">
        <v>3558</v>
      </c>
      <c r="CJ814" s="5" t="str" cm="1">
        <f t="array" ref="CJ81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14" t="str" cm="1">
        <f t="array" ref="CK81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14" t="str" cm="1">
        <f t="array" ref="CL81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1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1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1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15" spans="1:93" x14ac:dyDescent="0.3">
      <c r="A815" s="3" t="s">
        <v>4367</v>
      </c>
      <c r="B815" s="3" t="s">
        <v>1249</v>
      </c>
      <c r="C815" s="3" t="s">
        <v>906</v>
      </c>
      <c r="D815" s="3" t="s">
        <v>96</v>
      </c>
      <c r="E815" s="3" t="s">
        <v>2856</v>
      </c>
      <c r="F815" s="3" t="s">
        <v>140</v>
      </c>
      <c r="G815" s="3" t="s">
        <v>99</v>
      </c>
      <c r="H815" s="3" t="s">
        <v>2856</v>
      </c>
      <c r="I815" s="3" t="s">
        <v>100</v>
      </c>
      <c r="J815" s="3" t="s">
        <v>264</v>
      </c>
      <c r="K815" s="4" t="s">
        <v>2746</v>
      </c>
      <c r="L815" s="4" t="s">
        <v>4368</v>
      </c>
      <c r="M815" s="3">
        <v>14.6023758724332</v>
      </c>
      <c r="N815" s="3" t="s">
        <v>120</v>
      </c>
      <c r="O815" s="3">
        <v>0.26013888888888886</v>
      </c>
      <c r="P815" s="3">
        <v>0.26013888888888886</v>
      </c>
      <c r="Q815" s="3">
        <v>0</v>
      </c>
      <c r="R815" s="3"/>
      <c r="S815" s="3" t="s">
        <v>4369</v>
      </c>
      <c r="T815" s="5" t="s">
        <v>4370</v>
      </c>
      <c r="U815" s="6"/>
      <c r="V815" s="5"/>
      <c r="W815" s="6">
        <v>3</v>
      </c>
      <c r="X815" s="6">
        <v>24.4861</v>
      </c>
      <c r="Y815" s="6">
        <v>22.66</v>
      </c>
      <c r="Z815" s="6">
        <v>23.6846</v>
      </c>
      <c r="AA815" s="6">
        <v>24.14</v>
      </c>
      <c r="AB815" s="7"/>
      <c r="AC815" s="7"/>
      <c r="AD815" s="7"/>
      <c r="AE815"/>
      <c r="AF815" s="5">
        <v>11.944339751328499</v>
      </c>
      <c r="AG815" s="5">
        <v>30</v>
      </c>
      <c r="AH815" s="5"/>
      <c r="AI815" s="6" t="s">
        <v>107</v>
      </c>
      <c r="AJ815" s="6" t="s">
        <v>108</v>
      </c>
      <c r="AK815" s="8" t="b">
        <v>1</v>
      </c>
      <c r="AM815" s="3" t="s">
        <v>109</v>
      </c>
      <c r="AN815" s="3" t="s">
        <v>110</v>
      </c>
      <c r="AO815" s="3">
        <v>30</v>
      </c>
      <c r="AP815">
        <v>6.1215250000000001</v>
      </c>
      <c r="AQ815">
        <v>5.665</v>
      </c>
      <c r="AR815">
        <v>5.9211499999999999</v>
      </c>
      <c r="AS815">
        <v>6.0350000000000001</v>
      </c>
      <c r="AT815" t="s">
        <v>2897</v>
      </c>
      <c r="CJ815" s="5" t="str" cm="1">
        <f t="array" ref="CJ81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K815" t="str" cm="1">
        <f t="array" ref="CK81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815" t="str" cm="1">
        <f t="array" ref="CL81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M81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81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1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16" spans="1:93" x14ac:dyDescent="0.3">
      <c r="A816" s="3" t="s">
        <v>4371</v>
      </c>
      <c r="B816" s="3" t="s">
        <v>4372</v>
      </c>
      <c r="C816" s="3" t="s">
        <v>95</v>
      </c>
      <c r="D816" s="3" t="s">
        <v>172</v>
      </c>
      <c r="E816" s="3" t="s">
        <v>2856</v>
      </c>
      <c r="F816" s="3" t="s">
        <v>140</v>
      </c>
      <c r="G816" s="3" t="s">
        <v>99</v>
      </c>
      <c r="H816" s="3" t="s">
        <v>2856</v>
      </c>
      <c r="I816" s="3" t="s">
        <v>100</v>
      </c>
      <c r="J816" s="3" t="s">
        <v>354</v>
      </c>
      <c r="K816" s="4" t="s">
        <v>4373</v>
      </c>
      <c r="L816" s="4" t="s">
        <v>4374</v>
      </c>
      <c r="M816" s="3">
        <v>13.629084110260001</v>
      </c>
      <c r="N816" s="3" t="s">
        <v>97</v>
      </c>
      <c r="O816" s="3">
        <v>0.25945601851851852</v>
      </c>
      <c r="P816" s="3">
        <v>0.25945601851851852</v>
      </c>
      <c r="Q816" s="3">
        <v>0</v>
      </c>
      <c r="R816" s="3"/>
      <c r="S816" s="3" t="s">
        <v>4375</v>
      </c>
      <c r="T816" s="5" t="s">
        <v>4376</v>
      </c>
      <c r="U816" s="6"/>
      <c r="V816" s="5"/>
      <c r="W816" s="6"/>
      <c r="X816" s="6">
        <v>56.473999999999997</v>
      </c>
      <c r="Y816" s="6">
        <v>67.455699999999993</v>
      </c>
      <c r="Z816" s="6">
        <v>68.16</v>
      </c>
      <c r="AA816" s="6">
        <v>63.801600000000001</v>
      </c>
      <c r="AB816" s="7"/>
      <c r="AC816" s="7"/>
      <c r="AD816" s="7"/>
      <c r="AE816"/>
      <c r="AF816" s="5">
        <v>11.4625859911368</v>
      </c>
      <c r="AG816" s="5"/>
      <c r="AH816" s="5"/>
      <c r="AI816" s="6" t="s">
        <v>107</v>
      </c>
      <c r="AJ816" s="6" t="s">
        <v>108</v>
      </c>
      <c r="AK816" s="8" t="b">
        <v>1</v>
      </c>
      <c r="AM816" s="3" t="s">
        <v>109</v>
      </c>
      <c r="AN816" s="3" t="s">
        <v>110</v>
      </c>
      <c r="AO816" s="3"/>
      <c r="AP816">
        <v>14.118499999999999</v>
      </c>
      <c r="AQ816">
        <v>16.863924999999998</v>
      </c>
      <c r="AR816">
        <v>17.04</v>
      </c>
      <c r="AS816">
        <v>15.9504</v>
      </c>
      <c r="AT816" t="s">
        <v>2891</v>
      </c>
      <c r="CJ816" s="5" t="str" cm="1">
        <f t="array" ref="CJ81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16" t="str" cm="1">
        <f t="array" ref="CK81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816" t="str" cm="1">
        <f t="array" ref="CL81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1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1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1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17" spans="1:93" x14ac:dyDescent="0.3">
      <c r="A817" s="3" t="s">
        <v>4377</v>
      </c>
      <c r="B817" s="3" t="s">
        <v>4378</v>
      </c>
      <c r="C817" s="3" t="s">
        <v>95</v>
      </c>
      <c r="D817" s="3" t="s">
        <v>96</v>
      </c>
      <c r="E817" s="3" t="s">
        <v>2856</v>
      </c>
      <c r="F817" s="3" t="s">
        <v>140</v>
      </c>
      <c r="G817" s="3" t="s">
        <v>116</v>
      </c>
      <c r="H817" s="3" t="s">
        <v>2856</v>
      </c>
      <c r="I817" s="3" t="s">
        <v>100</v>
      </c>
      <c r="J817" s="3" t="s">
        <v>385</v>
      </c>
      <c r="K817" s="4" t="s">
        <v>4379</v>
      </c>
      <c r="L817" s="4" t="s">
        <v>4380</v>
      </c>
      <c r="M817" s="3">
        <v>1.41724732890725</v>
      </c>
      <c r="N817" s="3" t="s">
        <v>120</v>
      </c>
      <c r="O817" s="3">
        <v>0.26112268518518517</v>
      </c>
      <c r="P817" s="3">
        <v>0.26112268518518517</v>
      </c>
      <c r="Q817" s="3">
        <v>0</v>
      </c>
      <c r="R817" s="3"/>
      <c r="S817" s="3" t="s">
        <v>4381</v>
      </c>
      <c r="T817" s="5" t="s">
        <v>4382</v>
      </c>
      <c r="U817" s="6"/>
      <c r="V817" s="5"/>
      <c r="W817" s="6">
        <v>6</v>
      </c>
      <c r="X817" s="6">
        <v>194.38839999999999</v>
      </c>
      <c r="Y817" s="6">
        <v>158.44999999999999</v>
      </c>
      <c r="Z817" s="6">
        <v>167.0223</v>
      </c>
      <c r="AA817" s="6">
        <v>167.75</v>
      </c>
      <c r="AB817" s="7"/>
      <c r="AC817" s="7"/>
      <c r="AD817" s="7"/>
      <c r="AE817"/>
      <c r="AF817" s="5">
        <v>0.71337476564933899</v>
      </c>
      <c r="AG817" s="5">
        <v>133</v>
      </c>
      <c r="AH817" s="5"/>
      <c r="AI817" s="6" t="s">
        <v>107</v>
      </c>
      <c r="AJ817" s="6" t="s">
        <v>108</v>
      </c>
      <c r="AK817" s="8" t="b">
        <v>1</v>
      </c>
      <c r="AM817" s="3" t="s">
        <v>109</v>
      </c>
      <c r="AN817" s="3" t="s">
        <v>110</v>
      </c>
      <c r="AO817" s="3">
        <v>133</v>
      </c>
      <c r="AP817">
        <v>48.597099999999998</v>
      </c>
      <c r="AQ817">
        <v>39.612499999999997</v>
      </c>
      <c r="AR817">
        <v>41.755575</v>
      </c>
      <c r="AS817">
        <v>41.9375</v>
      </c>
      <c r="AT817" t="s">
        <v>2897</v>
      </c>
      <c r="CJ817" s="5" t="str" cm="1">
        <f t="array" ref="CJ81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K817" t="str" cm="1">
        <f t="array" ref="CK81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817" t="str" cm="1">
        <f t="array" ref="CL81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M81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81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1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18" spans="1:93" x14ac:dyDescent="0.3">
      <c r="A818" s="3" t="s">
        <v>4383</v>
      </c>
      <c r="B818" s="3" t="s">
        <v>4384</v>
      </c>
      <c r="C818" s="3" t="s">
        <v>95</v>
      </c>
      <c r="D818" s="3" t="s">
        <v>96</v>
      </c>
      <c r="E818" s="3" t="s">
        <v>2856</v>
      </c>
      <c r="F818" s="3" t="s">
        <v>140</v>
      </c>
      <c r="G818" s="3" t="s">
        <v>125</v>
      </c>
      <c r="H818" s="3" t="s">
        <v>2856</v>
      </c>
      <c r="I818" s="3" t="s">
        <v>100</v>
      </c>
      <c r="J818" s="3" t="s">
        <v>248</v>
      </c>
      <c r="K818" s="4" t="s">
        <v>4385</v>
      </c>
      <c r="L818" s="4" t="s">
        <v>4386</v>
      </c>
      <c r="M818" s="3">
        <v>0.64687546342611302</v>
      </c>
      <c r="N818" s="3" t="s">
        <v>104</v>
      </c>
      <c r="O818" s="3">
        <v>0.26156249999999998</v>
      </c>
      <c r="P818" s="3">
        <v>0.26156249999999998</v>
      </c>
      <c r="Q818" s="3">
        <v>0</v>
      </c>
      <c r="R818" s="3"/>
      <c r="S818" s="3" t="s">
        <v>4387</v>
      </c>
      <c r="T818" s="5" t="s">
        <v>4388</v>
      </c>
      <c r="U818" s="6"/>
      <c r="V818" s="5"/>
      <c r="W818" s="6">
        <v>1</v>
      </c>
      <c r="X818" s="6">
        <v>136.3742</v>
      </c>
      <c r="Y818" s="6">
        <v>121.24</v>
      </c>
      <c r="Z818" s="6">
        <v>127.08280000000001</v>
      </c>
      <c r="AA818" s="6">
        <v>133.47499999999999</v>
      </c>
      <c r="AB818" s="7"/>
      <c r="AC818" s="7"/>
      <c r="AD818" s="7"/>
      <c r="AE818"/>
      <c r="AF818" s="5">
        <v>0.23109710383023699</v>
      </c>
      <c r="AG818" s="5">
        <v>20</v>
      </c>
      <c r="AH818" s="5"/>
      <c r="AI818" s="6" t="s">
        <v>107</v>
      </c>
      <c r="AJ818" s="6" t="s">
        <v>108</v>
      </c>
      <c r="AK818" s="8" t="b">
        <v>1</v>
      </c>
      <c r="AM818" s="3" t="s">
        <v>109</v>
      </c>
      <c r="AN818" s="3" t="s">
        <v>110</v>
      </c>
      <c r="AO818" s="3">
        <v>20</v>
      </c>
      <c r="AP818">
        <v>34.09355</v>
      </c>
      <c r="AQ818">
        <v>30.31</v>
      </c>
      <c r="AR818">
        <v>31.770700000000001</v>
      </c>
      <c r="AS818">
        <v>33.368749999999999</v>
      </c>
      <c r="AT818" t="s">
        <v>2897</v>
      </c>
      <c r="CJ818" s="5" t="str" cm="1">
        <f t="array" ref="CJ81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/>
      </c>
      <c r="CK818" t="str" cm="1">
        <f t="array" ref="CK81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818" t="str" cm="1">
        <f t="array" ref="CL81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/>
      </c>
      <c r="CM81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1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1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19" spans="1:93" x14ac:dyDescent="0.3">
      <c r="A819" s="3" t="s">
        <v>4389</v>
      </c>
      <c r="B819" s="3" t="s">
        <v>262</v>
      </c>
      <c r="C819" s="3" t="s">
        <v>2359</v>
      </c>
      <c r="D819" s="3" t="s">
        <v>96</v>
      </c>
      <c r="E819" s="3" t="s">
        <v>2856</v>
      </c>
      <c r="F819" s="3" t="s">
        <v>140</v>
      </c>
      <c r="G819" s="3" t="s">
        <v>134</v>
      </c>
      <c r="H819" s="3" t="s">
        <v>2856</v>
      </c>
      <c r="I819" s="3" t="s">
        <v>100</v>
      </c>
      <c r="J819" s="3" t="s">
        <v>385</v>
      </c>
      <c r="K819" s="4" t="s">
        <v>4390</v>
      </c>
      <c r="L819" s="4" t="s">
        <v>4391</v>
      </c>
      <c r="M819" s="3">
        <v>0.229475762695074</v>
      </c>
      <c r="N819" s="3" t="s">
        <v>120</v>
      </c>
      <c r="O819" s="3">
        <v>0.26172453703703702</v>
      </c>
      <c r="P819" s="3">
        <v>0.26172453703703702</v>
      </c>
      <c r="Q819" s="3">
        <v>0</v>
      </c>
      <c r="R819" s="3"/>
      <c r="S819" s="3" t="s">
        <v>4392</v>
      </c>
      <c r="T819" s="5" t="s">
        <v>4393</v>
      </c>
      <c r="U819" s="6"/>
      <c r="V819" s="5"/>
      <c r="W819" s="6"/>
      <c r="X819" s="6">
        <v>67.540000000000006</v>
      </c>
      <c r="Y819" s="6">
        <v>67.540000000000006</v>
      </c>
      <c r="Z819" s="6">
        <v>67.540000000000006</v>
      </c>
      <c r="AA819" s="6">
        <v>67.540000000000006</v>
      </c>
      <c r="AB819" s="7"/>
      <c r="AC819" s="7"/>
      <c r="AD819" s="7"/>
      <c r="AE819"/>
      <c r="AF819" s="5">
        <v>0.126094434733448</v>
      </c>
      <c r="AG819" s="5"/>
      <c r="AH819" s="5"/>
      <c r="AI819" s="6" t="s">
        <v>107</v>
      </c>
      <c r="AJ819" s="6" t="s">
        <v>108</v>
      </c>
      <c r="AK819" s="8" t="b">
        <v>1</v>
      </c>
      <c r="AM819" s="3" t="s">
        <v>109</v>
      </c>
      <c r="AN819" s="3" t="s">
        <v>110</v>
      </c>
      <c r="AO819" s="3"/>
      <c r="AP819">
        <v>16.885000000000002</v>
      </c>
      <c r="AQ819">
        <v>16.885000000000002</v>
      </c>
      <c r="AR819">
        <v>16.885000000000002</v>
      </c>
      <c r="AS819">
        <v>16.885000000000002</v>
      </c>
      <c r="AT819" t="s">
        <v>2897</v>
      </c>
      <c r="CJ819" s="5" t="str" cm="1">
        <f t="array" ref="CJ81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19" t="str" cm="1">
        <f t="array" ref="CK81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819" t="str" cm="1">
        <f t="array" ref="CL81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1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81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1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20" spans="1:93" x14ac:dyDescent="0.3">
      <c r="A820" s="3" t="s">
        <v>4394</v>
      </c>
      <c r="B820" s="3" t="s">
        <v>3670</v>
      </c>
      <c r="C820" s="3" t="s">
        <v>115</v>
      </c>
      <c r="D820" s="3" t="s">
        <v>96</v>
      </c>
      <c r="E820" s="3" t="s">
        <v>2856</v>
      </c>
      <c r="F820" s="3" t="s">
        <v>140</v>
      </c>
      <c r="G820" s="3" t="s">
        <v>104</v>
      </c>
      <c r="H820" s="3" t="s">
        <v>2856</v>
      </c>
      <c r="I820" s="3" t="s">
        <v>100</v>
      </c>
      <c r="J820" s="3" t="s">
        <v>687</v>
      </c>
      <c r="K820" s="4" t="s">
        <v>4395</v>
      </c>
      <c r="L820" s="4" t="s">
        <v>4396</v>
      </c>
      <c r="M820" s="3">
        <v>0.44526188261806998</v>
      </c>
      <c r="N820" s="3" t="s">
        <v>120</v>
      </c>
      <c r="O820" s="3">
        <v>0.26203703703703701</v>
      </c>
      <c r="P820" s="3">
        <v>0.26203703703703701</v>
      </c>
      <c r="Q820" s="3">
        <v>0</v>
      </c>
      <c r="R820" s="3"/>
      <c r="S820" s="3" t="s">
        <v>4397</v>
      </c>
      <c r="T820" s="5" t="s">
        <v>4398</v>
      </c>
      <c r="U820" s="6"/>
      <c r="V820" s="5"/>
      <c r="W820" s="6"/>
      <c r="X820" s="6">
        <v>112.30759999999999</v>
      </c>
      <c r="Y820" s="6">
        <v>111.22</v>
      </c>
      <c r="Z820" s="6">
        <v>108.3257</v>
      </c>
      <c r="AA820" s="6">
        <v>114.8723</v>
      </c>
      <c r="AB820" s="7"/>
      <c r="AC820" s="7"/>
      <c r="AD820" s="7"/>
      <c r="AE820"/>
      <c r="AF820" s="5">
        <v>0.126692438855951</v>
      </c>
      <c r="AG820" s="5"/>
      <c r="AH820" s="5"/>
      <c r="AI820" s="6" t="s">
        <v>107</v>
      </c>
      <c r="AJ820" s="6" t="s">
        <v>108</v>
      </c>
      <c r="AK820" s="8" t="b">
        <v>1</v>
      </c>
      <c r="AM820" s="3" t="s">
        <v>109</v>
      </c>
      <c r="AN820" s="3" t="s">
        <v>110</v>
      </c>
      <c r="AO820" s="3"/>
      <c r="AP820">
        <v>28.076899999999998</v>
      </c>
      <c r="AQ820">
        <v>27.805</v>
      </c>
      <c r="AR820">
        <v>27.081424999999999</v>
      </c>
      <c r="AS820">
        <v>28.718074999999999</v>
      </c>
      <c r="AT820" t="s">
        <v>2897</v>
      </c>
      <c r="CJ820" s="5" t="str" cm="1">
        <f t="array" ref="CJ82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20" t="str" cm="1">
        <f t="array" ref="CK82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820" t="str" cm="1">
        <f t="array" ref="CL82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2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82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2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21" spans="1:93" x14ac:dyDescent="0.3">
      <c r="A821" s="3" t="s">
        <v>4399</v>
      </c>
      <c r="B821" s="3" t="s">
        <v>4400</v>
      </c>
      <c r="C821" s="3" t="s">
        <v>95</v>
      </c>
      <c r="D821" s="3" t="s">
        <v>96</v>
      </c>
      <c r="E821" s="3" t="s">
        <v>2856</v>
      </c>
      <c r="F821" s="3" t="s">
        <v>140</v>
      </c>
      <c r="G821" s="3" t="s">
        <v>97</v>
      </c>
      <c r="H821" s="3" t="s">
        <v>202</v>
      </c>
      <c r="I821" s="3" t="s">
        <v>131</v>
      </c>
      <c r="J821" s="3" t="s">
        <v>377</v>
      </c>
      <c r="K821" s="4" t="s">
        <v>4401</v>
      </c>
      <c r="L821" s="4" t="s">
        <v>4402</v>
      </c>
      <c r="M821" s="3">
        <v>4.6298621594905898</v>
      </c>
      <c r="N821" s="3" t="s">
        <v>120</v>
      </c>
      <c r="O821" s="3">
        <v>0.26525462962962965</v>
      </c>
      <c r="P821" s="3">
        <v>0.26525462962962965</v>
      </c>
      <c r="Q821" s="3">
        <v>0</v>
      </c>
      <c r="R821" s="3"/>
      <c r="S821" s="3" t="s">
        <v>4403</v>
      </c>
      <c r="T821" s="5" t="s">
        <v>4404</v>
      </c>
      <c r="U821" s="6"/>
      <c r="V821" s="5"/>
      <c r="W821" s="6">
        <v>5</v>
      </c>
      <c r="X821" s="6">
        <v>102.5985</v>
      </c>
      <c r="Y821" s="6">
        <v>97.87</v>
      </c>
      <c r="Z821" s="6">
        <v>97.592799999999997</v>
      </c>
      <c r="AA821" s="6">
        <v>104.10299999999999</v>
      </c>
      <c r="AB821" s="7"/>
      <c r="AC821" s="7"/>
      <c r="AD821" s="7"/>
      <c r="AE821"/>
      <c r="AF821" s="5">
        <v>2.3383466938032602</v>
      </c>
      <c r="AG821" s="5">
        <v>110</v>
      </c>
      <c r="AH821" s="5"/>
      <c r="AI821" s="6" t="s">
        <v>107</v>
      </c>
      <c r="AJ821" s="6" t="s">
        <v>109</v>
      </c>
      <c r="AK821" s="8" t="b">
        <v>1</v>
      </c>
      <c r="AM821" s="3" t="s">
        <v>109</v>
      </c>
      <c r="AN821" s="3" t="s">
        <v>110</v>
      </c>
      <c r="AO821" s="3">
        <v>110</v>
      </c>
      <c r="AP821">
        <v>25.649625</v>
      </c>
      <c r="AQ821">
        <v>24.467500000000001</v>
      </c>
      <c r="AR821">
        <v>24.398199999999999</v>
      </c>
      <c r="AS821">
        <v>26.025749999999999</v>
      </c>
      <c r="AT821" t="s">
        <v>2949</v>
      </c>
      <c r="CJ821" s="5" t="str" cm="1">
        <f t="array" ref="CJ82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K821" t="str" cm="1">
        <f t="array" ref="CK82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821" t="str" cm="1">
        <f t="array" ref="CL82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M82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82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2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22" spans="1:93" x14ac:dyDescent="0.3">
      <c r="A822" s="3" t="s">
        <v>4405</v>
      </c>
      <c r="B822" s="3" t="s">
        <v>4406</v>
      </c>
      <c r="C822" s="3" t="s">
        <v>95</v>
      </c>
      <c r="D822" s="3" t="s">
        <v>96</v>
      </c>
      <c r="E822" s="3" t="s">
        <v>2856</v>
      </c>
      <c r="F822" s="3" t="s">
        <v>140</v>
      </c>
      <c r="G822" s="3" t="s">
        <v>120</v>
      </c>
      <c r="H822" s="3" t="s">
        <v>202</v>
      </c>
      <c r="I822" s="3" t="s">
        <v>131</v>
      </c>
      <c r="J822" s="3" t="s">
        <v>232</v>
      </c>
      <c r="K822" s="4" t="s">
        <v>4407</v>
      </c>
      <c r="L822" s="4" t="s">
        <v>4408</v>
      </c>
      <c r="M822" s="3">
        <v>2.0335002597421399</v>
      </c>
      <c r="N822" s="3" t="s">
        <v>120</v>
      </c>
      <c r="O822" s="3">
        <v>0.26666666666666666</v>
      </c>
      <c r="P822" s="3">
        <v>0.26666666666666666</v>
      </c>
      <c r="Q822" s="3">
        <v>0</v>
      </c>
      <c r="R822" s="3"/>
      <c r="S822" s="3" t="s">
        <v>4409</v>
      </c>
      <c r="T822" s="5" t="s">
        <v>4410</v>
      </c>
      <c r="U822" s="6"/>
      <c r="V822" s="5"/>
      <c r="W822" s="6">
        <v>3</v>
      </c>
      <c r="X822" s="6">
        <v>108.56529999999999</v>
      </c>
      <c r="Y822" s="6">
        <v>112.8</v>
      </c>
      <c r="Z822" s="6">
        <v>103.218</v>
      </c>
      <c r="AA822" s="6">
        <v>116.423</v>
      </c>
      <c r="AB822" s="7"/>
      <c r="AC822" s="7"/>
      <c r="AD822" s="7"/>
      <c r="AE822"/>
      <c r="AF822" s="5">
        <v>0.77155893942897702</v>
      </c>
      <c r="AG822" s="5">
        <v>61</v>
      </c>
      <c r="AH822" s="5"/>
      <c r="AI822" s="6" t="s">
        <v>107</v>
      </c>
      <c r="AJ822" s="6" t="s">
        <v>109</v>
      </c>
      <c r="AK822" s="8" t="b">
        <v>1</v>
      </c>
      <c r="AM822" s="3" t="s">
        <v>109</v>
      </c>
      <c r="AN822" s="3" t="s">
        <v>110</v>
      </c>
      <c r="AO822" s="3">
        <v>61</v>
      </c>
      <c r="AP822">
        <v>27.141324999999998</v>
      </c>
      <c r="AQ822">
        <v>28.2</v>
      </c>
      <c r="AR822">
        <v>25.804500000000001</v>
      </c>
      <c r="AS822">
        <v>29.10575</v>
      </c>
      <c r="AT822" t="s">
        <v>2949</v>
      </c>
      <c r="CJ822" s="5" t="str" cm="1">
        <f t="array" ref="CJ82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K822" t="str" cm="1">
        <f t="array" ref="CK82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822" t="str" cm="1">
        <f t="array" ref="CL82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M82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82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2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23" spans="1:93" x14ac:dyDescent="0.3">
      <c r="A823" s="3" t="s">
        <v>4411</v>
      </c>
      <c r="B823" s="3" t="s">
        <v>4412</v>
      </c>
      <c r="C823" s="3" t="s">
        <v>95</v>
      </c>
      <c r="D823" s="3" t="s">
        <v>96</v>
      </c>
      <c r="E823" s="3" t="s">
        <v>2856</v>
      </c>
      <c r="F823" s="3" t="s">
        <v>140</v>
      </c>
      <c r="G823" s="3" t="s">
        <v>163</v>
      </c>
      <c r="H823" s="3" t="s">
        <v>202</v>
      </c>
      <c r="I823" s="3" t="s">
        <v>131</v>
      </c>
      <c r="J823" s="3" t="s">
        <v>218</v>
      </c>
      <c r="K823" s="4" t="s">
        <v>4413</v>
      </c>
      <c r="L823" s="4" t="s">
        <v>4414</v>
      </c>
      <c r="M823" s="3">
        <v>1.39035214111209</v>
      </c>
      <c r="N823" s="3" t="s">
        <v>120</v>
      </c>
      <c r="O823" s="3">
        <v>0.26762731481481483</v>
      </c>
      <c r="P823" s="3">
        <v>0.26762731481481483</v>
      </c>
      <c r="Q823" s="3">
        <v>0</v>
      </c>
      <c r="R823" s="3"/>
      <c r="S823" s="3" t="s">
        <v>4415</v>
      </c>
      <c r="T823" s="5" t="s">
        <v>4416</v>
      </c>
      <c r="U823" s="6"/>
      <c r="V823" s="5"/>
      <c r="W823" s="6"/>
      <c r="X823" s="6">
        <v>56.979199999999999</v>
      </c>
      <c r="Y823" s="6">
        <v>45.466099999999997</v>
      </c>
      <c r="Z823" s="6">
        <v>50.618499999999997</v>
      </c>
      <c r="AA823" s="6">
        <v>54.103000000000002</v>
      </c>
      <c r="AB823" s="7"/>
      <c r="AC823" s="7"/>
      <c r="AD823" s="7"/>
      <c r="AE823"/>
      <c r="AF823" s="5">
        <v>0.36062961849566499</v>
      </c>
      <c r="AG823" s="5"/>
      <c r="AH823" s="5"/>
      <c r="AI823" s="6" t="s">
        <v>107</v>
      </c>
      <c r="AJ823" s="6" t="s">
        <v>109</v>
      </c>
      <c r="AK823" s="8" t="b">
        <v>1</v>
      </c>
      <c r="AM823" s="3" t="s">
        <v>109</v>
      </c>
      <c r="AN823" s="3" t="s">
        <v>110</v>
      </c>
      <c r="AO823" s="3"/>
      <c r="AP823">
        <v>14.2448</v>
      </c>
      <c r="AQ823">
        <v>11.366524999999999</v>
      </c>
      <c r="AR823">
        <v>12.654624999999999</v>
      </c>
      <c r="AS823">
        <v>13.52575</v>
      </c>
      <c r="AT823" t="s">
        <v>2949</v>
      </c>
      <c r="CJ823" s="5" t="str" cm="1">
        <f t="array" ref="CJ82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23" t="str" cm="1">
        <f t="array" ref="CK82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823" t="str" cm="1">
        <f t="array" ref="CL82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2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82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2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24" spans="1:93" x14ac:dyDescent="0.3">
      <c r="A824" s="3" t="s">
        <v>4417</v>
      </c>
      <c r="B824" s="3" t="s">
        <v>298</v>
      </c>
      <c r="C824" s="3" t="s">
        <v>3736</v>
      </c>
      <c r="D824" s="3" t="s">
        <v>172</v>
      </c>
      <c r="E824" s="3" t="s">
        <v>2856</v>
      </c>
      <c r="F824" s="3" t="s">
        <v>140</v>
      </c>
      <c r="G824" s="3" t="s">
        <v>163</v>
      </c>
      <c r="H824" s="3" t="s">
        <v>2856</v>
      </c>
      <c r="I824" s="3" t="s">
        <v>100</v>
      </c>
      <c r="J824" s="3" t="s">
        <v>232</v>
      </c>
      <c r="K824" s="4" t="s">
        <v>302</v>
      </c>
      <c r="L824" s="4" t="s">
        <v>4418</v>
      </c>
      <c r="M824" s="3">
        <v>1.2413090076297499</v>
      </c>
      <c r="N824" s="3" t="s">
        <v>116</v>
      </c>
      <c r="O824" s="3">
        <v>0.26760416666666664</v>
      </c>
      <c r="P824" s="3">
        <v>0.26760416666666664</v>
      </c>
      <c r="Q824" s="3">
        <v>0</v>
      </c>
      <c r="R824" s="3"/>
      <c r="S824" s="3" t="s">
        <v>4419</v>
      </c>
      <c r="T824" s="5" t="s">
        <v>4420</v>
      </c>
      <c r="U824" s="6"/>
      <c r="V824" s="5"/>
      <c r="W824" s="6"/>
      <c r="X824" s="6">
        <v>55.94</v>
      </c>
      <c r="Y824" s="6">
        <v>30.25</v>
      </c>
      <c r="Z824" s="6">
        <v>41.392499999999998</v>
      </c>
      <c r="AA824" s="6">
        <v>48.561999999999998</v>
      </c>
      <c r="AB824" s="7"/>
      <c r="AC824" s="7"/>
      <c r="AD824" s="7"/>
      <c r="AE824"/>
      <c r="AF824" s="5">
        <v>0.12855916559178801</v>
      </c>
      <c r="AG824" s="5"/>
      <c r="AH824" s="5"/>
      <c r="AI824" s="6" t="s">
        <v>107</v>
      </c>
      <c r="AJ824" s="6" t="s">
        <v>108</v>
      </c>
      <c r="AK824" s="8" t="b">
        <v>1</v>
      </c>
      <c r="AM824" s="3" t="s">
        <v>109</v>
      </c>
      <c r="AN824" s="3" t="s">
        <v>110</v>
      </c>
      <c r="AO824" s="3"/>
      <c r="AP824">
        <v>13.984999999999999</v>
      </c>
      <c r="AQ824">
        <v>7.5625</v>
      </c>
      <c r="AR824">
        <v>10.348125</v>
      </c>
      <c r="AS824">
        <v>12.140499999999999</v>
      </c>
      <c r="AT824" t="s">
        <v>2891</v>
      </c>
      <c r="CJ824" s="5" t="str" cm="1">
        <f t="array" ref="CJ82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24" t="str" cm="1">
        <f t="array" ref="CK82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824" t="str" cm="1">
        <f t="array" ref="CL82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2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2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2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25" spans="1:93" x14ac:dyDescent="0.3">
      <c r="A825" s="3" t="s">
        <v>4421</v>
      </c>
      <c r="B825" s="3" t="s">
        <v>262</v>
      </c>
      <c r="C825" s="3" t="s">
        <v>2042</v>
      </c>
      <c r="D825" s="3" t="s">
        <v>96</v>
      </c>
      <c r="E825" s="3" t="s">
        <v>2856</v>
      </c>
      <c r="F825" s="3" t="s">
        <v>140</v>
      </c>
      <c r="G825" s="3" t="s">
        <v>180</v>
      </c>
      <c r="H825" s="3" t="s">
        <v>202</v>
      </c>
      <c r="I825" s="3" t="s">
        <v>131</v>
      </c>
      <c r="J825" s="3" t="s">
        <v>135</v>
      </c>
      <c r="K825" s="4" t="s">
        <v>4422</v>
      </c>
      <c r="L825" s="4" t="s">
        <v>4423</v>
      </c>
      <c r="M825" s="3">
        <v>3.32744792103767</v>
      </c>
      <c r="N825" s="3" t="s">
        <v>120</v>
      </c>
      <c r="O825" s="3">
        <v>0.26994212962962966</v>
      </c>
      <c r="P825" s="3">
        <v>0.26994212962962966</v>
      </c>
      <c r="Q825" s="3">
        <v>0</v>
      </c>
      <c r="R825" s="3"/>
      <c r="S825" s="3" t="s">
        <v>4424</v>
      </c>
      <c r="T825" s="5" t="s">
        <v>4425</v>
      </c>
      <c r="U825" s="6"/>
      <c r="V825" s="5"/>
      <c r="W825" s="6"/>
      <c r="X825" s="6">
        <v>34.138300000000001</v>
      </c>
      <c r="Y825" s="6">
        <v>31.38</v>
      </c>
      <c r="Z825" s="6">
        <v>31.38</v>
      </c>
      <c r="AA825" s="6">
        <v>31.38</v>
      </c>
      <c r="AB825" s="7"/>
      <c r="AC825" s="7"/>
      <c r="AD825" s="7"/>
      <c r="AE825"/>
      <c r="AF825" s="5">
        <v>1.3412684213199999</v>
      </c>
      <c r="AG825" s="5"/>
      <c r="AH825" s="5"/>
      <c r="AI825" s="6" t="s">
        <v>107</v>
      </c>
      <c r="AJ825" s="6" t="s">
        <v>109</v>
      </c>
      <c r="AK825" s="8" t="b">
        <v>1</v>
      </c>
      <c r="AM825" s="3" t="s">
        <v>109</v>
      </c>
      <c r="AN825" s="3" t="s">
        <v>110</v>
      </c>
      <c r="AO825" s="3"/>
      <c r="AP825">
        <v>8.5345750000000002</v>
      </c>
      <c r="AQ825">
        <v>7.8449999999999998</v>
      </c>
      <c r="AR825">
        <v>7.8449999999999998</v>
      </c>
      <c r="AS825">
        <v>7.8449999999999998</v>
      </c>
      <c r="AT825" t="s">
        <v>2949</v>
      </c>
      <c r="CJ825" s="5" t="str" cm="1">
        <f t="array" ref="CJ82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25" t="str" cm="1">
        <f t="array" ref="CK82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825" t="str" cm="1">
        <f t="array" ref="CL82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2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82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2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26" spans="1:93" x14ac:dyDescent="0.3">
      <c r="A826" s="3" t="s">
        <v>4426</v>
      </c>
      <c r="B826" s="3" t="s">
        <v>4427</v>
      </c>
      <c r="C826" s="3" t="s">
        <v>95</v>
      </c>
      <c r="D826" s="3" t="s">
        <v>96</v>
      </c>
      <c r="E826" s="3" t="s">
        <v>2856</v>
      </c>
      <c r="F826" s="3" t="s">
        <v>140</v>
      </c>
      <c r="G826" s="3" t="s">
        <v>188</v>
      </c>
      <c r="H826" s="3" t="s">
        <v>2856</v>
      </c>
      <c r="I826" s="3" t="s">
        <v>131</v>
      </c>
      <c r="J826" s="3" t="s">
        <v>528</v>
      </c>
      <c r="K826" s="4" t="s">
        <v>4428</v>
      </c>
      <c r="L826" s="4" t="s">
        <v>4429</v>
      </c>
      <c r="M826" s="3">
        <v>4.8221544120460704</v>
      </c>
      <c r="N826" s="3" t="s">
        <v>120</v>
      </c>
      <c r="O826" s="3">
        <v>0.27328703703703705</v>
      </c>
      <c r="P826" s="3">
        <v>0.27328703703703705</v>
      </c>
      <c r="Q826" s="3">
        <v>0</v>
      </c>
      <c r="R826" s="3"/>
      <c r="S826" s="3" t="s">
        <v>4430</v>
      </c>
      <c r="T826" s="5" t="s">
        <v>4431</v>
      </c>
      <c r="U826" s="6"/>
      <c r="V826" s="5"/>
      <c r="W826" s="6"/>
      <c r="X826" s="6">
        <v>30.809200000000001</v>
      </c>
      <c r="Y826" s="6">
        <v>28.57</v>
      </c>
      <c r="Z826" s="6">
        <v>29.675699999999999</v>
      </c>
      <c r="AA826" s="6">
        <v>30.29</v>
      </c>
      <c r="AB826" s="7"/>
      <c r="AC826" s="7"/>
      <c r="AD826" s="7"/>
      <c r="AE826"/>
      <c r="AF826" s="5">
        <v>2.28493206765032</v>
      </c>
      <c r="AG826" s="5"/>
      <c r="AH826" s="5"/>
      <c r="AI826" s="6" t="s">
        <v>107</v>
      </c>
      <c r="AJ826" s="6" t="s">
        <v>108</v>
      </c>
      <c r="AK826" s="8" t="b">
        <v>1</v>
      </c>
      <c r="AM826" s="3" t="s">
        <v>109</v>
      </c>
      <c r="AN826" s="3" t="s">
        <v>110</v>
      </c>
      <c r="AO826" s="3"/>
      <c r="AP826">
        <v>7.7023000000000001</v>
      </c>
      <c r="AQ826">
        <v>7.1425000000000001</v>
      </c>
      <c r="AR826">
        <v>7.4189249999999998</v>
      </c>
      <c r="AS826">
        <v>7.5724999999999998</v>
      </c>
      <c r="AT826" t="s">
        <v>2933</v>
      </c>
      <c r="CJ826" s="5" t="str" cm="1">
        <f t="array" ref="CJ82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26" t="str" cm="1">
        <f t="array" ref="CK82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826" t="str" cm="1">
        <f t="array" ref="CL82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2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82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2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27" spans="1:93" x14ac:dyDescent="0.3">
      <c r="A827" s="3" t="s">
        <v>4432</v>
      </c>
      <c r="B827" s="3" t="s">
        <v>268</v>
      </c>
      <c r="C827" s="3" t="s">
        <v>1967</v>
      </c>
      <c r="D827" s="3" t="s">
        <v>96</v>
      </c>
      <c r="E827" s="3" t="s">
        <v>2856</v>
      </c>
      <c r="F827" s="3" t="s">
        <v>140</v>
      </c>
      <c r="G827" s="3" t="s">
        <v>194</v>
      </c>
      <c r="H827" s="3" t="s">
        <v>202</v>
      </c>
      <c r="I827" s="3" t="s">
        <v>131</v>
      </c>
      <c r="J827" s="3" t="s">
        <v>4433</v>
      </c>
      <c r="K827" s="4" t="s">
        <v>4434</v>
      </c>
      <c r="L827" s="4" t="s">
        <v>4435</v>
      </c>
      <c r="M827" s="3">
        <v>4.0461341403424704</v>
      </c>
      <c r="N827" s="3" t="s">
        <v>120</v>
      </c>
      <c r="O827" s="3">
        <v>0.27609953703703705</v>
      </c>
      <c r="P827" s="3">
        <v>0.27609953703703705</v>
      </c>
      <c r="Q827" s="3">
        <v>0</v>
      </c>
      <c r="R827" s="3"/>
      <c r="S827" s="3" t="s">
        <v>4436</v>
      </c>
      <c r="T827" s="5" t="s">
        <v>4437</v>
      </c>
      <c r="U827" s="6"/>
      <c r="V827" s="5"/>
      <c r="W827" s="6"/>
      <c r="X827" s="6">
        <v>15.2615</v>
      </c>
      <c r="Y827" s="6">
        <v>23.541399999999999</v>
      </c>
      <c r="Z827" s="6">
        <v>25.3614</v>
      </c>
      <c r="AA827" s="6">
        <v>17.48</v>
      </c>
      <c r="AB827" s="7"/>
      <c r="AC827" s="7"/>
      <c r="AD827" s="7"/>
      <c r="AE827"/>
      <c r="AF827" s="5">
        <v>2.1208032017558698</v>
      </c>
      <c r="AG827" s="5"/>
      <c r="AH827" s="5"/>
      <c r="AI827" s="6" t="s">
        <v>107</v>
      </c>
      <c r="AJ827" s="6" t="s">
        <v>109</v>
      </c>
      <c r="AK827" s="8" t="b">
        <v>1</v>
      </c>
      <c r="AM827" s="3" t="s">
        <v>109</v>
      </c>
      <c r="AN827" s="3" t="s">
        <v>110</v>
      </c>
      <c r="AO827" s="3"/>
      <c r="AP827">
        <v>3.815375</v>
      </c>
      <c r="AQ827">
        <v>5.8853499999999999</v>
      </c>
      <c r="AR827">
        <v>6.3403499999999999</v>
      </c>
      <c r="AS827">
        <v>4.37</v>
      </c>
      <c r="AT827" t="s">
        <v>2949</v>
      </c>
      <c r="CJ827" s="5" t="str" cm="1">
        <f t="array" ref="CJ82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27" t="str" cm="1">
        <f t="array" ref="CK82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827" t="str" cm="1">
        <f t="array" ref="CL82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2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82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2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28" spans="1:93" x14ac:dyDescent="0.3">
      <c r="A828" s="3" t="s">
        <v>4438</v>
      </c>
      <c r="B828" s="3" t="s">
        <v>268</v>
      </c>
      <c r="C828" s="3" t="s">
        <v>2079</v>
      </c>
      <c r="D828" s="3" t="s">
        <v>96</v>
      </c>
      <c r="E828" s="3" t="s">
        <v>2856</v>
      </c>
      <c r="F828" s="3" t="s">
        <v>140</v>
      </c>
      <c r="G828" s="3" t="s">
        <v>202</v>
      </c>
      <c r="H828" s="3" t="s">
        <v>202</v>
      </c>
      <c r="I828" s="3" t="s">
        <v>131</v>
      </c>
      <c r="J828" s="3" t="s">
        <v>4439</v>
      </c>
      <c r="K828" s="4" t="s">
        <v>4440</v>
      </c>
      <c r="L828" s="4" t="s">
        <v>4435</v>
      </c>
      <c r="M828" s="3">
        <v>0</v>
      </c>
      <c r="N828" s="3" t="s">
        <v>120</v>
      </c>
      <c r="O828" s="3">
        <v>0.27609953703703705</v>
      </c>
      <c r="P828" s="3">
        <v>0.27609953703703705</v>
      </c>
      <c r="Q828" s="3">
        <v>0</v>
      </c>
      <c r="R828" s="3"/>
      <c r="S828" s="3" t="s">
        <v>4436</v>
      </c>
      <c r="T828" s="5" t="s">
        <v>4437</v>
      </c>
      <c r="U828" s="6"/>
      <c r="V828" s="5"/>
      <c r="W828" s="6"/>
      <c r="X828" s="6">
        <v>30.29</v>
      </c>
      <c r="Y828" s="6">
        <v>26.93</v>
      </c>
      <c r="Z828" s="6">
        <v>28.665700000000001</v>
      </c>
      <c r="AA828" s="6">
        <v>29.5746</v>
      </c>
      <c r="AB828" s="7"/>
      <c r="AC828" s="7"/>
      <c r="AD828" s="7"/>
      <c r="AE828"/>
      <c r="AF828" s="5"/>
      <c r="AG828" s="5"/>
      <c r="AH828" s="5"/>
      <c r="AI828" s="6" t="s">
        <v>107</v>
      </c>
      <c r="AJ828" s="6" t="s">
        <v>109</v>
      </c>
      <c r="AK828" s="8" t="b">
        <v>1</v>
      </c>
      <c r="AM828" s="3" t="s">
        <v>109</v>
      </c>
      <c r="AN828" s="3" t="s">
        <v>110</v>
      </c>
      <c r="AO828" s="3"/>
      <c r="AP828">
        <v>7.5724999999999998</v>
      </c>
      <c r="AQ828">
        <v>6.7324999999999999</v>
      </c>
      <c r="AR828">
        <v>7.1664250000000003</v>
      </c>
      <c r="AS828">
        <v>7.3936500000000001</v>
      </c>
      <c r="AT828" t="s">
        <v>2949</v>
      </c>
      <c r="CJ828" s="5" t="str" cm="1">
        <f t="array" ref="CJ82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28" t="str" cm="1">
        <f t="array" ref="CK82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828" t="str" cm="1">
        <f t="array" ref="CL82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2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82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2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29" spans="1:93" x14ac:dyDescent="0.3">
      <c r="A829" s="3" t="s">
        <v>4441</v>
      </c>
      <c r="B829" s="3" t="s">
        <v>268</v>
      </c>
      <c r="C829" s="3" t="s">
        <v>2042</v>
      </c>
      <c r="D829" s="3" t="s">
        <v>96</v>
      </c>
      <c r="E829" s="3" t="s">
        <v>2856</v>
      </c>
      <c r="F829" s="3" t="s">
        <v>140</v>
      </c>
      <c r="G829" s="3" t="s">
        <v>217</v>
      </c>
      <c r="H829" s="3" t="s">
        <v>202</v>
      </c>
      <c r="I829" s="3" t="s">
        <v>131</v>
      </c>
      <c r="J829" s="3" t="s">
        <v>2878</v>
      </c>
      <c r="K829" s="4" t="s">
        <v>4442</v>
      </c>
      <c r="L829" s="4" t="s">
        <v>4435</v>
      </c>
      <c r="M829" s="3">
        <v>0</v>
      </c>
      <c r="N829" s="3" t="s">
        <v>120</v>
      </c>
      <c r="O829" s="3">
        <v>0.27609953703703705</v>
      </c>
      <c r="P829" s="3">
        <v>0.27609953703703705</v>
      </c>
      <c r="Q829" s="3">
        <v>0</v>
      </c>
      <c r="R829" s="3"/>
      <c r="S829" s="3" t="s">
        <v>4436</v>
      </c>
      <c r="T829" s="5" t="s">
        <v>4437</v>
      </c>
      <c r="U829" s="6"/>
      <c r="V829" s="5"/>
      <c r="W829" s="6"/>
      <c r="X829" s="6">
        <v>21.02</v>
      </c>
      <c r="Y829" s="6">
        <v>20.36</v>
      </c>
      <c r="Z829" s="6">
        <v>20.36</v>
      </c>
      <c r="AA829" s="6">
        <v>20.5123</v>
      </c>
      <c r="AB829" s="7"/>
      <c r="AC829" s="7"/>
      <c r="AD829" s="7"/>
      <c r="AE829"/>
      <c r="AF829" s="5"/>
      <c r="AG829" s="5"/>
      <c r="AH829" s="5"/>
      <c r="AI829" s="6" t="s">
        <v>107</v>
      </c>
      <c r="AJ829" s="6" t="s">
        <v>109</v>
      </c>
      <c r="AK829" s="8" t="b">
        <v>1</v>
      </c>
      <c r="AM829" s="3" t="s">
        <v>109</v>
      </c>
      <c r="AN829" s="3" t="s">
        <v>110</v>
      </c>
      <c r="AO829" s="3"/>
      <c r="AP829">
        <v>5.2549999999999999</v>
      </c>
      <c r="AQ829">
        <v>5.09</v>
      </c>
      <c r="AR829">
        <v>5.09</v>
      </c>
      <c r="AS829">
        <v>5.1280749999999999</v>
      </c>
      <c r="AT829" t="s">
        <v>2949</v>
      </c>
      <c r="CJ829" s="5" t="str" cm="1">
        <f t="array" ref="CJ82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29" t="str" cm="1">
        <f t="array" ref="CK82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829" t="str" cm="1">
        <f t="array" ref="CL82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2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82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2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30" spans="1:93" x14ac:dyDescent="0.3">
      <c r="A830" s="3" t="s">
        <v>4443</v>
      </c>
      <c r="B830" s="3" t="s">
        <v>268</v>
      </c>
      <c r="C830" s="3" t="s">
        <v>2018</v>
      </c>
      <c r="D830" s="3" t="s">
        <v>96</v>
      </c>
      <c r="E830" s="3" t="s">
        <v>2856</v>
      </c>
      <c r="F830" s="3" t="s">
        <v>140</v>
      </c>
      <c r="G830" s="3" t="s">
        <v>231</v>
      </c>
      <c r="H830" s="3" t="s">
        <v>202</v>
      </c>
      <c r="I830" s="3" t="s">
        <v>131</v>
      </c>
      <c r="J830" s="3" t="s">
        <v>164</v>
      </c>
      <c r="K830" s="4" t="s">
        <v>4444</v>
      </c>
      <c r="L830" s="4" t="s">
        <v>4435</v>
      </c>
      <c r="M830" s="3">
        <v>0</v>
      </c>
      <c r="N830" s="3" t="s">
        <v>120</v>
      </c>
      <c r="O830" s="3">
        <v>0.27609953703703705</v>
      </c>
      <c r="P830" s="3">
        <v>0.27609953703703705</v>
      </c>
      <c r="Q830" s="3">
        <v>0</v>
      </c>
      <c r="R830" s="3"/>
      <c r="S830" s="3" t="s">
        <v>4436</v>
      </c>
      <c r="T830" s="5" t="s">
        <v>4437</v>
      </c>
      <c r="U830" s="6"/>
      <c r="V830" s="5"/>
      <c r="W830" s="6">
        <v>4</v>
      </c>
      <c r="X830" s="6">
        <v>49.210700000000003</v>
      </c>
      <c r="Y830" s="6">
        <v>50.27</v>
      </c>
      <c r="Z830" s="6">
        <v>49.145000000000003</v>
      </c>
      <c r="AA830" s="6">
        <v>47.962299999999999</v>
      </c>
      <c r="AB830" s="7"/>
      <c r="AC830" s="7"/>
      <c r="AD830" s="7"/>
      <c r="AE830"/>
      <c r="AF830" s="5"/>
      <c r="AG830" s="5">
        <v>44</v>
      </c>
      <c r="AH830" s="5"/>
      <c r="AI830" s="6" t="s">
        <v>107</v>
      </c>
      <c r="AJ830" s="6" t="s">
        <v>109</v>
      </c>
      <c r="AK830" s="8" t="b">
        <v>1</v>
      </c>
      <c r="AM830" s="3" t="s">
        <v>109</v>
      </c>
      <c r="AN830" s="3" t="s">
        <v>110</v>
      </c>
      <c r="AO830" s="3">
        <v>44</v>
      </c>
      <c r="AP830">
        <v>12.302675000000001</v>
      </c>
      <c r="AQ830">
        <v>12.567500000000001</v>
      </c>
      <c r="AR830">
        <v>12.286250000000001</v>
      </c>
      <c r="AS830">
        <v>11.990575</v>
      </c>
      <c r="AT830" t="s">
        <v>2949</v>
      </c>
      <c r="CJ830" s="5" t="str" cm="1">
        <f t="array" ref="CJ83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K830" t="str" cm="1">
        <f t="array" ref="CK83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830" t="str" cm="1">
        <f t="array" ref="CL83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M83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83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3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31" spans="1:93" x14ac:dyDescent="0.3">
      <c r="A831" s="3" t="s">
        <v>4445</v>
      </c>
      <c r="B831" s="3" t="s">
        <v>268</v>
      </c>
      <c r="C831" s="3" t="s">
        <v>400</v>
      </c>
      <c r="D831" s="3" t="s">
        <v>96</v>
      </c>
      <c r="E831" s="3" t="s">
        <v>2856</v>
      </c>
      <c r="F831" s="3" t="s">
        <v>140</v>
      </c>
      <c r="G831" s="3" t="s">
        <v>247</v>
      </c>
      <c r="H831" s="3" t="s">
        <v>202</v>
      </c>
      <c r="I831" s="3" t="s">
        <v>131</v>
      </c>
      <c r="J831" s="3" t="s">
        <v>1300</v>
      </c>
      <c r="K831" s="4" t="s">
        <v>4446</v>
      </c>
      <c r="L831" s="4" t="s">
        <v>4435</v>
      </c>
      <c r="M831" s="3">
        <v>0</v>
      </c>
      <c r="N831" s="3" t="s">
        <v>120</v>
      </c>
      <c r="O831" s="3">
        <v>0.27609953703703705</v>
      </c>
      <c r="P831" s="3">
        <v>0.27609953703703705</v>
      </c>
      <c r="Q831" s="3">
        <v>0</v>
      </c>
      <c r="R831" s="3"/>
      <c r="S831" s="3" t="s">
        <v>4436</v>
      </c>
      <c r="T831" s="5" t="s">
        <v>4437</v>
      </c>
      <c r="U831" s="6"/>
      <c r="V831" s="5"/>
      <c r="W831" s="6"/>
      <c r="X831" s="6">
        <v>43.448399999999999</v>
      </c>
      <c r="Y831" s="6">
        <v>33.792999999999999</v>
      </c>
      <c r="Z831" s="6">
        <v>36.229999999999997</v>
      </c>
      <c r="AA831" s="6">
        <v>37.101500000000001</v>
      </c>
      <c r="AB831" s="7"/>
      <c r="AC831" s="7"/>
      <c r="AD831" s="7"/>
      <c r="AE831"/>
      <c r="AF831" s="5"/>
      <c r="AG831" s="5"/>
      <c r="AH831" s="5"/>
      <c r="AI831" s="6" t="s">
        <v>107</v>
      </c>
      <c r="AJ831" s="6" t="s">
        <v>109</v>
      </c>
      <c r="AK831" s="8" t="b">
        <v>1</v>
      </c>
      <c r="AM831" s="3" t="s">
        <v>109</v>
      </c>
      <c r="AN831" s="3" t="s">
        <v>110</v>
      </c>
      <c r="AO831" s="3"/>
      <c r="AP831">
        <v>10.8621</v>
      </c>
      <c r="AQ831">
        <v>8.4482499999999998</v>
      </c>
      <c r="AR831">
        <v>9.0574999999999992</v>
      </c>
      <c r="AS831">
        <v>9.2753750000000004</v>
      </c>
      <c r="AT831" t="s">
        <v>2949</v>
      </c>
      <c r="CJ831" s="5" t="str" cm="1">
        <f t="array" ref="CJ83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31" t="str" cm="1">
        <f t="array" ref="CK83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831" t="str" cm="1">
        <f t="array" ref="CL83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3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83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3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32" spans="1:93" x14ac:dyDescent="0.3">
      <c r="A832" s="3" t="s">
        <v>4447</v>
      </c>
      <c r="B832" s="3" t="s">
        <v>288</v>
      </c>
      <c r="C832" s="3" t="s">
        <v>1967</v>
      </c>
      <c r="D832" s="3" t="s">
        <v>96</v>
      </c>
      <c r="E832" s="3" t="s">
        <v>2856</v>
      </c>
      <c r="F832" s="3" t="s">
        <v>140</v>
      </c>
      <c r="G832" s="3" t="s">
        <v>353</v>
      </c>
      <c r="H832" s="3" t="s">
        <v>202</v>
      </c>
      <c r="I832" s="3" t="s">
        <v>131</v>
      </c>
      <c r="J832" s="3" t="s">
        <v>99</v>
      </c>
      <c r="K832" s="4" t="s">
        <v>4448</v>
      </c>
      <c r="L832" s="4" t="s">
        <v>4435</v>
      </c>
      <c r="M832" s="3">
        <v>0</v>
      </c>
      <c r="N832" s="3" t="s">
        <v>120</v>
      </c>
      <c r="O832" s="3">
        <v>0.27609953703703705</v>
      </c>
      <c r="P832" s="3">
        <v>0.27609953703703705</v>
      </c>
      <c r="Q832" s="3">
        <v>0</v>
      </c>
      <c r="R832" s="3"/>
      <c r="S832" s="3" t="s">
        <v>4436</v>
      </c>
      <c r="T832" s="5" t="s">
        <v>4437</v>
      </c>
      <c r="U832" s="6"/>
      <c r="V832" s="5"/>
      <c r="W832" s="6"/>
      <c r="X832" s="6">
        <v>47.85</v>
      </c>
      <c r="Y832" s="6">
        <v>399.27</v>
      </c>
      <c r="Z832" s="6"/>
      <c r="AA832" s="6">
        <v>74.569999999999993</v>
      </c>
      <c r="AB832" s="7"/>
      <c r="AC832" s="7"/>
      <c r="AD832" s="7"/>
      <c r="AE832"/>
      <c r="AF832" s="5"/>
      <c r="AG832" s="5"/>
      <c r="AH832" s="5"/>
      <c r="AI832" s="6" t="s">
        <v>107</v>
      </c>
      <c r="AJ832" s="6" t="s">
        <v>109</v>
      </c>
      <c r="AK832" s="8" t="b">
        <v>1</v>
      </c>
      <c r="AM832" s="3" t="s">
        <v>109</v>
      </c>
      <c r="AN832" s="3" t="s">
        <v>110</v>
      </c>
      <c r="AO832" s="3"/>
      <c r="AP832">
        <v>11.9625</v>
      </c>
      <c r="AQ832">
        <v>99.817499999999995</v>
      </c>
      <c r="AR832"/>
      <c r="AS832">
        <v>18.642499999999998</v>
      </c>
      <c r="AT832" t="s">
        <v>2949</v>
      </c>
      <c r="CJ832" s="5" t="str" cm="1">
        <f t="array" ref="CJ83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32" t="str" cm="1">
        <f t="array" ref="CK83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832" t="str" cm="1">
        <f t="array" ref="CL83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3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83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3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33" spans="1:93" x14ac:dyDescent="0.3">
      <c r="A833" s="3" t="s">
        <v>4449</v>
      </c>
      <c r="B833" s="3" t="s">
        <v>268</v>
      </c>
      <c r="C833" s="3" t="s">
        <v>4450</v>
      </c>
      <c r="D833" s="3" t="s">
        <v>96</v>
      </c>
      <c r="E833" s="3" t="s">
        <v>2856</v>
      </c>
      <c r="F833" s="3" t="s">
        <v>140</v>
      </c>
      <c r="G833" s="3" t="s">
        <v>361</v>
      </c>
      <c r="H833" s="3" t="s">
        <v>202</v>
      </c>
      <c r="I833" s="3" t="s">
        <v>131</v>
      </c>
      <c r="J833" s="3" t="s">
        <v>189</v>
      </c>
      <c r="K833" s="4" t="s">
        <v>4451</v>
      </c>
      <c r="L833" s="4" t="s">
        <v>4452</v>
      </c>
      <c r="M833" s="3">
        <v>1.34909603185952</v>
      </c>
      <c r="N833" s="3" t="s">
        <v>120</v>
      </c>
      <c r="O833" s="3">
        <v>0.27703703703703703</v>
      </c>
      <c r="P833" s="3">
        <v>0.27703703703703703</v>
      </c>
      <c r="Q833" s="3">
        <v>0</v>
      </c>
      <c r="R833" s="3"/>
      <c r="S833" s="3" t="s">
        <v>4453</v>
      </c>
      <c r="T833" s="5" t="s">
        <v>4454</v>
      </c>
      <c r="U833" s="6"/>
      <c r="V833" s="5"/>
      <c r="W833" s="6"/>
      <c r="X833" s="6">
        <v>51.865299999999998</v>
      </c>
      <c r="Y833" s="6">
        <v>28.367599999999999</v>
      </c>
      <c r="Z833" s="6">
        <v>27.9</v>
      </c>
      <c r="AA833" s="6">
        <v>30.146100000000001</v>
      </c>
      <c r="AB833" s="7"/>
      <c r="AC833" s="7"/>
      <c r="AD833" s="7"/>
      <c r="AE833"/>
      <c r="AF833" s="5">
        <v>0.16743268766766101</v>
      </c>
      <c r="AG833" s="5"/>
      <c r="AH833" s="5"/>
      <c r="AI833" s="6" t="s">
        <v>107</v>
      </c>
      <c r="AJ833" s="6" t="s">
        <v>109</v>
      </c>
      <c r="AK833" s="8" t="b">
        <v>1</v>
      </c>
      <c r="AM833" s="3" t="s">
        <v>109</v>
      </c>
      <c r="AN833" s="3" t="s">
        <v>110</v>
      </c>
      <c r="AO833" s="3"/>
      <c r="AP833">
        <v>12.966324999999999</v>
      </c>
      <c r="AQ833">
        <v>7.0918999999999999</v>
      </c>
      <c r="AR833">
        <v>6.9749999999999996</v>
      </c>
      <c r="AS833">
        <v>7.5365250000000001</v>
      </c>
      <c r="AT833" t="s">
        <v>2949</v>
      </c>
      <c r="CJ833" s="5" t="str" cm="1">
        <f t="array" ref="CJ83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33" t="str" cm="1">
        <f t="array" ref="CK83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833" t="str" cm="1">
        <f t="array" ref="CL83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3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83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3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34" spans="1:93" x14ac:dyDescent="0.3">
      <c r="A834" s="3" t="s">
        <v>4455</v>
      </c>
      <c r="B834" s="3" t="s">
        <v>4456</v>
      </c>
      <c r="C834" s="3" t="s">
        <v>95</v>
      </c>
      <c r="D834" s="3" t="s">
        <v>96</v>
      </c>
      <c r="E834" s="3" t="s">
        <v>2856</v>
      </c>
      <c r="F834" s="3" t="s">
        <v>140</v>
      </c>
      <c r="G834" s="3" t="s">
        <v>376</v>
      </c>
      <c r="H834" s="3" t="s">
        <v>202</v>
      </c>
      <c r="I834" s="3" t="s">
        <v>131</v>
      </c>
      <c r="J834" s="3" t="s">
        <v>559</v>
      </c>
      <c r="K834" s="4" t="s">
        <v>4457</v>
      </c>
      <c r="L834" s="4" t="s">
        <v>4458</v>
      </c>
      <c r="M834" s="3">
        <v>0.52746913023292996</v>
      </c>
      <c r="N834" s="3" t="s">
        <v>120</v>
      </c>
      <c r="O834" s="3">
        <v>0.27740740740740738</v>
      </c>
      <c r="P834" s="3">
        <v>0.27740740740740738</v>
      </c>
      <c r="Q834" s="3">
        <v>0</v>
      </c>
      <c r="R834" s="3"/>
      <c r="S834" s="3" t="s">
        <v>4459</v>
      </c>
      <c r="T834" s="5" t="s">
        <v>4460</v>
      </c>
      <c r="U834" s="6"/>
      <c r="V834" s="5"/>
      <c r="W834" s="6"/>
      <c r="X834" s="6">
        <v>150.18610000000001</v>
      </c>
      <c r="Y834" s="6">
        <v>135.68530000000001</v>
      </c>
      <c r="Z834" s="6">
        <v>140.77350000000001</v>
      </c>
      <c r="AA834" s="6">
        <v>150.94919999999999</v>
      </c>
      <c r="AB834" s="7"/>
      <c r="AC834" s="7"/>
      <c r="AD834" s="7"/>
      <c r="AE834"/>
      <c r="AF834" s="5">
        <v>0.28407273077445699</v>
      </c>
      <c r="AG834" s="5"/>
      <c r="AH834" s="5"/>
      <c r="AI834" s="6" t="s">
        <v>107</v>
      </c>
      <c r="AJ834" s="6" t="s">
        <v>109</v>
      </c>
      <c r="AK834" s="8" t="b">
        <v>1</v>
      </c>
      <c r="AM834" s="3" t="s">
        <v>109</v>
      </c>
      <c r="AN834" s="3" t="s">
        <v>110</v>
      </c>
      <c r="AO834" s="3"/>
      <c r="AP834">
        <v>37.546525000000003</v>
      </c>
      <c r="AQ834">
        <v>33.921325000000003</v>
      </c>
      <c r="AR834">
        <v>35.193375000000003</v>
      </c>
      <c r="AS834">
        <v>37.737299999999998</v>
      </c>
      <c r="AT834" t="s">
        <v>2949</v>
      </c>
      <c r="CJ834" s="5" t="str" cm="1">
        <f t="array" ref="CJ83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34" t="str" cm="1">
        <f t="array" ref="CK83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834" t="str" cm="1">
        <f t="array" ref="CL83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3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83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3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35" spans="1:93" x14ac:dyDescent="0.3">
      <c r="A835" s="3" t="s">
        <v>4461</v>
      </c>
      <c r="B835" s="3" t="s">
        <v>262</v>
      </c>
      <c r="C835" s="3" t="s">
        <v>2079</v>
      </c>
      <c r="D835" s="3" t="s">
        <v>172</v>
      </c>
      <c r="E835" s="3" t="s">
        <v>2856</v>
      </c>
      <c r="F835" s="3" t="s">
        <v>140</v>
      </c>
      <c r="G835" s="3" t="s">
        <v>376</v>
      </c>
      <c r="H835" s="3" t="s">
        <v>202</v>
      </c>
      <c r="I835" s="3" t="s">
        <v>131</v>
      </c>
      <c r="J835" s="3" t="s">
        <v>189</v>
      </c>
      <c r="K835" s="4" t="s">
        <v>4462</v>
      </c>
      <c r="L835" s="4" t="s">
        <v>4463</v>
      </c>
      <c r="M835" s="3">
        <v>1.21862067654729</v>
      </c>
      <c r="N835" s="3" t="s">
        <v>97</v>
      </c>
      <c r="O835" s="3">
        <v>0.27084490740740741</v>
      </c>
      <c r="P835" s="3">
        <v>0.27084490740740741</v>
      </c>
      <c r="Q835" s="3">
        <v>0</v>
      </c>
      <c r="R835" s="3"/>
      <c r="S835" s="3" t="s">
        <v>4464</v>
      </c>
      <c r="T835" s="5" t="s">
        <v>4465</v>
      </c>
      <c r="U835" s="6"/>
      <c r="V835" s="5"/>
      <c r="W835" s="6"/>
      <c r="X835" s="6">
        <v>60.4</v>
      </c>
      <c r="Y835" s="6">
        <v>60.4</v>
      </c>
      <c r="Z835" s="6">
        <v>60.4</v>
      </c>
      <c r="AA835" s="6">
        <v>56.798499999999997</v>
      </c>
      <c r="AB835" s="7"/>
      <c r="AC835" s="7"/>
      <c r="AD835" s="7"/>
      <c r="AE835"/>
      <c r="AF835" s="5">
        <v>0.28514746202534003</v>
      </c>
      <c r="AG835" s="5"/>
      <c r="AH835" s="5"/>
      <c r="AI835" s="6" t="s">
        <v>107</v>
      </c>
      <c r="AJ835" s="6" t="s">
        <v>109</v>
      </c>
      <c r="AK835" s="8" t="b">
        <v>1</v>
      </c>
      <c r="AM835" s="3" t="s">
        <v>109</v>
      </c>
      <c r="AN835" s="3" t="s">
        <v>110</v>
      </c>
      <c r="AO835" s="3"/>
      <c r="AP835">
        <v>15.1</v>
      </c>
      <c r="AQ835">
        <v>15.1</v>
      </c>
      <c r="AR835">
        <v>15.1</v>
      </c>
      <c r="AS835">
        <v>14.199624999999999</v>
      </c>
      <c r="AT835" t="s">
        <v>3558</v>
      </c>
      <c r="CJ835" s="5" t="str" cm="1">
        <f t="array" ref="CJ83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35" t="str" cm="1">
        <f t="array" ref="CK83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835" t="str" cm="1">
        <f t="array" ref="CL83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3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3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3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36" spans="1:93" x14ac:dyDescent="0.3">
      <c r="A836" s="3" t="s">
        <v>4466</v>
      </c>
      <c r="B836" s="3" t="s">
        <v>4467</v>
      </c>
      <c r="C836" s="3" t="s">
        <v>95</v>
      </c>
      <c r="D836" s="3" t="s">
        <v>96</v>
      </c>
      <c r="E836" s="3" t="s">
        <v>2856</v>
      </c>
      <c r="F836" s="3" t="s">
        <v>140</v>
      </c>
      <c r="G836" s="3" t="s">
        <v>384</v>
      </c>
      <c r="H836" s="3" t="s">
        <v>2856</v>
      </c>
      <c r="I836" s="3" t="s">
        <v>100</v>
      </c>
      <c r="J836" s="3" t="s">
        <v>354</v>
      </c>
      <c r="K836" s="4" t="s">
        <v>4468</v>
      </c>
      <c r="L836" s="4" t="s">
        <v>4469</v>
      </c>
      <c r="M836" s="3">
        <v>0.62932533398270596</v>
      </c>
      <c r="N836" s="3" t="s">
        <v>120</v>
      </c>
      <c r="O836" s="3">
        <v>0.27783564814814815</v>
      </c>
      <c r="P836" s="3">
        <v>0.27783564814814815</v>
      </c>
      <c r="Q836" s="3">
        <v>0</v>
      </c>
      <c r="R836" s="3"/>
      <c r="S836" s="3" t="s">
        <v>4470</v>
      </c>
      <c r="T836" s="5" t="s">
        <v>4471</v>
      </c>
      <c r="U836" s="6"/>
      <c r="V836" s="5"/>
      <c r="W836" s="6"/>
      <c r="X836" s="6">
        <v>491.38150000000002</v>
      </c>
      <c r="Y836" s="6">
        <v>473.3723</v>
      </c>
      <c r="Z836" s="6">
        <v>436.6157</v>
      </c>
      <c r="AA836" s="6">
        <v>457.67230000000001</v>
      </c>
      <c r="AB836" s="7"/>
      <c r="AC836" s="7"/>
      <c r="AD836" s="7"/>
      <c r="AE836"/>
      <c r="AF836" s="5">
        <v>0.42609317113568101</v>
      </c>
      <c r="AG836" s="5"/>
      <c r="AH836" s="5"/>
      <c r="AI836" s="6" t="s">
        <v>107</v>
      </c>
      <c r="AJ836" s="6" t="s">
        <v>108</v>
      </c>
      <c r="AK836" s="8" t="b">
        <v>1</v>
      </c>
      <c r="AM836" s="3" t="s">
        <v>109</v>
      </c>
      <c r="AN836" s="3" t="s">
        <v>110</v>
      </c>
      <c r="AO836" s="3"/>
      <c r="AP836">
        <v>122.845375</v>
      </c>
      <c r="AQ836">
        <v>118.343075</v>
      </c>
      <c r="AR836">
        <v>109.153925</v>
      </c>
      <c r="AS836">
        <v>114.418075</v>
      </c>
      <c r="AT836" t="s">
        <v>2897</v>
      </c>
      <c r="CJ836" s="5" t="str" cm="1">
        <f t="array" ref="CJ83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36" t="str" cm="1">
        <f t="array" ref="CK83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836" t="str" cm="1">
        <f t="array" ref="CL83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3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83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3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37" spans="1:93" x14ac:dyDescent="0.3">
      <c r="A837" s="3" t="s">
        <v>4472</v>
      </c>
      <c r="B837" s="3" t="s">
        <v>4473</v>
      </c>
      <c r="C837" s="3" t="s">
        <v>95</v>
      </c>
      <c r="D837" s="3" t="s">
        <v>172</v>
      </c>
      <c r="E837" s="3" t="s">
        <v>2856</v>
      </c>
      <c r="F837" s="3" t="s">
        <v>140</v>
      </c>
      <c r="G837" s="3" t="s">
        <v>384</v>
      </c>
      <c r="H837" s="3" t="s">
        <v>2856</v>
      </c>
      <c r="I837" s="3" t="s">
        <v>131</v>
      </c>
      <c r="J837" s="3" t="s">
        <v>239</v>
      </c>
      <c r="K837" s="4" t="s">
        <v>4474</v>
      </c>
      <c r="L837" s="4" t="s">
        <v>4475</v>
      </c>
      <c r="M837" s="3">
        <v>4.0422299746424004</v>
      </c>
      <c r="N837" s="3" t="s">
        <v>97</v>
      </c>
      <c r="O837" s="3">
        <v>0.27364583333333331</v>
      </c>
      <c r="P837" s="3">
        <v>0.27364583333333331</v>
      </c>
      <c r="Q837" s="3">
        <v>0</v>
      </c>
      <c r="R837" s="3"/>
      <c r="S837" s="3" t="s">
        <v>4476</v>
      </c>
      <c r="T837" s="5" t="s">
        <v>4477</v>
      </c>
      <c r="U837" s="6"/>
      <c r="V837" s="5"/>
      <c r="W837" s="6"/>
      <c r="X837" s="6">
        <v>96.724999999999994</v>
      </c>
      <c r="Y837" s="6">
        <v>97.775000000000006</v>
      </c>
      <c r="Z837" s="6">
        <v>116.21420000000001</v>
      </c>
      <c r="AA837" s="6">
        <v>103.5457</v>
      </c>
      <c r="AB837" s="7"/>
      <c r="AC837" s="7"/>
      <c r="AD837" s="7"/>
      <c r="AE837"/>
      <c r="AF837" s="5">
        <v>2.22415189307327</v>
      </c>
      <c r="AG837" s="5"/>
      <c r="AH837" s="5"/>
      <c r="AI837" s="6" t="s">
        <v>107</v>
      </c>
      <c r="AJ837" s="6" t="s">
        <v>108</v>
      </c>
      <c r="AK837" s="8" t="b">
        <v>1</v>
      </c>
      <c r="AM837" s="3" t="s">
        <v>109</v>
      </c>
      <c r="AN837" s="3" t="s">
        <v>110</v>
      </c>
      <c r="AO837" s="3"/>
      <c r="AP837">
        <v>24.181249999999999</v>
      </c>
      <c r="AQ837">
        <v>24.443750000000001</v>
      </c>
      <c r="AR837">
        <v>29.053550000000001</v>
      </c>
      <c r="AS837">
        <v>25.886424999999999</v>
      </c>
      <c r="AT837" t="s">
        <v>3963</v>
      </c>
      <c r="CJ837" s="5" t="str" cm="1">
        <f t="array" ref="CJ83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37" t="str" cm="1">
        <f t="array" ref="CK83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837" t="str" cm="1">
        <f t="array" ref="CL83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3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3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3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38" spans="1:93" x14ac:dyDescent="0.3">
      <c r="A838" s="3" t="s">
        <v>4478</v>
      </c>
      <c r="B838" s="3" t="s">
        <v>4479</v>
      </c>
      <c r="C838" s="3" t="s">
        <v>95</v>
      </c>
      <c r="D838" s="3" t="s">
        <v>96</v>
      </c>
      <c r="E838" s="3" t="s">
        <v>2856</v>
      </c>
      <c r="F838" s="3" t="s">
        <v>140</v>
      </c>
      <c r="G838" s="3" t="s">
        <v>327</v>
      </c>
      <c r="H838" s="3" t="s">
        <v>2856</v>
      </c>
      <c r="I838" s="3" t="s">
        <v>100</v>
      </c>
      <c r="J838" s="3" t="s">
        <v>239</v>
      </c>
      <c r="K838" s="4" t="s">
        <v>4480</v>
      </c>
      <c r="L838" s="4" t="s">
        <v>4481</v>
      </c>
      <c r="M838" s="3">
        <v>0.26197024621069398</v>
      </c>
      <c r="N838" s="3" t="s">
        <v>120</v>
      </c>
      <c r="O838" s="3">
        <v>0.27802083333333333</v>
      </c>
      <c r="P838" s="3">
        <v>0.27802083333333333</v>
      </c>
      <c r="Q838" s="3">
        <v>0</v>
      </c>
      <c r="R838" s="3"/>
      <c r="S838" s="3" t="s">
        <v>4482</v>
      </c>
      <c r="T838" s="5" t="s">
        <v>4483</v>
      </c>
      <c r="U838" s="6"/>
      <c r="V838" s="5"/>
      <c r="W838" s="6"/>
      <c r="X838" s="6">
        <v>35.145299999999999</v>
      </c>
      <c r="Y838" s="6">
        <v>35</v>
      </c>
      <c r="Z838" s="6">
        <v>35</v>
      </c>
      <c r="AA838" s="6">
        <v>35.290700000000001</v>
      </c>
      <c r="AB838" s="7"/>
      <c r="AC838" s="7"/>
      <c r="AD838" s="7"/>
      <c r="AE838"/>
      <c r="AF838" s="5">
        <v>4.6306151100624401E-2</v>
      </c>
      <c r="AG838" s="5"/>
      <c r="AH838" s="5"/>
      <c r="AI838" s="6" t="s">
        <v>107</v>
      </c>
      <c r="AJ838" s="6" t="s">
        <v>108</v>
      </c>
      <c r="AK838" s="8" t="b">
        <v>1</v>
      </c>
      <c r="AM838" s="3" t="s">
        <v>109</v>
      </c>
      <c r="AN838" s="3" t="s">
        <v>110</v>
      </c>
      <c r="AO838" s="3"/>
      <c r="AP838">
        <v>8.7863249999999997</v>
      </c>
      <c r="AQ838">
        <v>8.75</v>
      </c>
      <c r="AR838">
        <v>8.75</v>
      </c>
      <c r="AS838">
        <v>8.8226750000000003</v>
      </c>
      <c r="AT838" t="s">
        <v>2897</v>
      </c>
      <c r="CJ838" s="5" t="str" cm="1">
        <f t="array" ref="CJ83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38" t="str" cm="1">
        <f t="array" ref="CK83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838" t="str" cm="1">
        <f t="array" ref="CL83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3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83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3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39" spans="1:93" x14ac:dyDescent="0.3">
      <c r="A839" s="3" t="s">
        <v>4484</v>
      </c>
      <c r="B839" s="3" t="s">
        <v>262</v>
      </c>
      <c r="C839" s="3" t="s">
        <v>2018</v>
      </c>
      <c r="D839" s="3" t="s">
        <v>96</v>
      </c>
      <c r="E839" s="3" t="s">
        <v>2856</v>
      </c>
      <c r="F839" s="3" t="s">
        <v>140</v>
      </c>
      <c r="G839" s="3" t="s">
        <v>665</v>
      </c>
      <c r="H839" s="3" t="s">
        <v>2856</v>
      </c>
      <c r="I839" s="3" t="s">
        <v>131</v>
      </c>
      <c r="J839" s="3" t="s">
        <v>188</v>
      </c>
      <c r="K839" s="4" t="s">
        <v>4485</v>
      </c>
      <c r="L839" s="4" t="s">
        <v>4486</v>
      </c>
      <c r="M839" s="3">
        <v>2.71866552345455</v>
      </c>
      <c r="N839" s="3" t="s">
        <v>120</v>
      </c>
      <c r="O839" s="3">
        <v>0.27990740740740738</v>
      </c>
      <c r="P839" s="3">
        <v>0.27990740740740738</v>
      </c>
      <c r="Q839" s="3">
        <v>0</v>
      </c>
      <c r="R839" s="3"/>
      <c r="S839" s="3" t="s">
        <v>4487</v>
      </c>
      <c r="T839" s="5" t="s">
        <v>4488</v>
      </c>
      <c r="U839" s="6"/>
      <c r="V839" s="5"/>
      <c r="W839" s="6"/>
      <c r="X839" s="6">
        <v>56.98</v>
      </c>
      <c r="Y839" s="6">
        <v>56.98</v>
      </c>
      <c r="Z839" s="6">
        <v>55.633299999999998</v>
      </c>
      <c r="AA839" s="6">
        <v>56.98</v>
      </c>
      <c r="AB839" s="7"/>
      <c r="AC839" s="7"/>
      <c r="AD839" s="7"/>
      <c r="AE839"/>
      <c r="AF839" s="5">
        <v>0.83020877928335901</v>
      </c>
      <c r="AG839" s="5"/>
      <c r="AH839" s="5"/>
      <c r="AI839" s="6" t="s">
        <v>107</v>
      </c>
      <c r="AJ839" s="6" t="s">
        <v>108</v>
      </c>
      <c r="AK839" s="8" t="b">
        <v>1</v>
      </c>
      <c r="AM839" s="3" t="s">
        <v>109</v>
      </c>
      <c r="AN839" s="3" t="s">
        <v>110</v>
      </c>
      <c r="AO839" s="3"/>
      <c r="AP839">
        <v>14.244999999999999</v>
      </c>
      <c r="AQ839">
        <v>14.244999999999999</v>
      </c>
      <c r="AR839">
        <v>13.908325</v>
      </c>
      <c r="AS839">
        <v>14.244999999999999</v>
      </c>
      <c r="AT839" t="s">
        <v>2933</v>
      </c>
      <c r="CJ839" s="5" t="str" cm="1">
        <f t="array" ref="CJ83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39" t="str" cm="1">
        <f t="array" ref="CK83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839" t="str" cm="1">
        <f t="array" ref="CL83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3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83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3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40" spans="1:93" x14ac:dyDescent="0.3">
      <c r="A840" s="3" t="s">
        <v>4489</v>
      </c>
      <c r="B840" s="3" t="s">
        <v>3093</v>
      </c>
      <c r="C840" s="3" t="s">
        <v>115</v>
      </c>
      <c r="D840" s="3" t="s">
        <v>172</v>
      </c>
      <c r="E840" s="3" t="s">
        <v>2856</v>
      </c>
      <c r="F840" s="3" t="s">
        <v>140</v>
      </c>
      <c r="G840" s="3" t="s">
        <v>672</v>
      </c>
      <c r="H840" s="3" t="s">
        <v>202</v>
      </c>
      <c r="I840" s="3" t="s">
        <v>131</v>
      </c>
      <c r="J840" s="3" t="s">
        <v>173</v>
      </c>
      <c r="K840" s="4" t="s">
        <v>4490</v>
      </c>
      <c r="L840" s="4" t="s">
        <v>4491</v>
      </c>
      <c r="M840" s="3">
        <v>2.9254490025341502</v>
      </c>
      <c r="N840" s="3" t="s">
        <v>97</v>
      </c>
      <c r="O840" s="3">
        <v>0.27895833333333331</v>
      </c>
      <c r="P840" s="3">
        <v>0.27895833333333331</v>
      </c>
      <c r="Q840" s="3">
        <v>0</v>
      </c>
      <c r="R840" s="3"/>
      <c r="S840" s="3" t="s">
        <v>4492</v>
      </c>
      <c r="T840" s="5" t="s">
        <v>4493</v>
      </c>
      <c r="U840" s="6"/>
      <c r="V840" s="5"/>
      <c r="W840" s="6"/>
      <c r="X840" s="6">
        <v>16.158300000000001</v>
      </c>
      <c r="Y840" s="6">
        <v>16</v>
      </c>
      <c r="Z840" s="6">
        <v>19.326599999999999</v>
      </c>
      <c r="AA840" s="6">
        <v>16</v>
      </c>
      <c r="AB840" s="7"/>
      <c r="AC840" s="7"/>
      <c r="AD840" s="7"/>
      <c r="AE840"/>
      <c r="AF840" s="5">
        <v>0.89797464151879303</v>
      </c>
      <c r="AG840" s="5"/>
      <c r="AH840" s="5"/>
      <c r="AI840" s="6" t="s">
        <v>107</v>
      </c>
      <c r="AJ840" s="6" t="s">
        <v>109</v>
      </c>
      <c r="AK840" s="8" t="b">
        <v>1</v>
      </c>
      <c r="AM840" s="3" t="s">
        <v>109</v>
      </c>
      <c r="AN840" s="3" t="s">
        <v>110</v>
      </c>
      <c r="AO840" s="3"/>
      <c r="AP840">
        <v>4.0395750000000001</v>
      </c>
      <c r="AQ840">
        <v>4</v>
      </c>
      <c r="AR840">
        <v>4.8316499999999998</v>
      </c>
      <c r="AS840">
        <v>4</v>
      </c>
      <c r="AT840" t="s">
        <v>3558</v>
      </c>
      <c r="CJ840" s="5" t="str" cm="1">
        <f t="array" ref="CJ84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40" t="str" cm="1">
        <f t="array" ref="CK84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840" t="str" cm="1">
        <f t="array" ref="CL84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4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4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4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41" spans="1:93" x14ac:dyDescent="0.3">
      <c r="A841" s="3" t="s">
        <v>4494</v>
      </c>
      <c r="B841" s="3" t="s">
        <v>640</v>
      </c>
      <c r="C841" s="3" t="s">
        <v>3711</v>
      </c>
      <c r="D841" s="3" t="s">
        <v>96</v>
      </c>
      <c r="E841" s="3" t="s">
        <v>2555</v>
      </c>
      <c r="F841" s="3" t="s">
        <v>98</v>
      </c>
      <c r="G841" s="3" t="s">
        <v>99</v>
      </c>
      <c r="H841" s="3" t="s">
        <v>2555</v>
      </c>
      <c r="I841" s="3" t="s">
        <v>140</v>
      </c>
      <c r="J841" s="3" t="s">
        <v>173</v>
      </c>
      <c r="K841" s="4" t="s">
        <v>4495</v>
      </c>
      <c r="L841" s="4" t="s">
        <v>4496</v>
      </c>
      <c r="M841" s="3">
        <v>16.849669145420201</v>
      </c>
      <c r="N841" s="3" t="s">
        <v>120</v>
      </c>
      <c r="O841" s="3">
        <v>0.26168981481481479</v>
      </c>
      <c r="P841" s="3">
        <v>0.26168981481481479</v>
      </c>
      <c r="Q841" s="3">
        <v>0</v>
      </c>
      <c r="R841" s="3"/>
      <c r="S841" s="3" t="s">
        <v>4497</v>
      </c>
      <c r="T841" s="5" t="s">
        <v>4498</v>
      </c>
      <c r="U841" s="6"/>
      <c r="V841" s="5"/>
      <c r="W841" s="6"/>
      <c r="X841" s="6">
        <v>121.77330000000001</v>
      </c>
      <c r="Y841" s="6">
        <v>141.55840000000001</v>
      </c>
      <c r="Z841" s="6">
        <v>114.3938</v>
      </c>
      <c r="AA841" s="6">
        <v>102.0842</v>
      </c>
      <c r="AB841" s="7"/>
      <c r="AC841" s="7"/>
      <c r="AD841" s="7"/>
      <c r="AE841"/>
      <c r="AF841" s="5">
        <v>17.962003384803001</v>
      </c>
      <c r="AG841" s="5"/>
      <c r="AH841" s="5"/>
      <c r="AI841" s="6" t="s">
        <v>107</v>
      </c>
      <c r="AJ841" s="6" t="s">
        <v>108</v>
      </c>
      <c r="AK841" s="8" t="b">
        <v>1</v>
      </c>
      <c r="AM841" s="3" t="s">
        <v>109</v>
      </c>
      <c r="AN841" s="3" t="s">
        <v>110</v>
      </c>
      <c r="AO841" s="3"/>
      <c r="AP841">
        <v>30.443325000000002</v>
      </c>
      <c r="AQ841">
        <v>35.389600000000002</v>
      </c>
      <c r="AR841">
        <v>28.59845</v>
      </c>
      <c r="AS841">
        <v>25.521049999999999</v>
      </c>
      <c r="AT841" t="s">
        <v>4499</v>
      </c>
      <c r="CJ841" s="5" t="str" cm="1">
        <f t="array" ref="CJ84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41" t="str" cm="1">
        <f t="array" ref="CK84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841" t="str" cm="1">
        <f t="array" ref="CL84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4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4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4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842" spans="1:93" x14ac:dyDescent="0.3">
      <c r="A842" s="3" t="s">
        <v>4500</v>
      </c>
      <c r="B842" s="3" t="s">
        <v>905</v>
      </c>
      <c r="C842" s="3" t="s">
        <v>582</v>
      </c>
      <c r="D842" s="3" t="s">
        <v>96</v>
      </c>
      <c r="E842" s="3" t="s">
        <v>2555</v>
      </c>
      <c r="F842" s="3" t="s">
        <v>98</v>
      </c>
      <c r="G842" s="3" t="s">
        <v>116</v>
      </c>
      <c r="H842" s="3" t="s">
        <v>2555</v>
      </c>
      <c r="I842" s="3" t="s">
        <v>140</v>
      </c>
      <c r="J842" s="3" t="s">
        <v>104</v>
      </c>
      <c r="K842" s="4" t="s">
        <v>4501</v>
      </c>
      <c r="L842" s="4" t="s">
        <v>4502</v>
      </c>
      <c r="M842" s="3">
        <v>11.204018834978299</v>
      </c>
      <c r="N842" s="3" t="s">
        <v>120</v>
      </c>
      <c r="O842" s="3">
        <v>0.26947916666666666</v>
      </c>
      <c r="P842" s="3">
        <v>0.26947916666666666</v>
      </c>
      <c r="Q842" s="3">
        <v>0</v>
      </c>
      <c r="R842" s="3"/>
      <c r="S842" s="3" t="s">
        <v>4503</v>
      </c>
      <c r="T842" s="5" t="s">
        <v>4504</v>
      </c>
      <c r="U842" s="6"/>
      <c r="V842" s="5"/>
      <c r="W842" s="6"/>
      <c r="X842" s="6">
        <v>109.2166</v>
      </c>
      <c r="Y842" s="6">
        <v>85.93</v>
      </c>
      <c r="Z842" s="6">
        <v>84.725300000000004</v>
      </c>
      <c r="AA842" s="6">
        <v>95.078500000000005</v>
      </c>
      <c r="AB842" s="7"/>
      <c r="AC842" s="7"/>
      <c r="AD842" s="7"/>
      <c r="AE842"/>
      <c r="AF842" s="5">
        <v>9.7926679893459898</v>
      </c>
      <c r="AG842" s="5"/>
      <c r="AH842" s="5"/>
      <c r="AI842" s="6" t="s">
        <v>107</v>
      </c>
      <c r="AJ842" s="6" t="s">
        <v>108</v>
      </c>
      <c r="AK842" s="8" t="b">
        <v>1</v>
      </c>
      <c r="AM842" s="3" t="s">
        <v>109</v>
      </c>
      <c r="AN842" s="3" t="s">
        <v>110</v>
      </c>
      <c r="AO842" s="3"/>
      <c r="AP842">
        <v>27.30415</v>
      </c>
      <c r="AQ842">
        <v>21.482500000000002</v>
      </c>
      <c r="AR842">
        <v>21.181325000000001</v>
      </c>
      <c r="AS842">
        <v>23.769625000000001</v>
      </c>
      <c r="AT842" t="s">
        <v>4499</v>
      </c>
      <c r="CJ842" s="5" t="str" cm="1">
        <f t="array" ref="CJ84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42" t="str" cm="1">
        <f t="array" ref="CK84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842" t="str" cm="1">
        <f t="array" ref="CL84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4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4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4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843" spans="1:93" x14ac:dyDescent="0.3">
      <c r="A843" s="3" t="s">
        <v>4505</v>
      </c>
      <c r="B843" s="3" t="s">
        <v>262</v>
      </c>
      <c r="C843" s="3" t="s">
        <v>4506</v>
      </c>
      <c r="D843" s="3" t="s">
        <v>96</v>
      </c>
      <c r="E843" s="3" t="s">
        <v>2555</v>
      </c>
      <c r="F843" s="3" t="s">
        <v>98</v>
      </c>
      <c r="G843" s="3" t="s">
        <v>125</v>
      </c>
      <c r="H843" s="3" t="s">
        <v>2555</v>
      </c>
      <c r="I843" s="3" t="s">
        <v>131</v>
      </c>
      <c r="J843" s="3" t="s">
        <v>385</v>
      </c>
      <c r="K843" s="4" t="s">
        <v>4507</v>
      </c>
      <c r="L843" s="4" t="s">
        <v>4508</v>
      </c>
      <c r="M843" s="3">
        <v>17.809319797903299</v>
      </c>
      <c r="N843" s="3" t="s">
        <v>104</v>
      </c>
      <c r="O843" s="3">
        <v>0.28184027777777776</v>
      </c>
      <c r="P843" s="3">
        <v>0.28184027777777776</v>
      </c>
      <c r="Q843" s="3">
        <v>0</v>
      </c>
      <c r="R843" s="3"/>
      <c r="S843" s="3" t="s">
        <v>4509</v>
      </c>
      <c r="T843" s="5" t="s">
        <v>4510</v>
      </c>
      <c r="U843" s="6"/>
      <c r="V843" s="5"/>
      <c r="W843" s="6"/>
      <c r="X843" s="6">
        <v>117.99</v>
      </c>
      <c r="Y843" s="6">
        <v>117.99</v>
      </c>
      <c r="Z843" s="6">
        <v>117.99</v>
      </c>
      <c r="AA843" s="6">
        <v>117.99</v>
      </c>
      <c r="AB843" s="7"/>
      <c r="AC843" s="7"/>
      <c r="AD843" s="7"/>
      <c r="AE843"/>
      <c r="AF843" s="5">
        <v>11.8318195884733</v>
      </c>
      <c r="AG843" s="5"/>
      <c r="AH843" s="5"/>
      <c r="AI843" s="6" t="s">
        <v>107</v>
      </c>
      <c r="AJ843" s="6" t="s">
        <v>108</v>
      </c>
      <c r="AK843" s="8" t="b">
        <v>1</v>
      </c>
      <c r="AM843" s="3" t="s">
        <v>109</v>
      </c>
      <c r="AN843" s="3" t="s">
        <v>110</v>
      </c>
      <c r="AO843" s="3"/>
      <c r="AP843">
        <v>29.497499999999999</v>
      </c>
      <c r="AQ843">
        <v>29.497499999999999</v>
      </c>
      <c r="AR843">
        <v>29.497499999999999</v>
      </c>
      <c r="AS843">
        <v>29.497499999999999</v>
      </c>
      <c r="AT843" t="s">
        <v>2560</v>
      </c>
      <c r="CJ843" s="5" t="str" cm="1">
        <f t="array" ref="CJ84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43" t="str" cm="1">
        <f t="array" ref="CK84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843" t="str" cm="1">
        <f t="array" ref="CL84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4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4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4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44" spans="1:93" x14ac:dyDescent="0.3">
      <c r="A844" s="3" t="s">
        <v>4511</v>
      </c>
      <c r="B844" s="3" t="s">
        <v>4512</v>
      </c>
      <c r="C844" s="3" t="s">
        <v>95</v>
      </c>
      <c r="D844" s="3" t="s">
        <v>96</v>
      </c>
      <c r="E844" s="3" t="s">
        <v>2555</v>
      </c>
      <c r="F844" s="3" t="s">
        <v>98</v>
      </c>
      <c r="G844" s="3" t="s">
        <v>134</v>
      </c>
      <c r="H844" s="3" t="s">
        <v>385</v>
      </c>
      <c r="I844" s="3" t="s">
        <v>98</v>
      </c>
      <c r="J844" s="3" t="s">
        <v>385</v>
      </c>
      <c r="K844" s="4" t="s">
        <v>4513</v>
      </c>
      <c r="L844" s="4" t="s">
        <v>4514</v>
      </c>
      <c r="M844" s="3">
        <v>2.4422311801463401</v>
      </c>
      <c r="N844" s="3" t="s">
        <v>120</v>
      </c>
      <c r="O844" s="3">
        <v>0.28354166666666669</v>
      </c>
      <c r="P844" s="3">
        <v>0.28354166666666669</v>
      </c>
      <c r="Q844" s="3">
        <v>0</v>
      </c>
      <c r="R844" s="3"/>
      <c r="S844" s="3" t="s">
        <v>4515</v>
      </c>
      <c r="T844" s="5" t="s">
        <v>4516</v>
      </c>
      <c r="U844" s="6"/>
      <c r="V844" s="5"/>
      <c r="W844" s="6"/>
      <c r="X844" s="6">
        <v>24.6023</v>
      </c>
      <c r="Y844" s="6"/>
      <c r="Z844" s="6">
        <v>23.981400000000001</v>
      </c>
      <c r="AA844" s="6">
        <v>25.541499999999999</v>
      </c>
      <c r="AB844" s="7"/>
      <c r="AC844" s="7"/>
      <c r="AD844" s="7"/>
      <c r="AE844"/>
      <c r="AF844" s="5">
        <v>1.31639467813613</v>
      </c>
      <c r="AG844" s="5"/>
      <c r="AH844" s="5"/>
      <c r="AI844" s="6" t="s">
        <v>107</v>
      </c>
      <c r="AJ844" s="6" t="s">
        <v>109</v>
      </c>
      <c r="AK844" s="8" t="b">
        <v>1</v>
      </c>
      <c r="AM844" s="3" t="s">
        <v>108</v>
      </c>
      <c r="AN844" s="3" t="s">
        <v>110</v>
      </c>
      <c r="AO844" s="3"/>
      <c r="AP844">
        <v>6.1505749999999999</v>
      </c>
      <c r="AQ844"/>
      <c r="AR844">
        <v>5.9953500000000002</v>
      </c>
      <c r="AS844">
        <v>6.3853749999999998</v>
      </c>
      <c r="AT844" t="s">
        <v>3021</v>
      </c>
      <c r="CJ844" s="5" t="str" cm="1">
        <f t="array" ref="CJ84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44" t="str" cm="1">
        <f t="array" ref="CK84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44" t="str" cm="1">
        <f t="array" ref="CL84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4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4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4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45" spans="1:93" x14ac:dyDescent="0.3">
      <c r="A845" s="3" t="s">
        <v>4517</v>
      </c>
      <c r="B845" s="3" t="s">
        <v>4518</v>
      </c>
      <c r="C845" s="3" t="s">
        <v>95</v>
      </c>
      <c r="D845" s="3" t="s">
        <v>96</v>
      </c>
      <c r="E845" s="3" t="s">
        <v>2555</v>
      </c>
      <c r="F845" s="3" t="s">
        <v>98</v>
      </c>
      <c r="G845" s="3" t="s">
        <v>104</v>
      </c>
      <c r="H845" s="3" t="s">
        <v>385</v>
      </c>
      <c r="I845" s="3" t="s">
        <v>98</v>
      </c>
      <c r="J845" s="3" t="s">
        <v>528</v>
      </c>
      <c r="K845" s="4" t="s">
        <v>4519</v>
      </c>
      <c r="L845" s="4" t="s">
        <v>4520</v>
      </c>
      <c r="M845" s="3">
        <v>1.42902467027307</v>
      </c>
      <c r="N845" s="3" t="s">
        <v>99</v>
      </c>
      <c r="O845" s="3">
        <v>0.28453703703703703</v>
      </c>
      <c r="P845" s="3">
        <v>0.28453703703703703</v>
      </c>
      <c r="Q845" s="3">
        <v>0</v>
      </c>
      <c r="R845" s="3"/>
      <c r="S845" s="3" t="s">
        <v>4521</v>
      </c>
      <c r="T845" s="5" t="s">
        <v>4522</v>
      </c>
      <c r="U845" s="6"/>
      <c r="V845" s="5"/>
      <c r="W845" s="6"/>
      <c r="X845" s="6">
        <v>46.516599999999997</v>
      </c>
      <c r="Y845" s="6"/>
      <c r="Z845" s="6">
        <v>48.7425</v>
      </c>
      <c r="AA845" s="6">
        <v>43.29</v>
      </c>
      <c r="AB845" s="7"/>
      <c r="AC845" s="7"/>
      <c r="AD845" s="7"/>
      <c r="AE845"/>
      <c r="AF845" s="5">
        <v>0.62525402074125302</v>
      </c>
      <c r="AG845" s="5"/>
      <c r="AH845" s="5"/>
      <c r="AI845" s="6" t="s">
        <v>107</v>
      </c>
      <c r="AJ845" s="6" t="s">
        <v>109</v>
      </c>
      <c r="AK845" s="8" t="b">
        <v>1</v>
      </c>
      <c r="AM845" s="3" t="s">
        <v>108</v>
      </c>
      <c r="AN845" s="3" t="s">
        <v>110</v>
      </c>
      <c r="AO845" s="3"/>
      <c r="AP845">
        <v>11.629149999999999</v>
      </c>
      <c r="AQ845"/>
      <c r="AR845">
        <v>12.185625</v>
      </c>
      <c r="AS845">
        <v>10.8225</v>
      </c>
      <c r="AT845" t="s">
        <v>3021</v>
      </c>
      <c r="CJ845" s="5" t="str" cm="1">
        <f t="array" ref="CJ84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45" t="str" cm="1">
        <f t="array" ref="CK84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45" t="str" cm="1">
        <f t="array" ref="CL84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4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4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4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46" spans="1:93" x14ac:dyDescent="0.3">
      <c r="A846" s="3" t="s">
        <v>4523</v>
      </c>
      <c r="B846" s="3" t="s">
        <v>905</v>
      </c>
      <c r="C846" s="3" t="s">
        <v>2262</v>
      </c>
      <c r="D846" s="3" t="s">
        <v>96</v>
      </c>
      <c r="E846" s="3" t="s">
        <v>2555</v>
      </c>
      <c r="F846" s="3" t="s">
        <v>98</v>
      </c>
      <c r="G846" s="3" t="s">
        <v>97</v>
      </c>
      <c r="H846" s="3" t="s">
        <v>2555</v>
      </c>
      <c r="I846" s="3" t="s">
        <v>131</v>
      </c>
      <c r="J846" s="3" t="s">
        <v>256</v>
      </c>
      <c r="K846" s="4" t="s">
        <v>4524</v>
      </c>
      <c r="L846" s="4" t="s">
        <v>4525</v>
      </c>
      <c r="M846" s="3">
        <v>0.87489240802824497</v>
      </c>
      <c r="N846" s="3" t="s">
        <v>120</v>
      </c>
      <c r="O846" s="3">
        <v>0.28513888888888889</v>
      </c>
      <c r="P846" s="3">
        <v>0.28513888888888889</v>
      </c>
      <c r="Q846" s="3">
        <v>0</v>
      </c>
      <c r="R846" s="3"/>
      <c r="S846" s="3" t="s">
        <v>4526</v>
      </c>
      <c r="T846" s="5" t="s">
        <v>4527</v>
      </c>
      <c r="U846" s="6"/>
      <c r="V846" s="5"/>
      <c r="W846" s="6"/>
      <c r="X846" s="6">
        <v>62.766100000000002</v>
      </c>
      <c r="Y846" s="6">
        <v>68.5869</v>
      </c>
      <c r="Z846" s="6">
        <v>54.662799999999997</v>
      </c>
      <c r="AA846" s="6">
        <v>60.053800000000003</v>
      </c>
      <c r="AB846" s="7"/>
      <c r="AC846" s="7"/>
      <c r="AD846" s="7"/>
      <c r="AE846"/>
      <c r="AF846" s="5">
        <v>0.37621684852593201</v>
      </c>
      <c r="AG846" s="5"/>
      <c r="AH846" s="5"/>
      <c r="AI846" s="6" t="s">
        <v>107</v>
      </c>
      <c r="AJ846" s="6" t="s">
        <v>108</v>
      </c>
      <c r="AK846" s="8" t="b">
        <v>1</v>
      </c>
      <c r="AM846" s="3" t="s">
        <v>109</v>
      </c>
      <c r="AN846" s="3" t="s">
        <v>110</v>
      </c>
      <c r="AO846" s="3"/>
      <c r="AP846">
        <v>15.691525</v>
      </c>
      <c r="AQ846">
        <v>17.146725</v>
      </c>
      <c r="AR846">
        <v>13.665699999999999</v>
      </c>
      <c r="AS846">
        <v>15.013450000000001</v>
      </c>
      <c r="AT846" t="s">
        <v>2560</v>
      </c>
      <c r="CJ846" s="5" t="str" cm="1">
        <f t="array" ref="CJ84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46" t="str" cm="1">
        <f t="array" ref="CK84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846" t="str" cm="1">
        <f t="array" ref="CL84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4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4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4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847" spans="1:93" x14ac:dyDescent="0.3">
      <c r="A847" s="3" t="s">
        <v>4528</v>
      </c>
      <c r="B847" s="3" t="s">
        <v>905</v>
      </c>
      <c r="C847" s="3" t="s">
        <v>2265</v>
      </c>
      <c r="D847" s="3" t="s">
        <v>96</v>
      </c>
      <c r="E847" s="3" t="s">
        <v>2555</v>
      </c>
      <c r="F847" s="3" t="s">
        <v>98</v>
      </c>
      <c r="G847" s="3" t="s">
        <v>120</v>
      </c>
      <c r="H847" s="3" t="s">
        <v>2555</v>
      </c>
      <c r="I847" s="3" t="s">
        <v>131</v>
      </c>
      <c r="J847" s="3" t="s">
        <v>301</v>
      </c>
      <c r="K847" s="4" t="s">
        <v>4529</v>
      </c>
      <c r="L847" s="4" t="s">
        <v>4530</v>
      </c>
      <c r="M847" s="3">
        <v>6.3789999112486798E-2</v>
      </c>
      <c r="N847" s="3" t="s">
        <v>120</v>
      </c>
      <c r="O847" s="3">
        <v>0.28518518518518521</v>
      </c>
      <c r="P847" s="3">
        <v>0.28518518518518521</v>
      </c>
      <c r="Q847" s="3">
        <v>0</v>
      </c>
      <c r="R847" s="3"/>
      <c r="S847" s="3" t="s">
        <v>4531</v>
      </c>
      <c r="T847" s="5" t="s">
        <v>4532</v>
      </c>
      <c r="U847" s="6"/>
      <c r="V847" s="5"/>
      <c r="W847" s="6"/>
      <c r="X847" s="6">
        <v>47.476100000000002</v>
      </c>
      <c r="Y847" s="6">
        <v>44.956899999999997</v>
      </c>
      <c r="Z847" s="6">
        <v>43.422800000000002</v>
      </c>
      <c r="AA847" s="6">
        <v>46.265300000000003</v>
      </c>
      <c r="AB847" s="7"/>
      <c r="AC847" s="7"/>
      <c r="AD847" s="7"/>
      <c r="AE847"/>
      <c r="AF847" s="5">
        <v>3.5823277527217597E-2</v>
      </c>
      <c r="AG847" s="5"/>
      <c r="AH847" s="5"/>
      <c r="AI847" s="6" t="s">
        <v>107</v>
      </c>
      <c r="AJ847" s="6" t="s">
        <v>108</v>
      </c>
      <c r="AK847" s="8" t="b">
        <v>1</v>
      </c>
      <c r="AM847" s="3" t="s">
        <v>109</v>
      </c>
      <c r="AN847" s="3" t="s">
        <v>110</v>
      </c>
      <c r="AO847" s="3"/>
      <c r="AP847">
        <v>11.869025000000001</v>
      </c>
      <c r="AQ847">
        <v>11.239224999999999</v>
      </c>
      <c r="AR847">
        <v>10.855700000000001</v>
      </c>
      <c r="AS847">
        <v>11.566325000000001</v>
      </c>
      <c r="AT847" t="s">
        <v>2560</v>
      </c>
      <c r="CJ847" s="5" t="str" cm="1">
        <f t="array" ref="CJ84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47" t="str" cm="1">
        <f t="array" ref="CK84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847" t="str" cm="1">
        <f t="array" ref="CL84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4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4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4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848" spans="1:93" x14ac:dyDescent="0.3">
      <c r="A848" s="3" t="s">
        <v>4533</v>
      </c>
      <c r="B848" s="3" t="s">
        <v>4534</v>
      </c>
      <c r="C848" s="3" t="s">
        <v>95</v>
      </c>
      <c r="D848" s="3" t="s">
        <v>300</v>
      </c>
      <c r="E848" s="3" t="s">
        <v>2555</v>
      </c>
      <c r="F848" s="3" t="s">
        <v>98</v>
      </c>
      <c r="G848" s="3" t="s">
        <v>120</v>
      </c>
      <c r="H848" s="3" t="s">
        <v>385</v>
      </c>
      <c r="I848" s="3" t="s">
        <v>98</v>
      </c>
      <c r="J848" s="3" t="s">
        <v>377</v>
      </c>
      <c r="K848" s="4" t="s">
        <v>4535</v>
      </c>
      <c r="L848" s="4" t="s">
        <v>4536</v>
      </c>
      <c r="M848" s="3">
        <v>0.53034183196723506</v>
      </c>
      <c r="N848" s="3" t="s">
        <v>125</v>
      </c>
      <c r="O848" s="3">
        <v>0.28446759259259258</v>
      </c>
      <c r="P848" s="3">
        <v>0.28446759259259258</v>
      </c>
      <c r="Q848" s="3">
        <v>0</v>
      </c>
      <c r="R848" s="3"/>
      <c r="S848" s="3" t="s">
        <v>4537</v>
      </c>
      <c r="T848" s="5" t="s">
        <v>4538</v>
      </c>
      <c r="U848" s="6"/>
      <c r="V848" s="5"/>
      <c r="W848" s="6"/>
      <c r="X848" s="6">
        <v>84.76</v>
      </c>
      <c r="Y848" s="6"/>
      <c r="Z848" s="6">
        <v>39.333300000000001</v>
      </c>
      <c r="AA848" s="6">
        <v>67.319999999999993</v>
      </c>
      <c r="AB848" s="7"/>
      <c r="AC848" s="7"/>
      <c r="AD848" s="7"/>
      <c r="AE848"/>
      <c r="AF848" s="5">
        <v>0.22300339392351401</v>
      </c>
      <c r="AG848" s="5"/>
      <c r="AH848" s="5"/>
      <c r="AI848" s="6" t="s">
        <v>107</v>
      </c>
      <c r="AJ848" s="6" t="s">
        <v>109</v>
      </c>
      <c r="AK848" s="8" t="b">
        <v>1</v>
      </c>
      <c r="AM848" s="3" t="s">
        <v>108</v>
      </c>
      <c r="AN848" s="3" t="s">
        <v>110</v>
      </c>
      <c r="AO848" s="3"/>
      <c r="AP848">
        <v>21.19</v>
      </c>
      <c r="AQ848"/>
      <c r="AR848">
        <v>9.8333250000000003</v>
      </c>
      <c r="AS848">
        <v>16.829999999999998</v>
      </c>
      <c r="AT848" t="s">
        <v>4539</v>
      </c>
      <c r="CJ848" s="5" t="str" cm="1">
        <f t="array" ref="CJ84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48" t="str" cm="1">
        <f t="array" ref="CK84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48" t="str" cm="1">
        <f t="array" ref="CL84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4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4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4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49" spans="1:93" x14ac:dyDescent="0.3">
      <c r="A849" s="3" t="s">
        <v>4540</v>
      </c>
      <c r="B849" s="3" t="s">
        <v>4541</v>
      </c>
      <c r="C849" s="3" t="s">
        <v>95</v>
      </c>
      <c r="D849" s="3" t="s">
        <v>96</v>
      </c>
      <c r="E849" s="3" t="s">
        <v>2555</v>
      </c>
      <c r="F849" s="3" t="s">
        <v>98</v>
      </c>
      <c r="G849" s="3" t="s">
        <v>163</v>
      </c>
      <c r="H849" s="3" t="s">
        <v>385</v>
      </c>
      <c r="I849" s="3" t="s">
        <v>98</v>
      </c>
      <c r="J849" s="3" t="s">
        <v>188</v>
      </c>
      <c r="K849" s="4" t="s">
        <v>4542</v>
      </c>
      <c r="L849" s="4" t="s">
        <v>4543</v>
      </c>
      <c r="M849" s="3">
        <v>1.83700454607606</v>
      </c>
      <c r="N849" s="3" t="s">
        <v>120</v>
      </c>
      <c r="O849" s="3">
        <v>0.28645833333333331</v>
      </c>
      <c r="P849" s="3">
        <v>0.28645833333333331</v>
      </c>
      <c r="Q849" s="3">
        <v>0</v>
      </c>
      <c r="R849" s="3"/>
      <c r="S849" s="3" t="s">
        <v>4544</v>
      </c>
      <c r="T849" s="5" t="s">
        <v>4545</v>
      </c>
      <c r="U849" s="6"/>
      <c r="V849" s="5"/>
      <c r="W849" s="6">
        <v>1</v>
      </c>
      <c r="X849" s="6">
        <v>75.086399999999998</v>
      </c>
      <c r="Y849" s="6"/>
      <c r="Z849" s="6">
        <v>77.58</v>
      </c>
      <c r="AA849" s="6">
        <v>78.373800000000003</v>
      </c>
      <c r="AB849" s="7"/>
      <c r="AC849" s="7"/>
      <c r="AD849" s="7"/>
      <c r="AE849"/>
      <c r="AF849" s="5">
        <v>0.493862581169494</v>
      </c>
      <c r="AG849" s="5">
        <v>27</v>
      </c>
      <c r="AH849" s="5"/>
      <c r="AI849" s="6" t="s">
        <v>107</v>
      </c>
      <c r="AJ849" s="6" t="s">
        <v>109</v>
      </c>
      <c r="AK849" s="8" t="b">
        <v>1</v>
      </c>
      <c r="AM849" s="3" t="s">
        <v>108</v>
      </c>
      <c r="AN849" s="3" t="s">
        <v>110</v>
      </c>
      <c r="AO849" s="3">
        <v>27</v>
      </c>
      <c r="AP849">
        <v>18.771599999999999</v>
      </c>
      <c r="AQ849"/>
      <c r="AR849">
        <v>19.395</v>
      </c>
      <c r="AS849">
        <v>19.593450000000001</v>
      </c>
      <c r="AT849" t="s">
        <v>3021</v>
      </c>
      <c r="CJ849" s="5" t="str" cm="1">
        <f t="array" ref="CJ84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49" t="str" cm="1">
        <f t="array" ref="CK84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49" t="str" cm="1">
        <f t="array" ref="CL84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4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4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4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50" spans="1:93" x14ac:dyDescent="0.3">
      <c r="A850" s="3" t="s">
        <v>4546</v>
      </c>
      <c r="B850" s="3" t="s">
        <v>4547</v>
      </c>
      <c r="C850" s="3" t="s">
        <v>95</v>
      </c>
      <c r="D850" s="3" t="s">
        <v>172</v>
      </c>
      <c r="E850" s="3" t="s">
        <v>2555</v>
      </c>
      <c r="F850" s="3" t="s">
        <v>98</v>
      </c>
      <c r="G850" s="3" t="s">
        <v>163</v>
      </c>
      <c r="H850" s="3" t="s">
        <v>385</v>
      </c>
      <c r="I850" s="3" t="s">
        <v>98</v>
      </c>
      <c r="J850" s="3" t="s">
        <v>4548</v>
      </c>
      <c r="K850" s="4" t="s">
        <v>4549</v>
      </c>
      <c r="L850" s="4" t="s">
        <v>4550</v>
      </c>
      <c r="M850" s="3">
        <v>1.4413469620049</v>
      </c>
      <c r="N850" s="3" t="s">
        <v>97</v>
      </c>
      <c r="O850" s="3">
        <v>0.28824074074074074</v>
      </c>
      <c r="P850" s="3">
        <v>0.28824074074074074</v>
      </c>
      <c r="Q850" s="3">
        <v>0</v>
      </c>
      <c r="R850" s="3"/>
      <c r="S850" s="3" t="s">
        <v>4551</v>
      </c>
      <c r="T850" s="5" t="s">
        <v>4552</v>
      </c>
      <c r="U850" s="6"/>
      <c r="V850" s="5"/>
      <c r="W850" s="6"/>
      <c r="X850" s="6">
        <v>111.2242</v>
      </c>
      <c r="Y850" s="6">
        <v>102.0971</v>
      </c>
      <c r="Z850" s="6">
        <v>109.1871</v>
      </c>
      <c r="AA850" s="6">
        <v>111.01</v>
      </c>
      <c r="AB850" s="7"/>
      <c r="AC850" s="7"/>
      <c r="AD850" s="7"/>
      <c r="AE850"/>
      <c r="AF850" s="5">
        <v>0.71194712717571096</v>
      </c>
      <c r="AG850" s="5"/>
      <c r="AH850" s="5"/>
      <c r="AI850" s="6" t="s">
        <v>107</v>
      </c>
      <c r="AJ850" s="6" t="s">
        <v>109</v>
      </c>
      <c r="AK850" s="8" t="b">
        <v>1</v>
      </c>
      <c r="AM850" s="3" t="s">
        <v>108</v>
      </c>
      <c r="AN850" s="3" t="s">
        <v>110</v>
      </c>
      <c r="AO850" s="3"/>
      <c r="AP850">
        <v>27.806049999999999</v>
      </c>
      <c r="AQ850">
        <v>25.524274999999999</v>
      </c>
      <c r="AR850">
        <v>27.296775</v>
      </c>
      <c r="AS850">
        <v>27.752500000000001</v>
      </c>
      <c r="AT850" t="s">
        <v>4553</v>
      </c>
      <c r="CJ850" s="5" t="str" cm="1">
        <f t="array" ref="CJ85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50" t="str" cm="1">
        <f t="array" ref="CK85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50" t="str" cm="1">
        <f t="array" ref="CL85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5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5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5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51" spans="1:93" x14ac:dyDescent="0.3">
      <c r="A851" s="3" t="s">
        <v>4554</v>
      </c>
      <c r="B851" s="3" t="s">
        <v>4555</v>
      </c>
      <c r="C851" s="3" t="s">
        <v>95</v>
      </c>
      <c r="D851" s="3" t="s">
        <v>246</v>
      </c>
      <c r="E851" s="3" t="s">
        <v>2555</v>
      </c>
      <c r="F851" s="3" t="s">
        <v>98</v>
      </c>
      <c r="G851" s="3" t="s">
        <v>163</v>
      </c>
      <c r="H851" s="3" t="s">
        <v>385</v>
      </c>
      <c r="I851" s="3" t="s">
        <v>98</v>
      </c>
      <c r="J851" s="3" t="s">
        <v>301</v>
      </c>
      <c r="K851" s="4" t="s">
        <v>4556</v>
      </c>
      <c r="L851" s="4" t="s">
        <v>4557</v>
      </c>
      <c r="M851" s="3">
        <v>1.2305527459829999</v>
      </c>
      <c r="N851" s="3" t="s">
        <v>134</v>
      </c>
      <c r="O851" s="3">
        <v>0.28810185185185183</v>
      </c>
      <c r="P851" s="3">
        <v>0.28810185185185183</v>
      </c>
      <c r="Q851" s="3">
        <v>0</v>
      </c>
      <c r="R851" s="3"/>
      <c r="S851" s="3" t="s">
        <v>4558</v>
      </c>
      <c r="T851" s="5" t="s">
        <v>4559</v>
      </c>
      <c r="U851" s="6"/>
      <c r="V851" s="5"/>
      <c r="W851" s="6"/>
      <c r="X851" s="6">
        <v>53.03</v>
      </c>
      <c r="Y851" s="6"/>
      <c r="Z851" s="6">
        <v>53.03</v>
      </c>
      <c r="AA851" s="6">
        <v>53.03</v>
      </c>
      <c r="AB851" s="7"/>
      <c r="AC851" s="7"/>
      <c r="AD851" s="7"/>
      <c r="AE851"/>
      <c r="AF851" s="5">
        <v>0.60523432883795703</v>
      </c>
      <c r="AG851" s="5"/>
      <c r="AH851" s="5"/>
      <c r="AI851" s="6" t="s">
        <v>107</v>
      </c>
      <c r="AJ851" s="6" t="s">
        <v>109</v>
      </c>
      <c r="AK851" s="8" t="b">
        <v>1</v>
      </c>
      <c r="AM851" s="3" t="s">
        <v>108</v>
      </c>
      <c r="AN851" s="3" t="s">
        <v>110</v>
      </c>
      <c r="AO851" s="3"/>
      <c r="AP851">
        <v>13.2575</v>
      </c>
      <c r="AQ851"/>
      <c r="AR851">
        <v>13.2575</v>
      </c>
      <c r="AS851">
        <v>13.2575</v>
      </c>
      <c r="AT851" t="s">
        <v>4560</v>
      </c>
      <c r="CJ851" s="5" t="str" cm="1">
        <f t="array" ref="CJ85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51" t="str" cm="1">
        <f t="array" ref="CK85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51" t="str" cm="1">
        <f t="array" ref="CL85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5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5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5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52" spans="1:93" x14ac:dyDescent="0.3">
      <c r="A852" s="3" t="s">
        <v>4561</v>
      </c>
      <c r="B852" s="3" t="s">
        <v>4562</v>
      </c>
      <c r="C852" s="3" t="s">
        <v>95</v>
      </c>
      <c r="D852" s="3" t="s">
        <v>96</v>
      </c>
      <c r="E852" s="3" t="s">
        <v>2555</v>
      </c>
      <c r="F852" s="3" t="s">
        <v>98</v>
      </c>
      <c r="G852" s="3" t="s">
        <v>180</v>
      </c>
      <c r="H852" s="3" t="s">
        <v>385</v>
      </c>
      <c r="I852" s="3" t="s">
        <v>98</v>
      </c>
      <c r="J852" s="3" t="s">
        <v>248</v>
      </c>
      <c r="K852" s="4" t="s">
        <v>4563</v>
      </c>
      <c r="L852" s="4" t="s">
        <v>4564</v>
      </c>
      <c r="M852" s="3">
        <v>1.09877063892782</v>
      </c>
      <c r="N852" s="3" t="s">
        <v>120</v>
      </c>
      <c r="O852" s="3">
        <v>0.28722222222222221</v>
      </c>
      <c r="P852" s="3">
        <v>0.28722222222222221</v>
      </c>
      <c r="Q852" s="3">
        <v>0</v>
      </c>
      <c r="R852" s="3"/>
      <c r="S852" s="3" t="s">
        <v>4565</v>
      </c>
      <c r="T852" s="5" t="s">
        <v>4566</v>
      </c>
      <c r="U852" s="6"/>
      <c r="V852" s="5"/>
      <c r="W852" s="6"/>
      <c r="X852" s="6">
        <v>17.396100000000001</v>
      </c>
      <c r="Y852" s="6"/>
      <c r="Z852" s="6">
        <v>17.05</v>
      </c>
      <c r="AA852" s="6">
        <v>17.05</v>
      </c>
      <c r="AB852" s="7"/>
      <c r="AC852" s="7"/>
      <c r="AD852" s="7"/>
      <c r="AE852"/>
      <c r="AF852" s="5">
        <v>0.17549763373924099</v>
      </c>
      <c r="AG852" s="5"/>
      <c r="AH852" s="5"/>
      <c r="AI852" s="6" t="s">
        <v>107</v>
      </c>
      <c r="AJ852" s="6" t="s">
        <v>109</v>
      </c>
      <c r="AK852" s="8" t="b">
        <v>1</v>
      </c>
      <c r="AM852" s="3" t="s">
        <v>108</v>
      </c>
      <c r="AN852" s="3" t="s">
        <v>110</v>
      </c>
      <c r="AO852" s="3"/>
      <c r="AP852">
        <v>4.3490250000000001</v>
      </c>
      <c r="AQ852"/>
      <c r="AR852">
        <v>4.2625000000000002</v>
      </c>
      <c r="AS852">
        <v>4.2625000000000002</v>
      </c>
      <c r="AT852" t="s">
        <v>3021</v>
      </c>
      <c r="CJ852" s="5" t="str" cm="1">
        <f t="array" ref="CJ85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52" t="str" cm="1">
        <f t="array" ref="CK85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52" t="str" cm="1">
        <f t="array" ref="CL85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5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5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5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53" spans="1:93" x14ac:dyDescent="0.3">
      <c r="A853" s="3" t="s">
        <v>4567</v>
      </c>
      <c r="B853" s="3" t="s">
        <v>4568</v>
      </c>
      <c r="C853" s="3" t="s">
        <v>95</v>
      </c>
      <c r="D853" s="3" t="s">
        <v>96</v>
      </c>
      <c r="E853" s="3" t="s">
        <v>2555</v>
      </c>
      <c r="F853" s="3" t="s">
        <v>98</v>
      </c>
      <c r="G853" s="3" t="s">
        <v>188</v>
      </c>
      <c r="H853" s="3" t="s">
        <v>385</v>
      </c>
      <c r="I853" s="3" t="s">
        <v>98</v>
      </c>
      <c r="J853" s="3" t="s">
        <v>247</v>
      </c>
      <c r="K853" s="4" t="s">
        <v>4569</v>
      </c>
      <c r="L853" s="4" t="s">
        <v>4570</v>
      </c>
      <c r="M853" s="3">
        <v>1.2875075545162</v>
      </c>
      <c r="N853" s="3" t="s">
        <v>120</v>
      </c>
      <c r="O853" s="3">
        <v>0.28811342592592593</v>
      </c>
      <c r="P853" s="3">
        <v>0.28811342592592593</v>
      </c>
      <c r="Q853" s="3">
        <v>0</v>
      </c>
      <c r="R853" s="3"/>
      <c r="S853" s="3" t="s">
        <v>4571</v>
      </c>
      <c r="T853" s="5" t="s">
        <v>4572</v>
      </c>
      <c r="U853" s="6"/>
      <c r="V853" s="5"/>
      <c r="W853" s="6"/>
      <c r="X853" s="6">
        <v>94.200699999999998</v>
      </c>
      <c r="Y853" s="6"/>
      <c r="Z853" s="6">
        <v>93.741399999999999</v>
      </c>
      <c r="AA853" s="6">
        <v>98.991500000000002</v>
      </c>
      <c r="AB853" s="7"/>
      <c r="AC853" s="7"/>
      <c r="AD853" s="7"/>
      <c r="AE853"/>
      <c r="AF853" s="5">
        <v>0.27221006127714098</v>
      </c>
      <c r="AG853" s="5"/>
      <c r="AH853" s="5"/>
      <c r="AI853" s="6" t="s">
        <v>107</v>
      </c>
      <c r="AJ853" s="6" t="s">
        <v>109</v>
      </c>
      <c r="AK853" s="8" t="b">
        <v>1</v>
      </c>
      <c r="AM853" s="3" t="s">
        <v>108</v>
      </c>
      <c r="AN853" s="3" t="s">
        <v>110</v>
      </c>
      <c r="AO853" s="3"/>
      <c r="AP853">
        <v>23.550174999999999</v>
      </c>
      <c r="AQ853"/>
      <c r="AR853">
        <v>23.43535</v>
      </c>
      <c r="AS853">
        <v>24.747875000000001</v>
      </c>
      <c r="AT853" t="s">
        <v>3021</v>
      </c>
      <c r="CJ853" s="5" t="str" cm="1">
        <f t="array" ref="CJ85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53" t="str" cm="1">
        <f t="array" ref="CK85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53" t="str" cm="1">
        <f t="array" ref="CL85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5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5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5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54" spans="1:93" x14ac:dyDescent="0.3">
      <c r="A854" s="3" t="s">
        <v>4573</v>
      </c>
      <c r="B854" s="3" t="s">
        <v>4574</v>
      </c>
      <c r="C854" s="3" t="s">
        <v>95</v>
      </c>
      <c r="D854" s="3" t="s">
        <v>172</v>
      </c>
      <c r="E854" s="3" t="s">
        <v>2555</v>
      </c>
      <c r="F854" s="3" t="s">
        <v>98</v>
      </c>
      <c r="G854" s="3" t="s">
        <v>188</v>
      </c>
      <c r="H854" s="3" t="s">
        <v>385</v>
      </c>
      <c r="I854" s="3" t="s">
        <v>98</v>
      </c>
      <c r="J854" s="3" t="s">
        <v>687</v>
      </c>
      <c r="K854" s="4" t="s">
        <v>4575</v>
      </c>
      <c r="L854" s="4" t="s">
        <v>4576</v>
      </c>
      <c r="M854" s="3">
        <v>0.42927229218184898</v>
      </c>
      <c r="N854" s="3" t="s">
        <v>97</v>
      </c>
      <c r="O854" s="3">
        <v>0.28901620370370368</v>
      </c>
      <c r="P854" s="3">
        <v>0.28901620370370368</v>
      </c>
      <c r="Q854" s="3">
        <v>0</v>
      </c>
      <c r="R854" s="3"/>
      <c r="S854" s="3" t="s">
        <v>4577</v>
      </c>
      <c r="T854" s="5" t="s">
        <v>4578</v>
      </c>
      <c r="U854" s="6"/>
      <c r="V854" s="5"/>
      <c r="W854" s="6"/>
      <c r="X854" s="6">
        <v>24.53</v>
      </c>
      <c r="Y854" s="6"/>
      <c r="Z854" s="6">
        <v>20.36</v>
      </c>
      <c r="AA854" s="6">
        <v>22.94</v>
      </c>
      <c r="AB854" s="7"/>
      <c r="AC854" s="7"/>
      <c r="AD854" s="7"/>
      <c r="AE854"/>
      <c r="AF854" s="5">
        <v>5.94270934551131E-2</v>
      </c>
      <c r="AG854" s="5"/>
      <c r="AH854" s="5"/>
      <c r="AI854" s="6" t="s">
        <v>107</v>
      </c>
      <c r="AJ854" s="6" t="s">
        <v>109</v>
      </c>
      <c r="AK854" s="8" t="b">
        <v>1</v>
      </c>
      <c r="AM854" s="3" t="s">
        <v>108</v>
      </c>
      <c r="AN854" s="3" t="s">
        <v>110</v>
      </c>
      <c r="AO854" s="3"/>
      <c r="AP854">
        <v>6.1325000000000003</v>
      </c>
      <c r="AQ854"/>
      <c r="AR854">
        <v>5.09</v>
      </c>
      <c r="AS854">
        <v>5.7350000000000003</v>
      </c>
      <c r="AT854" t="s">
        <v>4553</v>
      </c>
      <c r="CJ854" s="5" t="str" cm="1">
        <f t="array" ref="CJ85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54" t="str" cm="1">
        <f t="array" ref="CK85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54" t="str" cm="1">
        <f t="array" ref="CL85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5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5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5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55" spans="1:93" x14ac:dyDescent="0.3">
      <c r="A855" s="3" t="s">
        <v>4579</v>
      </c>
      <c r="B855" s="3" t="s">
        <v>4580</v>
      </c>
      <c r="C855" s="3" t="s">
        <v>95</v>
      </c>
      <c r="D855" s="3" t="s">
        <v>96</v>
      </c>
      <c r="E855" s="3" t="s">
        <v>2555</v>
      </c>
      <c r="F855" s="3" t="s">
        <v>98</v>
      </c>
      <c r="G855" s="3" t="s">
        <v>194</v>
      </c>
      <c r="H855" s="3" t="s">
        <v>385</v>
      </c>
      <c r="I855" s="3" t="s">
        <v>98</v>
      </c>
      <c r="J855" s="3" t="s">
        <v>239</v>
      </c>
      <c r="K855" s="4" t="s">
        <v>4581</v>
      </c>
      <c r="L855" s="4" t="s">
        <v>4582</v>
      </c>
      <c r="M855" s="3">
        <v>2.4379888605326401</v>
      </c>
      <c r="N855" s="3" t="s">
        <v>104</v>
      </c>
      <c r="O855" s="3">
        <v>0.2898148148148148</v>
      </c>
      <c r="P855" s="3">
        <v>0.2898148148148148</v>
      </c>
      <c r="Q855" s="3">
        <v>0</v>
      </c>
      <c r="R855" s="3"/>
      <c r="S855" s="3" t="s">
        <v>4583</v>
      </c>
      <c r="T855" s="5" t="s">
        <v>4584</v>
      </c>
      <c r="U855" s="6"/>
      <c r="V855" s="5"/>
      <c r="W855" s="6"/>
      <c r="X855" s="6">
        <v>16.8</v>
      </c>
      <c r="Y855" s="6"/>
      <c r="Z855" s="6"/>
      <c r="AA855" s="6">
        <v>16.3</v>
      </c>
      <c r="AB855" s="7"/>
      <c r="AC855" s="7"/>
      <c r="AD855" s="7"/>
      <c r="AE855"/>
      <c r="AF855" s="5">
        <v>1.0081724094091999</v>
      </c>
      <c r="AG855" s="5"/>
      <c r="AH855" s="5"/>
      <c r="AI855" s="6" t="s">
        <v>107</v>
      </c>
      <c r="AJ855" s="6" t="s">
        <v>109</v>
      </c>
      <c r="AK855" s="8" t="b">
        <v>1</v>
      </c>
      <c r="AM855" s="3" t="s">
        <v>108</v>
      </c>
      <c r="AN855" s="3" t="s">
        <v>110</v>
      </c>
      <c r="AO855" s="3"/>
      <c r="AP855">
        <v>4.2</v>
      </c>
      <c r="AQ855"/>
      <c r="AR855"/>
      <c r="AS855">
        <v>4.0750000000000002</v>
      </c>
      <c r="AT855" t="s">
        <v>3021</v>
      </c>
      <c r="CJ855" s="5" t="str" cm="1">
        <f t="array" ref="CJ85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55" t="str" cm="1">
        <f t="array" ref="CK85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55" t="str" cm="1">
        <f t="array" ref="CL85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5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5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5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56" spans="1:93" x14ac:dyDescent="0.3">
      <c r="A856" s="3" t="s">
        <v>4585</v>
      </c>
      <c r="B856" s="3" t="s">
        <v>4586</v>
      </c>
      <c r="C856" s="3" t="s">
        <v>95</v>
      </c>
      <c r="D856" s="3" t="s">
        <v>96</v>
      </c>
      <c r="E856" s="3" t="s">
        <v>2555</v>
      </c>
      <c r="F856" s="3" t="s">
        <v>98</v>
      </c>
      <c r="G856" s="3" t="s">
        <v>202</v>
      </c>
      <c r="H856" s="3" t="s">
        <v>385</v>
      </c>
      <c r="I856" s="3" t="s">
        <v>98</v>
      </c>
      <c r="J856" s="3" t="s">
        <v>256</v>
      </c>
      <c r="K856" s="4" t="s">
        <v>4587</v>
      </c>
      <c r="L856" s="4" t="s">
        <v>4588</v>
      </c>
      <c r="M856" s="3">
        <v>2.5142486337572301</v>
      </c>
      <c r="N856" s="3" t="s">
        <v>120</v>
      </c>
      <c r="O856" s="3">
        <v>0.29155092592592591</v>
      </c>
      <c r="P856" s="3">
        <v>0.29155092592592591</v>
      </c>
      <c r="Q856" s="3">
        <v>0</v>
      </c>
      <c r="R856" s="3"/>
      <c r="S856" s="3" t="s">
        <v>4589</v>
      </c>
      <c r="T856" s="5" t="s">
        <v>4590</v>
      </c>
      <c r="U856" s="6"/>
      <c r="V856" s="5"/>
      <c r="W856" s="6"/>
      <c r="X856" s="6">
        <v>11.386100000000001</v>
      </c>
      <c r="Y856" s="6"/>
      <c r="Z856" s="6">
        <v>11.04</v>
      </c>
      <c r="AA856" s="6">
        <v>11.04</v>
      </c>
      <c r="AB856" s="7"/>
      <c r="AC856" s="7"/>
      <c r="AD856" s="7"/>
      <c r="AE856"/>
      <c r="AF856" s="5">
        <v>1.1715990944505901</v>
      </c>
      <c r="AG856" s="5"/>
      <c r="AH856" s="5"/>
      <c r="AI856" s="6" t="s">
        <v>107</v>
      </c>
      <c r="AJ856" s="6" t="s">
        <v>109</v>
      </c>
      <c r="AK856" s="8" t="b">
        <v>1</v>
      </c>
      <c r="AM856" s="3" t="s">
        <v>108</v>
      </c>
      <c r="AN856" s="3" t="s">
        <v>110</v>
      </c>
      <c r="AO856" s="3"/>
      <c r="AP856">
        <v>2.8465250000000002</v>
      </c>
      <c r="AQ856"/>
      <c r="AR856">
        <v>2.76</v>
      </c>
      <c r="AS856">
        <v>2.76</v>
      </c>
      <c r="AT856" t="s">
        <v>3021</v>
      </c>
      <c r="CJ856" s="5" t="str" cm="1">
        <f t="array" ref="CJ85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56" t="str" cm="1">
        <f t="array" ref="CK85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56" t="str" cm="1">
        <f t="array" ref="CL85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5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5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5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57" spans="1:93" x14ac:dyDescent="0.3">
      <c r="A857" s="3" t="s">
        <v>4591</v>
      </c>
      <c r="B857" s="3" t="s">
        <v>4592</v>
      </c>
      <c r="C857" s="3" t="s">
        <v>95</v>
      </c>
      <c r="D857" s="3" t="s">
        <v>96</v>
      </c>
      <c r="E857" s="3" t="s">
        <v>2555</v>
      </c>
      <c r="F857" s="3" t="s">
        <v>98</v>
      </c>
      <c r="G857" s="3" t="s">
        <v>217</v>
      </c>
      <c r="H857" s="3" t="s">
        <v>385</v>
      </c>
      <c r="I857" s="3" t="s">
        <v>98</v>
      </c>
      <c r="J857" s="3" t="s">
        <v>264</v>
      </c>
      <c r="K857" s="4" t="s">
        <v>4593</v>
      </c>
      <c r="L857" s="4" t="s">
        <v>4594</v>
      </c>
      <c r="M857" s="3">
        <v>0.102185633033514</v>
      </c>
      <c r="N857" s="3" t="s">
        <v>120</v>
      </c>
      <c r="O857" s="3">
        <v>0.29163194444444446</v>
      </c>
      <c r="P857" s="3">
        <v>0.29163194444444446</v>
      </c>
      <c r="Q857" s="3">
        <v>0</v>
      </c>
      <c r="R857" s="3"/>
      <c r="S857" s="3" t="s">
        <v>4595</v>
      </c>
      <c r="T857" s="5" t="s">
        <v>4596</v>
      </c>
      <c r="U857" s="6"/>
      <c r="V857" s="5"/>
      <c r="W857" s="6"/>
      <c r="X857" s="6">
        <v>89.334599999999995</v>
      </c>
      <c r="Y857" s="6"/>
      <c r="Z857" s="6">
        <v>85.802800000000005</v>
      </c>
      <c r="AA857" s="6">
        <v>98.37</v>
      </c>
      <c r="AB857" s="7"/>
      <c r="AC857" s="7"/>
      <c r="AD857" s="7"/>
      <c r="AE857"/>
      <c r="AF857" s="5">
        <v>6.0308913384017698E-2</v>
      </c>
      <c r="AG857" s="5"/>
      <c r="AH857" s="5"/>
      <c r="AI857" s="6" t="s">
        <v>107</v>
      </c>
      <c r="AJ857" s="6" t="s">
        <v>109</v>
      </c>
      <c r="AK857" s="8" t="b">
        <v>1</v>
      </c>
      <c r="AM857" s="3" t="s">
        <v>108</v>
      </c>
      <c r="AN857" s="3" t="s">
        <v>110</v>
      </c>
      <c r="AO857" s="3"/>
      <c r="AP857">
        <v>22.333649999999999</v>
      </c>
      <c r="AQ857"/>
      <c r="AR857">
        <v>21.450700000000001</v>
      </c>
      <c r="AS857">
        <v>24.592500000000001</v>
      </c>
      <c r="AT857" t="s">
        <v>3021</v>
      </c>
      <c r="CJ857" s="5" t="str" cm="1">
        <f t="array" ref="CJ85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57" t="str" cm="1">
        <f t="array" ref="CK85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57" t="str" cm="1">
        <f t="array" ref="CL85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5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5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5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58" spans="1:93" x14ac:dyDescent="0.3">
      <c r="A858" s="3" t="s">
        <v>4597</v>
      </c>
      <c r="B858" s="3" t="s">
        <v>4598</v>
      </c>
      <c r="C858" s="3" t="s">
        <v>95</v>
      </c>
      <c r="D858" s="3" t="s">
        <v>96</v>
      </c>
      <c r="E858" s="3" t="s">
        <v>2555</v>
      </c>
      <c r="F858" s="3" t="s">
        <v>98</v>
      </c>
      <c r="G858" s="3" t="s">
        <v>231</v>
      </c>
      <c r="H858" s="3" t="s">
        <v>385</v>
      </c>
      <c r="I858" s="3" t="s">
        <v>98</v>
      </c>
      <c r="J858" s="3" t="s">
        <v>104</v>
      </c>
      <c r="K858" s="4" t="s">
        <v>4599</v>
      </c>
      <c r="L858" s="4" t="s">
        <v>4600</v>
      </c>
      <c r="M858" s="3">
        <v>6.0752220377326003</v>
      </c>
      <c r="N858" s="3" t="s">
        <v>120</v>
      </c>
      <c r="O858" s="3">
        <v>0.29584490740740743</v>
      </c>
      <c r="P858" s="3">
        <v>0.29584490740740743</v>
      </c>
      <c r="Q858" s="3">
        <v>0</v>
      </c>
      <c r="R858" s="3"/>
      <c r="S858" s="3" t="s">
        <v>4601</v>
      </c>
      <c r="T858" s="5" t="s">
        <v>4602</v>
      </c>
      <c r="U858" s="6"/>
      <c r="V858" s="5"/>
      <c r="W858" s="6">
        <v>2</v>
      </c>
      <c r="X858" s="6">
        <v>93.336100000000002</v>
      </c>
      <c r="Y858" s="6"/>
      <c r="Z858" s="6">
        <v>90.459199999999996</v>
      </c>
      <c r="AA858" s="6">
        <v>92.6935</v>
      </c>
      <c r="AB858" s="7"/>
      <c r="AC858" s="7"/>
      <c r="AD858" s="7"/>
      <c r="AE858"/>
      <c r="AF858" s="5">
        <v>3.5560384233462798</v>
      </c>
      <c r="AG858" s="5">
        <v>40</v>
      </c>
      <c r="AH858" s="5"/>
      <c r="AI858" s="6" t="s">
        <v>107</v>
      </c>
      <c r="AJ858" s="6" t="s">
        <v>109</v>
      </c>
      <c r="AK858" s="8" t="b">
        <v>1</v>
      </c>
      <c r="AM858" s="3" t="s">
        <v>108</v>
      </c>
      <c r="AN858" s="3" t="s">
        <v>110</v>
      </c>
      <c r="AO858" s="3">
        <v>40</v>
      </c>
      <c r="AP858">
        <v>23.334025</v>
      </c>
      <c r="AQ858"/>
      <c r="AR858">
        <v>22.614799999999999</v>
      </c>
      <c r="AS858">
        <v>23.173375</v>
      </c>
      <c r="AT858" t="s">
        <v>3021</v>
      </c>
      <c r="CJ858" s="5" t="str" cm="1">
        <f t="array" ref="CJ85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58" t="str" cm="1">
        <f t="array" ref="CK85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58" t="str" cm="1">
        <f t="array" ref="CL85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5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5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5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59" spans="1:93" x14ac:dyDescent="0.3">
      <c r="A859" s="3" t="s">
        <v>4603</v>
      </c>
      <c r="B859" s="3" t="s">
        <v>4604</v>
      </c>
      <c r="C859" s="3" t="s">
        <v>225</v>
      </c>
      <c r="D859" s="3" t="s">
        <v>96</v>
      </c>
      <c r="E859" s="3" t="s">
        <v>2555</v>
      </c>
      <c r="F859" s="3" t="s">
        <v>98</v>
      </c>
      <c r="G859" s="3" t="s">
        <v>247</v>
      </c>
      <c r="H859" s="3" t="s">
        <v>2555</v>
      </c>
      <c r="I859" s="3" t="s">
        <v>112</v>
      </c>
      <c r="J859" s="3" t="s">
        <v>188</v>
      </c>
      <c r="K859" s="4" t="s">
        <v>4605</v>
      </c>
      <c r="L859" s="4" t="s">
        <v>4606</v>
      </c>
      <c r="M859" s="3">
        <v>2.44788141734898</v>
      </c>
      <c r="N859" s="3" t="s">
        <v>120</v>
      </c>
      <c r="O859" s="3">
        <v>0.29754629629629631</v>
      </c>
      <c r="P859" s="3">
        <v>0.29754629629629631</v>
      </c>
      <c r="Q859" s="3">
        <v>0</v>
      </c>
      <c r="R859" s="3"/>
      <c r="S859" s="3" t="s">
        <v>4607</v>
      </c>
      <c r="T859" s="5" t="s">
        <v>4608</v>
      </c>
      <c r="U859" s="6"/>
      <c r="V859" s="5"/>
      <c r="W859" s="6"/>
      <c r="X859" s="6">
        <v>194.3192</v>
      </c>
      <c r="Y859" s="6">
        <v>148.32380000000001</v>
      </c>
      <c r="Z859" s="6">
        <v>171.98609999999999</v>
      </c>
      <c r="AA859" s="6">
        <v>188.79920000000001</v>
      </c>
      <c r="AB859" s="7"/>
      <c r="AC859" s="7"/>
      <c r="AD859" s="7"/>
      <c r="AE859"/>
      <c r="AF859" s="5">
        <v>0.89613621722529102</v>
      </c>
      <c r="AG859" s="5"/>
      <c r="AH859" s="5"/>
      <c r="AI859" s="6" t="s">
        <v>107</v>
      </c>
      <c r="AJ859" s="6" t="s">
        <v>108</v>
      </c>
      <c r="AK859" s="8" t="b">
        <v>1</v>
      </c>
      <c r="AM859" s="3" t="s">
        <v>109</v>
      </c>
      <c r="AN859" s="3" t="s">
        <v>110</v>
      </c>
      <c r="AO859" s="3"/>
      <c r="AP859">
        <v>48.579799999999999</v>
      </c>
      <c r="AQ859">
        <v>37.080950000000001</v>
      </c>
      <c r="AR859">
        <v>42.996524999999998</v>
      </c>
      <c r="AS859">
        <v>47.199800000000003</v>
      </c>
      <c r="AT859" t="s">
        <v>4609</v>
      </c>
      <c r="CJ859" s="5" t="str" cm="1">
        <f t="array" ref="CJ85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59" t="str" cm="1">
        <f t="array" ref="CK85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859" t="str" cm="1">
        <f t="array" ref="CL85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5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5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5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60" spans="1:93" x14ac:dyDescent="0.3">
      <c r="A860" s="3" t="s">
        <v>4610</v>
      </c>
      <c r="B860" s="3" t="s">
        <v>4611</v>
      </c>
      <c r="C860" s="3" t="s">
        <v>95</v>
      </c>
      <c r="D860" s="3" t="s">
        <v>172</v>
      </c>
      <c r="E860" s="3" t="s">
        <v>2555</v>
      </c>
      <c r="F860" s="3" t="s">
        <v>98</v>
      </c>
      <c r="G860" s="3" t="s">
        <v>247</v>
      </c>
      <c r="H860" s="3" t="s">
        <v>385</v>
      </c>
      <c r="I860" s="3" t="s">
        <v>98</v>
      </c>
      <c r="J860" s="3" t="s">
        <v>354</v>
      </c>
      <c r="K860" s="4" t="s">
        <v>4612</v>
      </c>
      <c r="L860" s="4" t="s">
        <v>4613</v>
      </c>
      <c r="M860" s="3">
        <v>1.06516893208027</v>
      </c>
      <c r="N860" s="3" t="s">
        <v>97</v>
      </c>
      <c r="O860" s="3">
        <v>0.29299768518518521</v>
      </c>
      <c r="P860" s="3">
        <v>0.29299768518518521</v>
      </c>
      <c r="Q860" s="3">
        <v>0</v>
      </c>
      <c r="R860" s="3"/>
      <c r="S860" s="3" t="s">
        <v>4614</v>
      </c>
      <c r="T860" s="5" t="s">
        <v>4615</v>
      </c>
      <c r="U860" s="6"/>
      <c r="V860" s="5"/>
      <c r="W860" s="6"/>
      <c r="X860" s="6">
        <v>35.869999999999997</v>
      </c>
      <c r="Y860" s="6"/>
      <c r="Z860" s="6">
        <v>20.260000000000002</v>
      </c>
      <c r="AA860" s="6">
        <v>30.5</v>
      </c>
      <c r="AB860" s="7"/>
      <c r="AC860" s="7"/>
      <c r="AD860" s="7"/>
      <c r="AE860"/>
      <c r="AF860" s="5">
        <v>0.70902793571501399</v>
      </c>
      <c r="AG860" s="5"/>
      <c r="AH860" s="5"/>
      <c r="AI860" s="6" t="s">
        <v>107</v>
      </c>
      <c r="AJ860" s="6" t="s">
        <v>109</v>
      </c>
      <c r="AK860" s="8" t="b">
        <v>1</v>
      </c>
      <c r="AM860" s="3" t="s">
        <v>108</v>
      </c>
      <c r="AN860" s="3" t="s">
        <v>110</v>
      </c>
      <c r="AO860" s="3"/>
      <c r="AP860">
        <v>8.9674999999999994</v>
      </c>
      <c r="AQ860"/>
      <c r="AR860">
        <v>5.0650000000000004</v>
      </c>
      <c r="AS860">
        <v>7.625</v>
      </c>
      <c r="AT860" t="s">
        <v>4553</v>
      </c>
      <c r="CJ860" s="5" t="str" cm="1">
        <f t="array" ref="CJ86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60" t="str" cm="1">
        <f t="array" ref="CK86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60" t="str" cm="1">
        <f t="array" ref="CL86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6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6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6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61" spans="1:93" x14ac:dyDescent="0.3">
      <c r="A861" s="3" t="s">
        <v>4616</v>
      </c>
      <c r="B861" s="3" t="s">
        <v>4617</v>
      </c>
      <c r="C861" s="3" t="s">
        <v>95</v>
      </c>
      <c r="D861" s="3" t="s">
        <v>96</v>
      </c>
      <c r="E861" s="3" t="s">
        <v>2555</v>
      </c>
      <c r="F861" s="3" t="s">
        <v>98</v>
      </c>
      <c r="G861" s="3" t="s">
        <v>353</v>
      </c>
      <c r="H861" s="3" t="s">
        <v>385</v>
      </c>
      <c r="I861" s="3" t="s">
        <v>98</v>
      </c>
      <c r="J861" s="3" t="s">
        <v>101</v>
      </c>
      <c r="K861" s="4" t="s">
        <v>4618</v>
      </c>
      <c r="L861" s="4" t="s">
        <v>4619</v>
      </c>
      <c r="M861" s="3">
        <v>1.52245866879821</v>
      </c>
      <c r="N861" s="3" t="s">
        <v>120</v>
      </c>
      <c r="O861" s="3">
        <v>0.29859953703703701</v>
      </c>
      <c r="P861" s="3">
        <v>0.29859953703703701</v>
      </c>
      <c r="Q861" s="3">
        <v>0</v>
      </c>
      <c r="R861" s="3"/>
      <c r="S861" s="3" t="s">
        <v>4620</v>
      </c>
      <c r="T861" s="5" t="s">
        <v>4621</v>
      </c>
      <c r="U861" s="6"/>
      <c r="V861" s="5"/>
      <c r="W861" s="6">
        <v>9</v>
      </c>
      <c r="X861" s="6">
        <v>183.02709999999999</v>
      </c>
      <c r="Y861" s="6"/>
      <c r="Z861" s="6">
        <v>215.5838</v>
      </c>
      <c r="AA861" s="6">
        <v>443.93880000000001</v>
      </c>
      <c r="AB861" s="7"/>
      <c r="AC861" s="7"/>
      <c r="AD861" s="7"/>
      <c r="AE861"/>
      <c r="AF861" s="5">
        <v>0.67420783994468203</v>
      </c>
      <c r="AG861" s="5">
        <v>203</v>
      </c>
      <c r="AH861" s="5"/>
      <c r="AI861" s="6" t="s">
        <v>107</v>
      </c>
      <c r="AJ861" s="6" t="s">
        <v>109</v>
      </c>
      <c r="AK861" s="8" t="b">
        <v>1</v>
      </c>
      <c r="AM861" s="3" t="s">
        <v>108</v>
      </c>
      <c r="AN861" s="3" t="s">
        <v>110</v>
      </c>
      <c r="AO861" s="3">
        <v>203</v>
      </c>
      <c r="AP861">
        <v>45.756774999999998</v>
      </c>
      <c r="AQ861"/>
      <c r="AR861">
        <v>53.895949999999999</v>
      </c>
      <c r="AS861">
        <v>110.9847</v>
      </c>
      <c r="AT861" t="s">
        <v>3021</v>
      </c>
      <c r="CJ861" s="5" t="str" cm="1">
        <f t="array" ref="CJ86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61" t="str" cm="1">
        <f t="array" ref="CK86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61" t="str" cm="1">
        <f t="array" ref="CL86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6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6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6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62" spans="1:93" x14ac:dyDescent="0.3">
      <c r="A862" s="3" t="s">
        <v>4622</v>
      </c>
      <c r="B862" s="3" t="s">
        <v>4623</v>
      </c>
      <c r="C862" s="3" t="s">
        <v>95</v>
      </c>
      <c r="D862" s="3" t="s">
        <v>96</v>
      </c>
      <c r="E862" s="3" t="s">
        <v>2555</v>
      </c>
      <c r="F862" s="3" t="s">
        <v>98</v>
      </c>
      <c r="G862" s="3" t="s">
        <v>361</v>
      </c>
      <c r="H862" s="3" t="s">
        <v>2555</v>
      </c>
      <c r="I862" s="3" t="s">
        <v>112</v>
      </c>
      <c r="J862" s="3" t="s">
        <v>104</v>
      </c>
      <c r="K862" s="4" t="s">
        <v>4624</v>
      </c>
      <c r="L862" s="4" t="s">
        <v>4625</v>
      </c>
      <c r="M862" s="3">
        <v>5.3798407427966604</v>
      </c>
      <c r="N862" s="3" t="s">
        <v>120</v>
      </c>
      <c r="O862" s="3">
        <v>0.30233796296296295</v>
      </c>
      <c r="P862" s="3">
        <v>0.30233796296296295</v>
      </c>
      <c r="Q862" s="3">
        <v>0</v>
      </c>
      <c r="R862" s="3"/>
      <c r="S862" s="3" t="s">
        <v>4626</v>
      </c>
      <c r="T862" s="5" t="s">
        <v>4627</v>
      </c>
      <c r="U862" s="6"/>
      <c r="V862" s="5"/>
      <c r="W862" s="6"/>
      <c r="X862" s="6">
        <v>279.32150000000001</v>
      </c>
      <c r="Y862" s="6">
        <v>220.59610000000001</v>
      </c>
      <c r="Z862" s="6">
        <v>230.36529999999999</v>
      </c>
      <c r="AA862" s="6">
        <v>266.86709999999999</v>
      </c>
      <c r="AB862" s="7"/>
      <c r="AC862" s="7"/>
      <c r="AD862" s="7"/>
      <c r="AE862"/>
      <c r="AF862" s="5">
        <v>4.2454785281202696</v>
      </c>
      <c r="AG862" s="5"/>
      <c r="AH862" s="5"/>
      <c r="AI862" s="6" t="s">
        <v>107</v>
      </c>
      <c r="AJ862" s="6" t="s">
        <v>108</v>
      </c>
      <c r="AK862" s="8" t="b">
        <v>1</v>
      </c>
      <c r="AM862" s="3" t="s">
        <v>109</v>
      </c>
      <c r="AN862" s="3" t="s">
        <v>110</v>
      </c>
      <c r="AO862" s="3"/>
      <c r="AP862">
        <v>69.830375000000004</v>
      </c>
      <c r="AQ862">
        <v>55.149025000000002</v>
      </c>
      <c r="AR862">
        <v>57.591324999999998</v>
      </c>
      <c r="AS862">
        <v>66.716774999999998</v>
      </c>
      <c r="AT862" t="s">
        <v>4609</v>
      </c>
      <c r="CJ862" s="5" t="str" cm="1">
        <f t="array" ref="CJ86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62" t="str" cm="1">
        <f t="array" ref="CK86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862" t="str" cm="1">
        <f t="array" ref="CL86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6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6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6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63" spans="1:93" x14ac:dyDescent="0.3">
      <c r="A863" s="3" t="s">
        <v>4628</v>
      </c>
      <c r="B863" s="3" t="s">
        <v>4629</v>
      </c>
      <c r="C863" s="3" t="s">
        <v>95</v>
      </c>
      <c r="D863" s="3" t="s">
        <v>300</v>
      </c>
      <c r="E863" s="3" t="s">
        <v>2555</v>
      </c>
      <c r="F863" s="3" t="s">
        <v>98</v>
      </c>
      <c r="G863" s="3" t="s">
        <v>376</v>
      </c>
      <c r="H863" s="3" t="s">
        <v>2555</v>
      </c>
      <c r="I863" s="3" t="s">
        <v>131</v>
      </c>
      <c r="J863" s="3" t="s">
        <v>327</v>
      </c>
      <c r="K863" s="4" t="s">
        <v>4630</v>
      </c>
      <c r="L863" s="4" t="s">
        <v>4631</v>
      </c>
      <c r="M863" s="3">
        <v>4.86255830712616</v>
      </c>
      <c r="N863" s="3" t="s">
        <v>125</v>
      </c>
      <c r="O863" s="3">
        <v>0.30462962962962964</v>
      </c>
      <c r="P863" s="3">
        <v>0.30462962962962964</v>
      </c>
      <c r="Q863" s="3">
        <v>0</v>
      </c>
      <c r="R863" s="3"/>
      <c r="S863" s="3" t="s">
        <v>4632</v>
      </c>
      <c r="T863" s="5" t="s">
        <v>4633</v>
      </c>
      <c r="U863" s="6"/>
      <c r="V863" s="5"/>
      <c r="W863" s="6"/>
      <c r="X863" s="6">
        <v>36.229999999999997</v>
      </c>
      <c r="Y863" s="6">
        <v>35</v>
      </c>
      <c r="Z863" s="6">
        <v>35.033299999999997</v>
      </c>
      <c r="AA863" s="6">
        <v>35.049999999999997</v>
      </c>
      <c r="AB863" s="7"/>
      <c r="AC863" s="7"/>
      <c r="AD863" s="7"/>
      <c r="AE863"/>
      <c r="AF863" s="5">
        <v>3.4604841286360002</v>
      </c>
      <c r="AG863" s="5"/>
      <c r="AH863" s="5"/>
      <c r="AI863" s="6" t="s">
        <v>107</v>
      </c>
      <c r="AJ863" s="6" t="s">
        <v>108</v>
      </c>
      <c r="AK863" s="8" t="b">
        <v>1</v>
      </c>
      <c r="AM863" s="3" t="s">
        <v>109</v>
      </c>
      <c r="AN863" s="3" t="s">
        <v>110</v>
      </c>
      <c r="AO863" s="3"/>
      <c r="AP863">
        <v>9.0574999999999992</v>
      </c>
      <c r="AQ863">
        <v>8.75</v>
      </c>
      <c r="AR863">
        <v>8.7583249999999992</v>
      </c>
      <c r="AS863">
        <v>8.7624999999999993</v>
      </c>
      <c r="AT863" t="s">
        <v>4634</v>
      </c>
      <c r="CJ863" s="5" t="str" cm="1">
        <f t="array" ref="CJ86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63" t="str" cm="1">
        <f t="array" ref="CK86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863" t="str" cm="1">
        <f t="array" ref="CL86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6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6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6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64" spans="1:93" x14ac:dyDescent="0.3">
      <c r="A864" s="3" t="s">
        <v>4635</v>
      </c>
      <c r="B864" s="3" t="s">
        <v>640</v>
      </c>
      <c r="C864" s="3" t="s">
        <v>948</v>
      </c>
      <c r="D864" s="3" t="s">
        <v>96</v>
      </c>
      <c r="E864" s="3" t="s">
        <v>2555</v>
      </c>
      <c r="F864" s="3" t="s">
        <v>112</v>
      </c>
      <c r="G864" s="3" t="s">
        <v>99</v>
      </c>
      <c r="H864" s="3" t="s">
        <v>385</v>
      </c>
      <c r="I864" s="3" t="s">
        <v>112</v>
      </c>
      <c r="J864" s="3" t="s">
        <v>385</v>
      </c>
      <c r="K864" s="4" t="s">
        <v>4636</v>
      </c>
      <c r="L864" s="4" t="s">
        <v>4637</v>
      </c>
      <c r="M864" s="3">
        <v>29.531695200130301</v>
      </c>
      <c r="N864" s="3" t="s">
        <v>120</v>
      </c>
      <c r="O864" s="3">
        <v>0.27049768518518519</v>
      </c>
      <c r="P864" s="3">
        <v>0.27049768518518519</v>
      </c>
      <c r="Q864" s="3">
        <v>0</v>
      </c>
      <c r="R864" s="3"/>
      <c r="S864" s="3" t="s">
        <v>4638</v>
      </c>
      <c r="T864" s="5" t="s">
        <v>4639</v>
      </c>
      <c r="U864" s="6"/>
      <c r="V864" s="5"/>
      <c r="W864" s="6"/>
      <c r="X864" s="6">
        <v>73.584599999999995</v>
      </c>
      <c r="Y864" s="6">
        <v>84.418400000000005</v>
      </c>
      <c r="Z864" s="6">
        <v>70.673000000000002</v>
      </c>
      <c r="AA864" s="6">
        <v>62.756100000000004</v>
      </c>
      <c r="AB864" s="7"/>
      <c r="AC864" s="7"/>
      <c r="AD864" s="7"/>
      <c r="AE864"/>
      <c r="AF864" s="5">
        <v>29.792716591797099</v>
      </c>
      <c r="AG864" s="5"/>
      <c r="AH864" s="5"/>
      <c r="AI864" s="6" t="s">
        <v>107</v>
      </c>
      <c r="AJ864" s="6" t="s">
        <v>109</v>
      </c>
      <c r="AK864" s="8" t="b">
        <v>1</v>
      </c>
      <c r="AM864" s="3" t="s">
        <v>108</v>
      </c>
      <c r="AN864" s="3" t="s">
        <v>110</v>
      </c>
      <c r="AO864" s="3"/>
      <c r="AP864">
        <v>18.396149999999999</v>
      </c>
      <c r="AQ864">
        <v>21.104600000000001</v>
      </c>
      <c r="AR864">
        <v>17.66825</v>
      </c>
      <c r="AS864">
        <v>15.689025000000001</v>
      </c>
      <c r="AT864" t="s">
        <v>2662</v>
      </c>
      <c r="CJ864" s="5" t="str" cm="1">
        <f t="array" ref="CJ86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64" t="str" cm="1">
        <f t="array" ref="CK86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64" t="str" cm="1">
        <f t="array" ref="CL86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6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6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6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65" spans="1:93" x14ac:dyDescent="0.3">
      <c r="A865" s="3" t="s">
        <v>4640</v>
      </c>
      <c r="B865" s="3" t="s">
        <v>4641</v>
      </c>
      <c r="C865" s="3" t="s">
        <v>95</v>
      </c>
      <c r="D865" s="3" t="s">
        <v>96</v>
      </c>
      <c r="E865" s="3" t="s">
        <v>2555</v>
      </c>
      <c r="F865" s="3" t="s">
        <v>112</v>
      </c>
      <c r="G865" s="3" t="s">
        <v>116</v>
      </c>
      <c r="H865" s="3" t="s">
        <v>2555</v>
      </c>
      <c r="I865" s="3" t="s">
        <v>112</v>
      </c>
      <c r="J865" s="3" t="s">
        <v>385</v>
      </c>
      <c r="K865" s="4" t="s">
        <v>4642</v>
      </c>
      <c r="L865" s="4" t="s">
        <v>4643</v>
      </c>
      <c r="M865" s="3">
        <v>7.3511512447148597</v>
      </c>
      <c r="N865" s="3" t="s">
        <v>120</v>
      </c>
      <c r="O865" s="3">
        <v>0.27560185185185188</v>
      </c>
      <c r="P865" s="3">
        <v>0.27560185185185188</v>
      </c>
      <c r="Q865" s="3">
        <v>0</v>
      </c>
      <c r="R865" s="3"/>
      <c r="S865" s="3" t="s">
        <v>4644</v>
      </c>
      <c r="T865" s="5" t="s">
        <v>4645</v>
      </c>
      <c r="U865" s="6"/>
      <c r="V865" s="5"/>
      <c r="W865" s="6">
        <v>3</v>
      </c>
      <c r="X865" s="6">
        <v>25.38</v>
      </c>
      <c r="Y865" s="6">
        <v>31.8338</v>
      </c>
      <c r="Z865" s="6">
        <v>23.3215</v>
      </c>
      <c r="AA865" s="6">
        <v>22.89</v>
      </c>
      <c r="AB865" s="7"/>
      <c r="AC865" s="7"/>
      <c r="AD865" s="7"/>
      <c r="AE865"/>
      <c r="AF865" s="5">
        <v>5.06889749399223</v>
      </c>
      <c r="AG865" s="5">
        <v>33</v>
      </c>
      <c r="AH865" s="5"/>
      <c r="AI865" s="6" t="s">
        <v>107</v>
      </c>
      <c r="AJ865" s="6" t="s">
        <v>108</v>
      </c>
      <c r="AK865" s="8" t="b">
        <v>1</v>
      </c>
      <c r="AM865" s="3" t="s">
        <v>108</v>
      </c>
      <c r="AN865" s="3" t="s">
        <v>110</v>
      </c>
      <c r="AO865" s="3"/>
      <c r="AP865">
        <v>6.3449999999999998</v>
      </c>
      <c r="AQ865">
        <v>7.95845</v>
      </c>
      <c r="AR865">
        <v>5.8303750000000001</v>
      </c>
      <c r="AS865">
        <v>5.7225000000000001</v>
      </c>
      <c r="AT865" t="s">
        <v>4609</v>
      </c>
      <c r="CJ865" s="5" t="str" cm="1">
        <f t="array" ref="CJ86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65" t="str" cm="1">
        <f t="array" ref="CK86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65" t="str" cm="1">
        <f t="array" ref="CL86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6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6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6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66" spans="1:93" x14ac:dyDescent="0.3">
      <c r="A866" s="3" t="s">
        <v>4646</v>
      </c>
      <c r="B866" s="3" t="s">
        <v>4647</v>
      </c>
      <c r="C866" s="3" t="s">
        <v>95</v>
      </c>
      <c r="D866" s="3" t="s">
        <v>246</v>
      </c>
      <c r="E866" s="3" t="s">
        <v>2555</v>
      </c>
      <c r="F866" s="3" t="s">
        <v>112</v>
      </c>
      <c r="G866" s="3" t="s">
        <v>116</v>
      </c>
      <c r="H866" s="3" t="s">
        <v>385</v>
      </c>
      <c r="I866" s="3" t="s">
        <v>112</v>
      </c>
      <c r="J866" s="3" t="s">
        <v>195</v>
      </c>
      <c r="K866" s="4" t="s">
        <v>4648</v>
      </c>
      <c r="L866" s="4" t="s">
        <v>4649</v>
      </c>
      <c r="M866" s="3">
        <v>2.1094965320080501</v>
      </c>
      <c r="N866" s="3" t="s">
        <v>134</v>
      </c>
      <c r="O866" s="3">
        <v>0.27196759259259257</v>
      </c>
      <c r="P866" s="3">
        <v>0.27196759259259257</v>
      </c>
      <c r="Q866" s="3">
        <v>0</v>
      </c>
      <c r="R866" s="3"/>
      <c r="S866" s="3" t="s">
        <v>4650</v>
      </c>
      <c r="T866" s="5" t="s">
        <v>4651</v>
      </c>
      <c r="U866" s="6"/>
      <c r="V866" s="5"/>
      <c r="W866" s="6"/>
      <c r="X866" s="6">
        <v>36.479999999999997</v>
      </c>
      <c r="Y866" s="6">
        <v>35</v>
      </c>
      <c r="Z866" s="6">
        <v>35.986600000000003</v>
      </c>
      <c r="AA866" s="6">
        <v>36.479999999999997</v>
      </c>
      <c r="AB866" s="7"/>
      <c r="AC866" s="7"/>
      <c r="AD866" s="7"/>
      <c r="AE866"/>
      <c r="AF866" s="5">
        <v>1.5025386197206301</v>
      </c>
      <c r="AG866" s="5"/>
      <c r="AH866" s="5"/>
      <c r="AI866" s="6" t="s">
        <v>107</v>
      </c>
      <c r="AJ866" s="6" t="s">
        <v>109</v>
      </c>
      <c r="AK866" s="8" t="b">
        <v>1</v>
      </c>
      <c r="AM866" s="3" t="s">
        <v>108</v>
      </c>
      <c r="AN866" s="3" t="s">
        <v>110</v>
      </c>
      <c r="AO866" s="3"/>
      <c r="AP866">
        <v>9.1199999999999992</v>
      </c>
      <c r="AQ866">
        <v>8.75</v>
      </c>
      <c r="AR866">
        <v>8.9966500000000007</v>
      </c>
      <c r="AS866">
        <v>9.1199999999999992</v>
      </c>
      <c r="AT866" t="s">
        <v>2633</v>
      </c>
      <c r="CJ866" s="5" t="str" cm="1">
        <f t="array" ref="CJ86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66" t="str" cm="1">
        <f t="array" ref="CK86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66" t="str" cm="1">
        <f t="array" ref="CL86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6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6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6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67" spans="1:93" x14ac:dyDescent="0.3">
      <c r="A867" s="3" t="s">
        <v>4652</v>
      </c>
      <c r="B867" s="3" t="s">
        <v>4653</v>
      </c>
      <c r="C867" s="3" t="s">
        <v>95</v>
      </c>
      <c r="D867" s="3" t="s">
        <v>96</v>
      </c>
      <c r="E867" s="3" t="s">
        <v>2555</v>
      </c>
      <c r="F867" s="3" t="s">
        <v>112</v>
      </c>
      <c r="G867" s="3" t="s">
        <v>125</v>
      </c>
      <c r="H867" s="3" t="s">
        <v>2555</v>
      </c>
      <c r="I867" s="3" t="s">
        <v>112</v>
      </c>
      <c r="J867" s="3" t="s">
        <v>687</v>
      </c>
      <c r="K867" s="4" t="s">
        <v>4654</v>
      </c>
      <c r="L867" s="4" t="s">
        <v>4655</v>
      </c>
      <c r="M867" s="3">
        <v>5.2957012373954102</v>
      </c>
      <c r="N867" s="3" t="s">
        <v>120</v>
      </c>
      <c r="O867" s="3">
        <v>0.2792824074074074</v>
      </c>
      <c r="P867" s="3">
        <v>0.2792824074074074</v>
      </c>
      <c r="Q867" s="3">
        <v>0</v>
      </c>
      <c r="R867" s="3"/>
      <c r="S867" s="3" t="s">
        <v>4656</v>
      </c>
      <c r="T867" s="5" t="s">
        <v>4657</v>
      </c>
      <c r="U867" s="6"/>
      <c r="V867" s="5"/>
      <c r="W867" s="6"/>
      <c r="X867" s="6">
        <v>125.85299999999999</v>
      </c>
      <c r="Y867" s="6">
        <v>103.5761</v>
      </c>
      <c r="Z867" s="6">
        <v>112.3023</v>
      </c>
      <c r="AA867" s="6">
        <v>110.38160000000001</v>
      </c>
      <c r="AB867" s="7"/>
      <c r="AC867" s="7"/>
      <c r="AD867" s="7"/>
      <c r="AE867"/>
      <c r="AF867" s="5">
        <v>1.9994142635532699</v>
      </c>
      <c r="AG867" s="5"/>
      <c r="AH867" s="5"/>
      <c r="AI867" s="6" t="s">
        <v>107</v>
      </c>
      <c r="AJ867" s="6" t="s">
        <v>108</v>
      </c>
      <c r="AK867" s="8" t="b">
        <v>1</v>
      </c>
      <c r="AM867" s="3" t="s">
        <v>108</v>
      </c>
      <c r="AN867" s="3" t="s">
        <v>110</v>
      </c>
      <c r="AO867" s="3"/>
      <c r="AP867">
        <v>31.463249999999999</v>
      </c>
      <c r="AQ867">
        <v>25.894024999999999</v>
      </c>
      <c r="AR867">
        <v>28.075575000000001</v>
      </c>
      <c r="AS867">
        <v>27.595400000000001</v>
      </c>
      <c r="AT867" t="s">
        <v>4609</v>
      </c>
      <c r="CJ867" s="5" t="str" cm="1">
        <f t="array" ref="CJ86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67" t="str" cm="1">
        <f t="array" ref="CK86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67" t="str" cm="1">
        <f t="array" ref="CL86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6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6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6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68" spans="1:93" x14ac:dyDescent="0.3">
      <c r="A868" s="3" t="s">
        <v>4658</v>
      </c>
      <c r="B868" s="3" t="s">
        <v>4659</v>
      </c>
      <c r="C868" s="3" t="s">
        <v>95</v>
      </c>
      <c r="D868" s="3" t="s">
        <v>96</v>
      </c>
      <c r="E868" s="3" t="s">
        <v>2555</v>
      </c>
      <c r="F868" s="3" t="s">
        <v>112</v>
      </c>
      <c r="G868" s="3" t="s">
        <v>134</v>
      </c>
      <c r="H868" s="3" t="s">
        <v>2555</v>
      </c>
      <c r="I868" s="3" t="s">
        <v>112</v>
      </c>
      <c r="J868" s="3" t="s">
        <v>2483</v>
      </c>
      <c r="K868" s="4" t="s">
        <v>4660</v>
      </c>
      <c r="L868" s="4" t="s">
        <v>4661</v>
      </c>
      <c r="M868" s="3">
        <v>9.5159089192748098E-2</v>
      </c>
      <c r="N868" s="3" t="s">
        <v>120</v>
      </c>
      <c r="O868" s="3">
        <v>0.27935185185185185</v>
      </c>
      <c r="P868" s="3">
        <v>0.27935185185185185</v>
      </c>
      <c r="Q868" s="3">
        <v>0</v>
      </c>
      <c r="R868" s="3"/>
      <c r="S868" s="3" t="s">
        <v>4662</v>
      </c>
      <c r="T868" s="5" t="s">
        <v>4663</v>
      </c>
      <c r="U868" s="6"/>
      <c r="V868" s="5"/>
      <c r="W868" s="6"/>
      <c r="X868" s="6">
        <v>81.212999999999994</v>
      </c>
      <c r="Y868" s="6"/>
      <c r="Z868" s="6">
        <v>68.373000000000005</v>
      </c>
      <c r="AA868" s="6">
        <v>60.8626</v>
      </c>
      <c r="AB868" s="7"/>
      <c r="AC868" s="7"/>
      <c r="AD868" s="7"/>
      <c r="AE868"/>
      <c r="AF868" s="5">
        <v>3.41865850928968E-2</v>
      </c>
      <c r="AG868" s="5"/>
      <c r="AH868" s="5"/>
      <c r="AI868" s="6" t="s">
        <v>107</v>
      </c>
      <c r="AJ868" s="6" t="s">
        <v>108</v>
      </c>
      <c r="AK868" s="8" t="b">
        <v>1</v>
      </c>
      <c r="AM868" s="3" t="s">
        <v>108</v>
      </c>
      <c r="AN868" s="3" t="s">
        <v>110</v>
      </c>
      <c r="AO868" s="3"/>
      <c r="AP868">
        <v>20.303249999999998</v>
      </c>
      <c r="AQ868"/>
      <c r="AR868">
        <v>17.093250000000001</v>
      </c>
      <c r="AS868">
        <v>15.21565</v>
      </c>
      <c r="AT868" t="s">
        <v>4609</v>
      </c>
      <c r="CJ868" s="5" t="str" cm="1">
        <f t="array" ref="CJ86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68" t="str" cm="1">
        <f t="array" ref="CK86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68" t="str" cm="1">
        <f t="array" ref="CL86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6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6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6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69" spans="1:93" x14ac:dyDescent="0.3">
      <c r="A869" s="3" t="s">
        <v>4664</v>
      </c>
      <c r="B869" s="3" t="s">
        <v>4665</v>
      </c>
      <c r="C869" s="3" t="s">
        <v>95</v>
      </c>
      <c r="D869" s="3" t="s">
        <v>96</v>
      </c>
      <c r="E869" s="3" t="s">
        <v>2555</v>
      </c>
      <c r="F869" s="3" t="s">
        <v>112</v>
      </c>
      <c r="G869" s="3" t="s">
        <v>104</v>
      </c>
      <c r="H869" s="3" t="s">
        <v>2555</v>
      </c>
      <c r="I869" s="3" t="s">
        <v>140</v>
      </c>
      <c r="J869" s="3" t="s">
        <v>210</v>
      </c>
      <c r="K869" s="4" t="s">
        <v>4666</v>
      </c>
      <c r="L869" s="4" t="s">
        <v>4667</v>
      </c>
      <c r="M869" s="3">
        <v>1.4456731360405699</v>
      </c>
      <c r="N869" s="3" t="s">
        <v>120</v>
      </c>
      <c r="O869" s="3">
        <v>0.28035879629629629</v>
      </c>
      <c r="P869" s="3">
        <v>0.28035879629629629</v>
      </c>
      <c r="Q869" s="3">
        <v>0</v>
      </c>
      <c r="R869" s="3"/>
      <c r="S869" s="3" t="s">
        <v>4668</v>
      </c>
      <c r="T869" s="5" t="s">
        <v>4669</v>
      </c>
      <c r="U869" s="6"/>
      <c r="V869" s="5"/>
      <c r="W869" s="6"/>
      <c r="X869" s="6">
        <v>32.1633</v>
      </c>
      <c r="Y869" s="6"/>
      <c r="Z869" s="6">
        <v>21.16</v>
      </c>
      <c r="AA869" s="6">
        <v>30.765699999999999</v>
      </c>
      <c r="AB869" s="7"/>
      <c r="AC869" s="7"/>
      <c r="AD869" s="7"/>
      <c r="AE869"/>
      <c r="AF869" s="5">
        <v>0.50142958250170999</v>
      </c>
      <c r="AG869" s="5"/>
      <c r="AH869" s="5"/>
      <c r="AI869" s="6" t="s">
        <v>107</v>
      </c>
      <c r="AJ869" s="6" t="s">
        <v>108</v>
      </c>
      <c r="AK869" s="8" t="b">
        <v>1</v>
      </c>
      <c r="AM869" s="3" t="s">
        <v>109</v>
      </c>
      <c r="AN869" s="3" t="s">
        <v>110</v>
      </c>
      <c r="AO869" s="3"/>
      <c r="AP869">
        <v>8.0408249999999999</v>
      </c>
      <c r="AQ869"/>
      <c r="AR869">
        <v>5.29</v>
      </c>
      <c r="AS869">
        <v>7.6914249999999997</v>
      </c>
      <c r="AT869" t="s">
        <v>4499</v>
      </c>
      <c r="CJ869" s="5" t="str" cm="1">
        <f t="array" ref="CJ86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69" t="str" cm="1">
        <f t="array" ref="CK86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869" t="str" cm="1">
        <f t="array" ref="CL86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6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6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6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870" spans="1:93" x14ac:dyDescent="0.3">
      <c r="A870" s="3" t="s">
        <v>4670</v>
      </c>
      <c r="B870" s="3" t="s">
        <v>4671</v>
      </c>
      <c r="C870" s="3" t="s">
        <v>4672</v>
      </c>
      <c r="D870" s="3" t="s">
        <v>172</v>
      </c>
      <c r="E870" s="3" t="s">
        <v>2555</v>
      </c>
      <c r="F870" s="3" t="s">
        <v>112</v>
      </c>
      <c r="G870" s="3" t="s">
        <v>104</v>
      </c>
      <c r="H870" s="3" t="s">
        <v>2555</v>
      </c>
      <c r="I870" s="3" t="s">
        <v>112</v>
      </c>
      <c r="J870" s="3" t="s">
        <v>2555</v>
      </c>
      <c r="K870" s="4" t="s">
        <v>4673</v>
      </c>
      <c r="L870" s="4" t="s">
        <v>4674</v>
      </c>
      <c r="M870" s="3">
        <v>1.1707531884312601</v>
      </c>
      <c r="N870" s="3" t="s">
        <v>116</v>
      </c>
      <c r="O870" s="3">
        <v>0.28108796296296296</v>
      </c>
      <c r="P870" s="3">
        <v>0.28108796296296296</v>
      </c>
      <c r="Q870" s="3">
        <v>0</v>
      </c>
      <c r="R870" s="3"/>
      <c r="S870" s="3" t="s">
        <v>4675</v>
      </c>
      <c r="T870" s="5" t="s">
        <v>4676</v>
      </c>
      <c r="U870" s="6"/>
      <c r="V870" s="5"/>
      <c r="W870" s="6"/>
      <c r="X870" s="6">
        <v>20</v>
      </c>
      <c r="Y870" s="6"/>
      <c r="Z870" s="6">
        <v>20</v>
      </c>
      <c r="AA870" s="6">
        <v>20</v>
      </c>
      <c r="AB870" s="7"/>
      <c r="AC870" s="7"/>
      <c r="AD870" s="7"/>
      <c r="AE870"/>
      <c r="AF870" s="5">
        <v>0.179647776203225</v>
      </c>
      <c r="AG870" s="5"/>
      <c r="AH870" s="5"/>
      <c r="AI870" s="6" t="s">
        <v>107</v>
      </c>
      <c r="AJ870" s="6" t="s">
        <v>108</v>
      </c>
      <c r="AK870" s="8" t="b">
        <v>1</v>
      </c>
      <c r="AM870" s="3" t="s">
        <v>108</v>
      </c>
      <c r="AN870" s="3" t="s">
        <v>110</v>
      </c>
      <c r="AO870" s="3"/>
      <c r="AP870">
        <v>5</v>
      </c>
      <c r="AQ870"/>
      <c r="AR870">
        <v>5</v>
      </c>
      <c r="AS870">
        <v>5</v>
      </c>
      <c r="AT870" t="s">
        <v>4677</v>
      </c>
      <c r="CJ870" s="5" t="str" cm="1">
        <f t="array" ref="CJ87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70" t="str" cm="1">
        <f t="array" ref="CK87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70" t="str" cm="1">
        <f t="array" ref="CL87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7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7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7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71" spans="1:93" x14ac:dyDescent="0.3">
      <c r="A871" s="3" t="s">
        <v>4678</v>
      </c>
      <c r="B871" s="3" t="s">
        <v>4679</v>
      </c>
      <c r="C871" s="3" t="s">
        <v>4680</v>
      </c>
      <c r="D871" s="3" t="s">
        <v>300</v>
      </c>
      <c r="E871" s="3" t="s">
        <v>2555</v>
      </c>
      <c r="F871" s="3" t="s">
        <v>112</v>
      </c>
      <c r="G871" s="3" t="s">
        <v>104</v>
      </c>
      <c r="H871" s="3" t="s">
        <v>2555</v>
      </c>
      <c r="I871" s="3" t="s">
        <v>112</v>
      </c>
      <c r="J871" s="3" t="s">
        <v>264</v>
      </c>
      <c r="K871" s="4" t="s">
        <v>4681</v>
      </c>
      <c r="L871" s="4" t="s">
        <v>4682</v>
      </c>
      <c r="M871" s="3">
        <v>0.52843542955815803</v>
      </c>
      <c r="N871" s="3" t="s">
        <v>125</v>
      </c>
      <c r="O871" s="3">
        <v>0.27972222222222221</v>
      </c>
      <c r="P871" s="3">
        <v>0.27972222222222221</v>
      </c>
      <c r="Q871" s="3">
        <v>0</v>
      </c>
      <c r="R871" s="3"/>
      <c r="S871" s="3" t="s">
        <v>4683</v>
      </c>
      <c r="T871" s="5" t="s">
        <v>4684</v>
      </c>
      <c r="U871" s="6"/>
      <c r="V871" s="5"/>
      <c r="W871" s="6"/>
      <c r="X871" s="6">
        <v>96.995000000000005</v>
      </c>
      <c r="Y871" s="6"/>
      <c r="Z871" s="6">
        <v>81.527500000000003</v>
      </c>
      <c r="AA871" s="6">
        <v>104.2766</v>
      </c>
      <c r="AB871" s="7"/>
      <c r="AC871" s="7"/>
      <c r="AD871" s="7"/>
      <c r="AE871"/>
      <c r="AF871" s="5">
        <v>0.13286448792324801</v>
      </c>
      <c r="AG871" s="5"/>
      <c r="AH871" s="5"/>
      <c r="AI871" s="6" t="s">
        <v>107</v>
      </c>
      <c r="AJ871" s="6" t="s">
        <v>108</v>
      </c>
      <c r="AK871" s="8" t="b">
        <v>1</v>
      </c>
      <c r="AM871" s="3" t="s">
        <v>108</v>
      </c>
      <c r="AN871" s="3" t="s">
        <v>110</v>
      </c>
      <c r="AO871" s="3"/>
      <c r="AP871">
        <v>24.248750000000001</v>
      </c>
      <c r="AQ871"/>
      <c r="AR871">
        <v>20.381875000000001</v>
      </c>
      <c r="AS871">
        <v>26.06915</v>
      </c>
      <c r="AT871" t="s">
        <v>4685</v>
      </c>
      <c r="CJ871" s="5" t="str" cm="1">
        <f t="array" ref="CJ87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71" t="str" cm="1">
        <f t="array" ref="CK87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71" t="str" cm="1">
        <f t="array" ref="CL87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7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7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7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72" spans="1:93" x14ac:dyDescent="0.3">
      <c r="A872" s="3" t="s">
        <v>4686</v>
      </c>
      <c r="B872" s="3" t="s">
        <v>4687</v>
      </c>
      <c r="C872" s="3" t="s">
        <v>95</v>
      </c>
      <c r="D872" s="3" t="s">
        <v>96</v>
      </c>
      <c r="E872" s="3" t="s">
        <v>2555</v>
      </c>
      <c r="F872" s="3" t="s">
        <v>112</v>
      </c>
      <c r="G872" s="3" t="s">
        <v>97</v>
      </c>
      <c r="H872" s="3" t="s">
        <v>2555</v>
      </c>
      <c r="I872" s="3" t="s">
        <v>112</v>
      </c>
      <c r="J872" s="3" t="s">
        <v>248</v>
      </c>
      <c r="K872" s="4" t="s">
        <v>4688</v>
      </c>
      <c r="L872" s="4" t="s">
        <v>4689</v>
      </c>
      <c r="M872" s="3">
        <v>2.5998525004833901</v>
      </c>
      <c r="N872" s="3" t="s">
        <v>120</v>
      </c>
      <c r="O872" s="3">
        <v>0.28216435185185185</v>
      </c>
      <c r="P872" s="3">
        <v>0.28216435185185185</v>
      </c>
      <c r="Q872" s="3">
        <v>0</v>
      </c>
      <c r="R872" s="3"/>
      <c r="S872" s="3" t="s">
        <v>4690</v>
      </c>
      <c r="T872" s="5" t="s">
        <v>4691</v>
      </c>
      <c r="U872" s="6"/>
      <c r="V872" s="5"/>
      <c r="W872" s="6"/>
      <c r="X872" s="6">
        <v>29.7364</v>
      </c>
      <c r="Y872" s="6"/>
      <c r="Z872" s="6">
        <v>36.4315</v>
      </c>
      <c r="AA872" s="6">
        <v>31.096399999999999</v>
      </c>
      <c r="AB872" s="7"/>
      <c r="AC872" s="7"/>
      <c r="AD872" s="7"/>
      <c r="AE872"/>
      <c r="AF872" s="5">
        <v>0.81008869343535805</v>
      </c>
      <c r="AG872" s="5"/>
      <c r="AH872" s="5"/>
      <c r="AI872" s="6" t="s">
        <v>107</v>
      </c>
      <c r="AJ872" s="6" t="s">
        <v>108</v>
      </c>
      <c r="AK872" s="8" t="b">
        <v>1</v>
      </c>
      <c r="AM872" s="3" t="s">
        <v>108</v>
      </c>
      <c r="AN872" s="3" t="s">
        <v>110</v>
      </c>
      <c r="AO872" s="3"/>
      <c r="AP872">
        <v>7.4340999999999999</v>
      </c>
      <c r="AQ872"/>
      <c r="AR872">
        <v>9.1078749999999999</v>
      </c>
      <c r="AS872">
        <v>7.7740999999999998</v>
      </c>
      <c r="AT872" t="s">
        <v>4609</v>
      </c>
      <c r="CJ872" s="5" t="str" cm="1">
        <f t="array" ref="CJ87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72" t="str" cm="1">
        <f t="array" ref="CK87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72" t="str" cm="1">
        <f t="array" ref="CL87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7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7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7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73" spans="1:93" x14ac:dyDescent="0.3">
      <c r="A873" s="3" t="s">
        <v>4692</v>
      </c>
      <c r="B873" s="3" t="s">
        <v>399</v>
      </c>
      <c r="C873" s="3" t="s">
        <v>1844</v>
      </c>
      <c r="D873" s="3" t="s">
        <v>96</v>
      </c>
      <c r="E873" s="3" t="s">
        <v>2555</v>
      </c>
      <c r="F873" s="3" t="s">
        <v>112</v>
      </c>
      <c r="G873" s="3" t="s">
        <v>120</v>
      </c>
      <c r="H873" s="3" t="s">
        <v>2555</v>
      </c>
      <c r="I873" s="3" t="s">
        <v>112</v>
      </c>
      <c r="J873" s="3" t="s">
        <v>3671</v>
      </c>
      <c r="K873" s="4" t="s">
        <v>4693</v>
      </c>
      <c r="L873" s="4" t="s">
        <v>4694</v>
      </c>
      <c r="M873" s="3">
        <v>2.4276940748095499</v>
      </c>
      <c r="N873" s="3" t="s">
        <v>104</v>
      </c>
      <c r="O873" s="3">
        <v>0.28384259259259259</v>
      </c>
      <c r="P873" s="3">
        <v>0.28384259259259259</v>
      </c>
      <c r="Q873" s="3">
        <v>0</v>
      </c>
      <c r="R873" s="3"/>
      <c r="S873" s="3" t="s">
        <v>4695</v>
      </c>
      <c r="T873" s="5" t="s">
        <v>4696</v>
      </c>
      <c r="U873" s="6"/>
      <c r="V873" s="5"/>
      <c r="W873" s="6"/>
      <c r="X873" s="6">
        <v>21.425000000000001</v>
      </c>
      <c r="Y873" s="6"/>
      <c r="Z873" s="6"/>
      <c r="AA873" s="6"/>
      <c r="AB873" s="7"/>
      <c r="AC873" s="7"/>
      <c r="AD873" s="7"/>
      <c r="AE873"/>
      <c r="AF873" s="5">
        <v>0.68649997586981204</v>
      </c>
      <c r="AG873" s="5"/>
      <c r="AH873" s="5"/>
      <c r="AI873" s="6" t="s">
        <v>107</v>
      </c>
      <c r="AJ873" s="6" t="s">
        <v>108</v>
      </c>
      <c r="AK873" s="8" t="b">
        <v>1</v>
      </c>
      <c r="AM873" s="3" t="s">
        <v>108</v>
      </c>
      <c r="AN873" s="3" t="s">
        <v>110</v>
      </c>
      <c r="AO873" s="3"/>
      <c r="AP873">
        <v>5.3562500000000002</v>
      </c>
      <c r="AQ873"/>
      <c r="AR873"/>
      <c r="AT873" t="s">
        <v>4609</v>
      </c>
      <c r="CJ873" s="5" t="str" cm="1">
        <f t="array" ref="CJ87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73" t="str" cm="1">
        <f t="array" ref="CK87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73" t="str" cm="1">
        <f t="array" ref="CL87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7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7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7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74" spans="1:93" x14ac:dyDescent="0.3">
      <c r="A874" s="3" t="s">
        <v>4697</v>
      </c>
      <c r="B874" s="3" t="s">
        <v>4698</v>
      </c>
      <c r="C874" s="3" t="s">
        <v>95</v>
      </c>
      <c r="D874" s="3" t="s">
        <v>96</v>
      </c>
      <c r="E874" s="3" t="s">
        <v>2555</v>
      </c>
      <c r="F874" s="3" t="s">
        <v>112</v>
      </c>
      <c r="G874" s="3" t="s">
        <v>163</v>
      </c>
      <c r="H874" s="3" t="s">
        <v>2555</v>
      </c>
      <c r="I874" s="3" t="s">
        <v>112</v>
      </c>
      <c r="J874" s="3" t="s">
        <v>3283</v>
      </c>
      <c r="K874" s="4" t="s">
        <v>4699</v>
      </c>
      <c r="L874" s="4" t="s">
        <v>4700</v>
      </c>
      <c r="M874" s="3">
        <v>0.97809974476695105</v>
      </c>
      <c r="N874" s="3" t="s">
        <v>120</v>
      </c>
      <c r="O874" s="3">
        <v>0.28452546296296294</v>
      </c>
      <c r="P874" s="3">
        <v>0.28452546296296294</v>
      </c>
      <c r="Q874" s="3">
        <v>0</v>
      </c>
      <c r="R874" s="3"/>
      <c r="S874" s="3" t="s">
        <v>4701</v>
      </c>
      <c r="T874" s="5" t="s">
        <v>4702</v>
      </c>
      <c r="U874" s="6"/>
      <c r="V874" s="5"/>
      <c r="W874" s="6"/>
      <c r="X874" s="6">
        <v>59.696100000000001</v>
      </c>
      <c r="Y874" s="6"/>
      <c r="Z874" s="6">
        <v>57.243499999999997</v>
      </c>
      <c r="AA874" s="6">
        <v>62.589199999999998</v>
      </c>
      <c r="AB874" s="7"/>
      <c r="AC874" s="7"/>
      <c r="AD874" s="7"/>
      <c r="AE874"/>
      <c r="AF874" s="5">
        <v>0.18881853409214</v>
      </c>
      <c r="AG874" s="5"/>
      <c r="AH874" s="5"/>
      <c r="AI874" s="6" t="s">
        <v>107</v>
      </c>
      <c r="AJ874" s="6" t="s">
        <v>108</v>
      </c>
      <c r="AK874" s="8" t="b">
        <v>1</v>
      </c>
      <c r="AM874" s="3" t="s">
        <v>108</v>
      </c>
      <c r="AN874" s="3" t="s">
        <v>110</v>
      </c>
      <c r="AO874" s="3"/>
      <c r="AP874">
        <v>14.924025</v>
      </c>
      <c r="AQ874"/>
      <c r="AR874">
        <v>14.310874999999999</v>
      </c>
      <c r="AS874">
        <v>15.6473</v>
      </c>
      <c r="AT874" t="s">
        <v>4609</v>
      </c>
      <c r="CJ874" s="5" t="str" cm="1">
        <f t="array" ref="CJ87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74" t="str" cm="1">
        <f t="array" ref="CK87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74" t="str" cm="1">
        <f t="array" ref="CL87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7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7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7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75" spans="1:93" x14ac:dyDescent="0.3">
      <c r="A875" s="3" t="s">
        <v>4703</v>
      </c>
      <c r="D875" s="3" t="s">
        <v>96</v>
      </c>
      <c r="E875" s="3" t="s">
        <v>2555</v>
      </c>
      <c r="F875" s="3" t="s">
        <v>112</v>
      </c>
      <c r="G875" s="3" t="s">
        <v>180</v>
      </c>
      <c r="H875" s="3" t="s">
        <v>2555</v>
      </c>
      <c r="I875" s="3" t="s">
        <v>112</v>
      </c>
      <c r="J875" s="3" t="s">
        <v>180</v>
      </c>
      <c r="K875" s="4" t="s">
        <v>4704</v>
      </c>
      <c r="L875" s="4" t="s">
        <v>4705</v>
      </c>
      <c r="M875" s="3">
        <v>1.22834667935967</v>
      </c>
      <c r="N875" s="3"/>
      <c r="O875" s="3">
        <v>0.28538194444444442</v>
      </c>
      <c r="P875" s="3">
        <v>0.29440972222222223</v>
      </c>
      <c r="Q875" s="3">
        <v>0</v>
      </c>
      <c r="R875" s="3"/>
      <c r="S875" s="3" t="s">
        <v>4706</v>
      </c>
      <c r="T875" s="5" t="s">
        <v>4707</v>
      </c>
      <c r="U875" s="6"/>
      <c r="V875" s="5"/>
      <c r="W875" s="6"/>
      <c r="X875" s="6"/>
      <c r="Y875" s="6"/>
      <c r="Z875" s="6"/>
      <c r="AA875" s="6"/>
      <c r="AB875" s="7"/>
      <c r="AC875" s="7"/>
      <c r="AD875" s="7"/>
      <c r="AE875"/>
      <c r="AF875" s="5">
        <v>0.26756318022120901</v>
      </c>
      <c r="AG875" s="5"/>
      <c r="AH875" s="5"/>
      <c r="AJ875" s="6" t="s">
        <v>108</v>
      </c>
      <c r="AK875" s="8" t="b">
        <v>0</v>
      </c>
      <c r="AM875" s="3" t="s">
        <v>108</v>
      </c>
      <c r="AN875" s="3"/>
      <c r="AO875" s="3"/>
      <c r="AP875"/>
      <c r="AQ875"/>
      <c r="AR875"/>
      <c r="AT875" t="s">
        <v>4609</v>
      </c>
      <c r="CJ875" s="5" t="str" cm="1">
        <f t="array" ref="CJ87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75" t="str" cm="1">
        <f t="array" ref="CK87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75" t="str" cm="1">
        <f t="array" ref="CL87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7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7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7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76" spans="1:93" x14ac:dyDescent="0.3">
      <c r="A876" s="3" t="s">
        <v>4708</v>
      </c>
      <c r="B876" s="3" t="s">
        <v>311</v>
      </c>
      <c r="C876" s="3" t="s">
        <v>4709</v>
      </c>
      <c r="D876" s="3" t="s">
        <v>96</v>
      </c>
      <c r="E876" s="3" t="s">
        <v>2555</v>
      </c>
      <c r="F876" s="3" t="s">
        <v>112</v>
      </c>
      <c r="G876" s="3" t="s">
        <v>188</v>
      </c>
      <c r="H876" s="3" t="s">
        <v>2555</v>
      </c>
      <c r="I876" s="3" t="s">
        <v>112</v>
      </c>
      <c r="J876" s="3" t="s">
        <v>2856</v>
      </c>
      <c r="K876" s="4" t="s">
        <v>4710</v>
      </c>
      <c r="L876" s="4" t="s">
        <v>4711</v>
      </c>
      <c r="M876" s="3">
        <v>0.69558828510343995</v>
      </c>
      <c r="N876" s="3" t="s">
        <v>104</v>
      </c>
      <c r="O876" s="3">
        <v>0.29488425925925926</v>
      </c>
      <c r="P876" s="3">
        <v>0.29488425925925926</v>
      </c>
      <c r="Q876" s="3">
        <v>0</v>
      </c>
      <c r="R876" s="3"/>
      <c r="S876" s="3" t="s">
        <v>4712</v>
      </c>
      <c r="T876" s="5" t="s">
        <v>4713</v>
      </c>
      <c r="U876" s="6"/>
      <c r="V876" s="5"/>
      <c r="W876" s="6"/>
      <c r="X876" s="6">
        <v>25.7333</v>
      </c>
      <c r="Y876" s="6"/>
      <c r="Z876" s="6">
        <v>21</v>
      </c>
      <c r="AA876" s="6">
        <v>21</v>
      </c>
      <c r="AB876" s="7"/>
      <c r="AC876" s="7"/>
      <c r="AD876" s="7"/>
      <c r="AE876"/>
      <c r="AF876" s="5">
        <v>7.2035629070887799E-2</v>
      </c>
      <c r="AG876" s="5"/>
      <c r="AH876" s="5"/>
      <c r="AI876" s="6" t="s">
        <v>107</v>
      </c>
      <c r="AJ876" s="6" t="s">
        <v>108</v>
      </c>
      <c r="AK876" s="8" t="b">
        <v>1</v>
      </c>
      <c r="AM876" s="3" t="s">
        <v>108</v>
      </c>
      <c r="AN876" s="3" t="s">
        <v>110</v>
      </c>
      <c r="AO876" s="3"/>
      <c r="AP876">
        <v>6.433325</v>
      </c>
      <c r="AQ876"/>
      <c r="AR876">
        <v>5.25</v>
      </c>
      <c r="AS876">
        <v>5.25</v>
      </c>
      <c r="AT876" t="s">
        <v>4609</v>
      </c>
      <c r="CJ876" s="5" t="str" cm="1">
        <f t="array" ref="CJ87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76" t="str" cm="1">
        <f t="array" ref="CK87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76" t="str" cm="1">
        <f t="array" ref="CL87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7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7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7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77" spans="1:93" x14ac:dyDescent="0.3">
      <c r="A877" s="3" t="s">
        <v>4714</v>
      </c>
      <c r="B877" s="3" t="s">
        <v>268</v>
      </c>
      <c r="C877" s="3" t="s">
        <v>3736</v>
      </c>
      <c r="D877" s="3" t="s">
        <v>96</v>
      </c>
      <c r="E877" s="3" t="s">
        <v>2555</v>
      </c>
      <c r="F877" s="3" t="s">
        <v>112</v>
      </c>
      <c r="G877" s="3" t="s">
        <v>194</v>
      </c>
      <c r="H877" s="3" t="s">
        <v>2555</v>
      </c>
      <c r="I877" s="3" t="s">
        <v>140</v>
      </c>
      <c r="J877" s="3" t="s">
        <v>188</v>
      </c>
      <c r="K877" s="4" t="s">
        <v>4715</v>
      </c>
      <c r="L877" s="4" t="s">
        <v>4716</v>
      </c>
      <c r="M877" s="3">
        <v>0.55630794353783097</v>
      </c>
      <c r="N877" s="3" t="s">
        <v>120</v>
      </c>
      <c r="O877" s="3">
        <v>0.29527777777777775</v>
      </c>
      <c r="P877" s="3">
        <v>0.29527777777777775</v>
      </c>
      <c r="Q877" s="3">
        <v>0</v>
      </c>
      <c r="R877" s="3"/>
      <c r="S877" s="3" t="s">
        <v>4717</v>
      </c>
      <c r="T877" s="5" t="s">
        <v>4718</v>
      </c>
      <c r="U877" s="6"/>
      <c r="V877" s="5"/>
      <c r="W877" s="6">
        <v>1</v>
      </c>
      <c r="X877" s="6">
        <v>58.25</v>
      </c>
      <c r="Y877" s="6">
        <v>65.965299999999999</v>
      </c>
      <c r="Z877" s="6">
        <v>83.683800000000005</v>
      </c>
      <c r="AA877" s="6">
        <v>56.967799999999997</v>
      </c>
      <c r="AB877" s="7"/>
      <c r="AC877" s="7"/>
      <c r="AD877" s="7"/>
      <c r="AE877"/>
      <c r="AF877" s="5">
        <v>5.7611496968046301E-2</v>
      </c>
      <c r="AG877" s="5">
        <v>11</v>
      </c>
      <c r="AH877" s="5"/>
      <c r="AI877" s="6" t="s">
        <v>107</v>
      </c>
      <c r="AJ877" s="6" t="s">
        <v>108</v>
      </c>
      <c r="AK877" s="8" t="b">
        <v>1</v>
      </c>
      <c r="AM877" s="3" t="s">
        <v>109</v>
      </c>
      <c r="AN877" s="3" t="s">
        <v>110</v>
      </c>
      <c r="AO877" s="3">
        <v>11</v>
      </c>
      <c r="AP877">
        <v>14.5625</v>
      </c>
      <c r="AQ877">
        <v>16.491325</v>
      </c>
      <c r="AR877">
        <v>20.920950000000001</v>
      </c>
      <c r="AS877">
        <v>14.241949999999999</v>
      </c>
      <c r="AT877" t="s">
        <v>4499</v>
      </c>
      <c r="CJ877" s="5" t="str" cm="1">
        <f t="array" ref="CJ87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877" t="str" cm="1">
        <f t="array" ref="CK87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877" t="str" cm="1">
        <f t="array" ref="CL87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87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7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7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878" spans="1:93" x14ac:dyDescent="0.3">
      <c r="A878" s="3" t="s">
        <v>4719</v>
      </c>
      <c r="B878" s="3" t="s">
        <v>268</v>
      </c>
      <c r="C878" s="3" t="s">
        <v>1413</v>
      </c>
      <c r="D878" s="3" t="s">
        <v>96</v>
      </c>
      <c r="E878" s="3" t="s">
        <v>2555</v>
      </c>
      <c r="F878" s="3" t="s">
        <v>112</v>
      </c>
      <c r="G878" s="3" t="s">
        <v>202</v>
      </c>
      <c r="H878" s="3" t="s">
        <v>2555</v>
      </c>
      <c r="I878" s="3" t="s">
        <v>140</v>
      </c>
      <c r="J878" s="3" t="s">
        <v>188</v>
      </c>
      <c r="K878" s="4" t="s">
        <v>4720</v>
      </c>
      <c r="L878" s="4" t="s">
        <v>4716</v>
      </c>
      <c r="M878" s="3">
        <v>0</v>
      </c>
      <c r="N878" s="3" t="s">
        <v>120</v>
      </c>
      <c r="O878" s="3">
        <v>0.29527777777777775</v>
      </c>
      <c r="P878" s="3">
        <v>0.29527777777777775</v>
      </c>
      <c r="Q878" s="3">
        <v>0</v>
      </c>
      <c r="R878" s="3"/>
      <c r="S878" s="3" t="s">
        <v>4717</v>
      </c>
      <c r="T878" s="5" t="s">
        <v>4718</v>
      </c>
      <c r="U878" s="6"/>
      <c r="V878" s="5"/>
      <c r="W878" s="6"/>
      <c r="X878" s="6">
        <v>30.215299999999999</v>
      </c>
      <c r="Y878" s="6">
        <v>31.18</v>
      </c>
      <c r="Z878" s="6">
        <v>31.18</v>
      </c>
      <c r="AA878" s="6">
        <v>31.465699999999998</v>
      </c>
      <c r="AB878" s="7"/>
      <c r="AC878" s="7"/>
      <c r="AD878" s="7"/>
      <c r="AE878"/>
      <c r="AF878" s="5"/>
      <c r="AG878" s="5"/>
      <c r="AH878" s="5"/>
      <c r="AI878" s="6" t="s">
        <v>107</v>
      </c>
      <c r="AJ878" s="6" t="s">
        <v>108</v>
      </c>
      <c r="AK878" s="8" t="b">
        <v>1</v>
      </c>
      <c r="AM878" s="3" t="s">
        <v>109</v>
      </c>
      <c r="AN878" s="3" t="s">
        <v>110</v>
      </c>
      <c r="AO878" s="3"/>
      <c r="AP878">
        <v>7.5538249999999998</v>
      </c>
      <c r="AQ878">
        <v>7.7949999999999999</v>
      </c>
      <c r="AR878">
        <v>7.7949999999999999</v>
      </c>
      <c r="AS878">
        <v>7.8664249999999996</v>
      </c>
      <c r="AT878" t="s">
        <v>4499</v>
      </c>
      <c r="CJ878" s="5" t="str" cm="1">
        <f t="array" ref="CJ87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78" t="str" cm="1">
        <f t="array" ref="CK87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878" t="str" cm="1">
        <f t="array" ref="CL87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7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7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7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879" spans="1:93" x14ac:dyDescent="0.3">
      <c r="A879" s="3" t="s">
        <v>4721</v>
      </c>
      <c r="B879" s="3" t="s">
        <v>268</v>
      </c>
      <c r="C879" s="3" t="s">
        <v>1446</v>
      </c>
      <c r="D879" s="3" t="s">
        <v>96</v>
      </c>
      <c r="E879" s="3" t="s">
        <v>2555</v>
      </c>
      <c r="F879" s="3" t="s">
        <v>112</v>
      </c>
      <c r="G879" s="3" t="s">
        <v>217</v>
      </c>
      <c r="H879" s="3" t="s">
        <v>2555</v>
      </c>
      <c r="I879" s="3" t="s">
        <v>140</v>
      </c>
      <c r="J879" s="3" t="s">
        <v>188</v>
      </c>
      <c r="K879" s="4" t="s">
        <v>4722</v>
      </c>
      <c r="L879" s="4" t="s">
        <v>4716</v>
      </c>
      <c r="M879" s="3">
        <v>0</v>
      </c>
      <c r="N879" s="3" t="s">
        <v>120</v>
      </c>
      <c r="O879" s="3">
        <v>0.29527777777777775</v>
      </c>
      <c r="P879" s="3">
        <v>0.29527777777777775</v>
      </c>
      <c r="Q879" s="3">
        <v>0</v>
      </c>
      <c r="R879" s="3"/>
      <c r="S879" s="3" t="s">
        <v>4717</v>
      </c>
      <c r="T879" s="5" t="s">
        <v>4718</v>
      </c>
      <c r="U879" s="6"/>
      <c r="V879" s="5"/>
      <c r="W879" s="6"/>
      <c r="X879" s="6">
        <v>44.752499999999998</v>
      </c>
      <c r="Y879" s="6">
        <v>41.53</v>
      </c>
      <c r="Z879" s="6">
        <v>41.53</v>
      </c>
      <c r="AA879" s="6">
        <v>41.915700000000001</v>
      </c>
      <c r="AB879" s="7"/>
      <c r="AC879" s="7"/>
      <c r="AD879" s="7"/>
      <c r="AE879"/>
      <c r="AF879" s="5"/>
      <c r="AG879" s="5"/>
      <c r="AH879" s="5"/>
      <c r="AI879" s="6" t="s">
        <v>107</v>
      </c>
      <c r="AJ879" s="6" t="s">
        <v>108</v>
      </c>
      <c r="AK879" s="8" t="b">
        <v>1</v>
      </c>
      <c r="AM879" s="3" t="s">
        <v>109</v>
      </c>
      <c r="AN879" s="3" t="s">
        <v>110</v>
      </c>
      <c r="AO879" s="3"/>
      <c r="AP879">
        <v>11.188124999999999</v>
      </c>
      <c r="AQ879">
        <v>10.3825</v>
      </c>
      <c r="AR879">
        <v>10.3825</v>
      </c>
      <c r="AS879">
        <v>10.478925</v>
      </c>
      <c r="AT879" t="s">
        <v>4499</v>
      </c>
      <c r="CJ879" s="5" t="str" cm="1">
        <f t="array" ref="CJ87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79" t="str" cm="1">
        <f t="array" ref="CK87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879" t="str" cm="1">
        <f t="array" ref="CL87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7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7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7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880" spans="1:93" x14ac:dyDescent="0.3">
      <c r="A880" s="3" t="s">
        <v>4723</v>
      </c>
      <c r="B880" s="3" t="s">
        <v>268</v>
      </c>
      <c r="C880" s="3" t="s">
        <v>1188</v>
      </c>
      <c r="D880" s="3" t="s">
        <v>96</v>
      </c>
      <c r="E880" s="3" t="s">
        <v>2555</v>
      </c>
      <c r="F880" s="3" t="s">
        <v>112</v>
      </c>
      <c r="G880" s="3" t="s">
        <v>231</v>
      </c>
      <c r="H880" s="3" t="s">
        <v>2555</v>
      </c>
      <c r="I880" s="3" t="s">
        <v>140</v>
      </c>
      <c r="J880" s="3" t="s">
        <v>188</v>
      </c>
      <c r="K880" s="4" t="s">
        <v>4724</v>
      </c>
      <c r="L880" s="4" t="s">
        <v>4716</v>
      </c>
      <c r="M880" s="3">
        <v>0</v>
      </c>
      <c r="N880" s="3" t="s">
        <v>120</v>
      </c>
      <c r="O880" s="3">
        <v>0.29527777777777775</v>
      </c>
      <c r="P880" s="3">
        <v>0.29527777777777775</v>
      </c>
      <c r="Q880" s="3">
        <v>0</v>
      </c>
      <c r="R880" s="3"/>
      <c r="S880" s="3" t="s">
        <v>4717</v>
      </c>
      <c r="T880" s="5" t="s">
        <v>4718</v>
      </c>
      <c r="U880" s="6"/>
      <c r="V880" s="5"/>
      <c r="W880" s="6"/>
      <c r="X880" s="6">
        <v>14.922499999999999</v>
      </c>
      <c r="Y880" s="6">
        <v>14.12</v>
      </c>
      <c r="Z880" s="6">
        <v>14.12</v>
      </c>
      <c r="AA880" s="6">
        <v>14.254200000000001</v>
      </c>
      <c r="AB880" s="7"/>
      <c r="AC880" s="7"/>
      <c r="AD880" s="7"/>
      <c r="AE880"/>
      <c r="AF880" s="5"/>
      <c r="AG880" s="5"/>
      <c r="AH880" s="5"/>
      <c r="AI880" s="6" t="s">
        <v>107</v>
      </c>
      <c r="AJ880" s="6" t="s">
        <v>108</v>
      </c>
      <c r="AK880" s="8" t="b">
        <v>1</v>
      </c>
      <c r="AM880" s="3" t="s">
        <v>109</v>
      </c>
      <c r="AN880" s="3" t="s">
        <v>110</v>
      </c>
      <c r="AO880" s="3"/>
      <c r="AP880">
        <v>3.7306249999999999</v>
      </c>
      <c r="AQ880">
        <v>3.53</v>
      </c>
      <c r="AR880">
        <v>3.53</v>
      </c>
      <c r="AS880">
        <v>3.5635500000000002</v>
      </c>
      <c r="AT880" t="s">
        <v>4499</v>
      </c>
      <c r="CJ880" s="5" t="str" cm="1">
        <f t="array" ref="CJ88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80" t="str" cm="1">
        <f t="array" ref="CK88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880" t="str" cm="1">
        <f t="array" ref="CL88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8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8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8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881" spans="1:93" x14ac:dyDescent="0.3">
      <c r="A881" s="3" t="s">
        <v>4725</v>
      </c>
      <c r="B881" s="3" t="s">
        <v>268</v>
      </c>
      <c r="C881" s="3" t="s">
        <v>1204</v>
      </c>
      <c r="D881" s="3" t="s">
        <v>96</v>
      </c>
      <c r="E881" s="3" t="s">
        <v>2555</v>
      </c>
      <c r="F881" s="3" t="s">
        <v>112</v>
      </c>
      <c r="G881" s="3" t="s">
        <v>247</v>
      </c>
      <c r="H881" s="3" t="s">
        <v>2555</v>
      </c>
      <c r="I881" s="3" t="s">
        <v>140</v>
      </c>
      <c r="J881" s="3" t="s">
        <v>188</v>
      </c>
      <c r="K881" s="4" t="s">
        <v>4726</v>
      </c>
      <c r="L881" s="4" t="s">
        <v>4716</v>
      </c>
      <c r="M881" s="3">
        <v>0</v>
      </c>
      <c r="N881" s="3" t="s">
        <v>120</v>
      </c>
      <c r="O881" s="3">
        <v>0.29527777777777775</v>
      </c>
      <c r="P881" s="3">
        <v>0.29527777777777775</v>
      </c>
      <c r="Q881" s="3">
        <v>0</v>
      </c>
      <c r="R881" s="3"/>
      <c r="S881" s="3" t="s">
        <v>4717</v>
      </c>
      <c r="T881" s="5" t="s">
        <v>4718</v>
      </c>
      <c r="U881" s="6"/>
      <c r="V881" s="5"/>
      <c r="W881" s="6"/>
      <c r="X881" s="6">
        <v>14.922499999999999</v>
      </c>
      <c r="Y881" s="6">
        <v>14.8469</v>
      </c>
      <c r="Z881" s="6">
        <v>14.12</v>
      </c>
      <c r="AA881" s="6">
        <v>14.254200000000001</v>
      </c>
      <c r="AB881" s="7"/>
      <c r="AC881" s="7"/>
      <c r="AD881" s="7"/>
      <c r="AE881"/>
      <c r="AF881" s="5"/>
      <c r="AG881" s="5"/>
      <c r="AH881" s="5"/>
      <c r="AI881" s="6" t="s">
        <v>107</v>
      </c>
      <c r="AJ881" s="6" t="s">
        <v>108</v>
      </c>
      <c r="AK881" s="8" t="b">
        <v>1</v>
      </c>
      <c r="AM881" s="3" t="s">
        <v>109</v>
      </c>
      <c r="AN881" s="3" t="s">
        <v>110</v>
      </c>
      <c r="AO881" s="3"/>
      <c r="AP881">
        <v>3.7306249999999999</v>
      </c>
      <c r="AQ881">
        <v>3.7117249999999999</v>
      </c>
      <c r="AR881">
        <v>3.53</v>
      </c>
      <c r="AS881">
        <v>3.5635500000000002</v>
      </c>
      <c r="AT881" t="s">
        <v>4499</v>
      </c>
      <c r="CJ881" s="5" t="str" cm="1">
        <f t="array" ref="CJ88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81" t="str" cm="1">
        <f t="array" ref="CK88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881" t="str" cm="1">
        <f t="array" ref="CL88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8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8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8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882" spans="1:93" x14ac:dyDescent="0.3">
      <c r="A882" s="3" t="s">
        <v>4727</v>
      </c>
      <c r="B882" s="3" t="s">
        <v>4728</v>
      </c>
      <c r="C882" s="3" t="s">
        <v>95</v>
      </c>
      <c r="D882" s="3" t="s">
        <v>172</v>
      </c>
      <c r="E882" s="3" t="s">
        <v>2555</v>
      </c>
      <c r="F882" s="3" t="s">
        <v>112</v>
      </c>
      <c r="G882" s="3" t="s">
        <v>247</v>
      </c>
      <c r="H882" s="3" t="s">
        <v>2555</v>
      </c>
      <c r="I882" s="3" t="s">
        <v>112</v>
      </c>
      <c r="J882" s="3" t="s">
        <v>248</v>
      </c>
      <c r="K882" s="4" t="s">
        <v>4729</v>
      </c>
      <c r="L882" s="4" t="s">
        <v>4730</v>
      </c>
      <c r="M882" s="3">
        <v>2.6780491359531902</v>
      </c>
      <c r="N882" s="3" t="s">
        <v>97</v>
      </c>
      <c r="O882" s="3">
        <v>0.28553240740740743</v>
      </c>
      <c r="P882" s="3">
        <v>0.28553240740740743</v>
      </c>
      <c r="Q882" s="3">
        <v>0</v>
      </c>
      <c r="R882" s="3"/>
      <c r="S882" s="3" t="s">
        <v>4731</v>
      </c>
      <c r="T882" s="5" t="s">
        <v>4732</v>
      </c>
      <c r="U882" s="6"/>
      <c r="V882" s="5"/>
      <c r="W882" s="6"/>
      <c r="X882" s="6">
        <v>94.93</v>
      </c>
      <c r="Y882" s="6"/>
      <c r="Z882" s="6">
        <v>83.136200000000002</v>
      </c>
      <c r="AA882" s="6">
        <v>94.68</v>
      </c>
      <c r="AB882" s="7"/>
      <c r="AC882" s="7"/>
      <c r="AD882" s="7"/>
      <c r="AE882"/>
      <c r="AF882" s="5">
        <v>0.80802089571552604</v>
      </c>
      <c r="AG882" s="5"/>
      <c r="AH882" s="5"/>
      <c r="AI882" s="6" t="s">
        <v>107</v>
      </c>
      <c r="AJ882" s="6" t="s">
        <v>108</v>
      </c>
      <c r="AK882" s="8" t="b">
        <v>1</v>
      </c>
      <c r="AM882" s="3" t="s">
        <v>108</v>
      </c>
      <c r="AN882" s="3" t="s">
        <v>110</v>
      </c>
      <c r="AO882" s="3"/>
      <c r="AP882">
        <v>23.732500000000002</v>
      </c>
      <c r="AQ882"/>
      <c r="AR882">
        <v>20.784050000000001</v>
      </c>
      <c r="AS882">
        <v>23.67</v>
      </c>
      <c r="AT882" t="s">
        <v>4677</v>
      </c>
      <c r="CJ882" s="5" t="str" cm="1">
        <f t="array" ref="CJ88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82" t="str" cm="1">
        <f t="array" ref="CK88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82" t="str" cm="1">
        <f t="array" ref="CL88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8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8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8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83" spans="1:93" x14ac:dyDescent="0.3">
      <c r="A883" s="3" t="s">
        <v>4733</v>
      </c>
      <c r="B883" s="3" t="s">
        <v>4734</v>
      </c>
      <c r="C883" s="3" t="s">
        <v>95</v>
      </c>
      <c r="D883" s="3" t="s">
        <v>246</v>
      </c>
      <c r="E883" s="3" t="s">
        <v>2555</v>
      </c>
      <c r="F883" s="3" t="s">
        <v>112</v>
      </c>
      <c r="G883" s="3" t="s">
        <v>247</v>
      </c>
      <c r="H883" s="3" t="s">
        <v>2555</v>
      </c>
      <c r="I883" s="3" t="s">
        <v>112</v>
      </c>
      <c r="J883" s="3" t="s">
        <v>1311</v>
      </c>
      <c r="K883" s="4" t="s">
        <v>4735</v>
      </c>
      <c r="L883" s="4" t="s">
        <v>4736</v>
      </c>
      <c r="M883" s="3">
        <v>2.7750629242509599</v>
      </c>
      <c r="N883" s="3" t="s">
        <v>134</v>
      </c>
      <c r="O883" s="3">
        <v>0.28450231481481481</v>
      </c>
      <c r="P883" s="3">
        <v>0.28450231481481481</v>
      </c>
      <c r="Q883" s="3">
        <v>0</v>
      </c>
      <c r="R883" s="3"/>
      <c r="S883" s="3" t="s">
        <v>4737</v>
      </c>
      <c r="T883" s="5" t="s">
        <v>4738</v>
      </c>
      <c r="U883" s="6"/>
      <c r="V883" s="5"/>
      <c r="W883" s="6"/>
      <c r="X883" s="6">
        <v>99.57</v>
      </c>
      <c r="Y883" s="6">
        <v>111.01</v>
      </c>
      <c r="Z883" s="6">
        <v>98.936599999999999</v>
      </c>
      <c r="AA883" s="6">
        <v>165.56</v>
      </c>
      <c r="AB883" s="7"/>
      <c r="AC883" s="7"/>
      <c r="AD883" s="7"/>
      <c r="AE883"/>
      <c r="AF883" s="5">
        <v>0.96238866954816504</v>
      </c>
      <c r="AG883" s="5"/>
      <c r="AH883" s="5"/>
      <c r="AI883" s="6" t="s">
        <v>107</v>
      </c>
      <c r="AJ883" s="6" t="s">
        <v>108</v>
      </c>
      <c r="AK883" s="8" t="b">
        <v>1</v>
      </c>
      <c r="AM883" s="3" t="s">
        <v>108</v>
      </c>
      <c r="AN883" s="3" t="s">
        <v>110</v>
      </c>
      <c r="AO883" s="3"/>
      <c r="AP883">
        <v>24.892499999999998</v>
      </c>
      <c r="AQ883">
        <v>27.752500000000001</v>
      </c>
      <c r="AR883">
        <v>24.73415</v>
      </c>
      <c r="AS883">
        <v>41.39</v>
      </c>
      <c r="AT883" t="s">
        <v>4739</v>
      </c>
      <c r="CJ883" s="5" t="str" cm="1">
        <f t="array" ref="CJ88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83" t="str" cm="1">
        <f t="array" ref="CK88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83" t="str" cm="1">
        <f t="array" ref="CL88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8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8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8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84" spans="1:93" x14ac:dyDescent="0.3">
      <c r="A884" s="3" t="s">
        <v>4740</v>
      </c>
      <c r="B884" s="3" t="s">
        <v>268</v>
      </c>
      <c r="C884" s="3" t="s">
        <v>920</v>
      </c>
      <c r="D884" s="3" t="s">
        <v>96</v>
      </c>
      <c r="E884" s="3" t="s">
        <v>2555</v>
      </c>
      <c r="F884" s="3" t="s">
        <v>112</v>
      </c>
      <c r="G884" s="3" t="s">
        <v>353</v>
      </c>
      <c r="H884" s="3" t="s">
        <v>2555</v>
      </c>
      <c r="I884" s="3" t="s">
        <v>140</v>
      </c>
      <c r="J884" s="3" t="s">
        <v>188</v>
      </c>
      <c r="K884" s="4" t="s">
        <v>4741</v>
      </c>
      <c r="L884" s="4" t="s">
        <v>4716</v>
      </c>
      <c r="M884" s="3">
        <v>0</v>
      </c>
      <c r="N884" s="3" t="s">
        <v>120</v>
      </c>
      <c r="O884" s="3">
        <v>0.29527777777777775</v>
      </c>
      <c r="P884" s="3">
        <v>0.29527777777777775</v>
      </c>
      <c r="Q884" s="3">
        <v>0</v>
      </c>
      <c r="R884" s="3"/>
      <c r="S884" s="3" t="s">
        <v>4717</v>
      </c>
      <c r="T884" s="5" t="s">
        <v>4718</v>
      </c>
      <c r="U884" s="6"/>
      <c r="V884" s="5"/>
      <c r="W884" s="6"/>
      <c r="X884" s="6">
        <v>77.963300000000004</v>
      </c>
      <c r="Y884" s="6">
        <v>17.003</v>
      </c>
      <c r="Z884" s="6">
        <v>17.263000000000002</v>
      </c>
      <c r="AA884" s="6">
        <v>38.9985</v>
      </c>
      <c r="AB884" s="7"/>
      <c r="AC884" s="7"/>
      <c r="AD884" s="7"/>
      <c r="AE884"/>
      <c r="AF884" s="5"/>
      <c r="AG884" s="5"/>
      <c r="AH884" s="5"/>
      <c r="AI884" s="6" t="s">
        <v>107</v>
      </c>
      <c r="AJ884" s="6" t="s">
        <v>108</v>
      </c>
      <c r="AK884" s="8" t="b">
        <v>1</v>
      </c>
      <c r="AM884" s="3" t="s">
        <v>109</v>
      </c>
      <c r="AN884" s="3" t="s">
        <v>110</v>
      </c>
      <c r="AO884" s="3"/>
      <c r="AP884">
        <v>19.490825000000001</v>
      </c>
      <c r="AQ884">
        <v>4.25075</v>
      </c>
      <c r="AR884">
        <v>4.3157500000000004</v>
      </c>
      <c r="AS884">
        <v>9.749625</v>
      </c>
      <c r="AT884" t="s">
        <v>4499</v>
      </c>
      <c r="CJ884" s="5" t="str" cm="1">
        <f t="array" ref="CJ88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84" t="str" cm="1">
        <f t="array" ref="CK88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884" t="str" cm="1">
        <f t="array" ref="CL88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8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8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8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885" spans="1:93" x14ac:dyDescent="0.3">
      <c r="A885" s="3" t="s">
        <v>4742</v>
      </c>
      <c r="B885" s="3" t="s">
        <v>268</v>
      </c>
      <c r="C885" s="3" t="s">
        <v>4743</v>
      </c>
      <c r="D885" s="3" t="s">
        <v>96</v>
      </c>
      <c r="E885" s="3" t="s">
        <v>2555</v>
      </c>
      <c r="F885" s="3" t="s">
        <v>112</v>
      </c>
      <c r="G885" s="3" t="s">
        <v>361</v>
      </c>
      <c r="H885" s="3" t="s">
        <v>2555</v>
      </c>
      <c r="I885" s="3" t="s">
        <v>140</v>
      </c>
      <c r="J885" s="3" t="s">
        <v>327</v>
      </c>
      <c r="K885" s="4" t="s">
        <v>4744</v>
      </c>
      <c r="L885" s="4" t="s">
        <v>4716</v>
      </c>
      <c r="M885" s="3">
        <v>0</v>
      </c>
      <c r="N885" s="3" t="s">
        <v>120</v>
      </c>
      <c r="O885" s="3">
        <v>0.29527777777777775</v>
      </c>
      <c r="P885" s="3">
        <v>0.29527777777777775</v>
      </c>
      <c r="Q885" s="3">
        <v>0</v>
      </c>
      <c r="R885" s="3"/>
      <c r="S885" s="3" t="s">
        <v>4717</v>
      </c>
      <c r="T885" s="5" t="s">
        <v>4718</v>
      </c>
      <c r="U885" s="6"/>
      <c r="V885" s="5"/>
      <c r="W885" s="6"/>
      <c r="X885" s="6">
        <v>23.1966</v>
      </c>
      <c r="Y885" s="6">
        <v>18.639199999999999</v>
      </c>
      <c r="Z885" s="6">
        <v>18.646100000000001</v>
      </c>
      <c r="AA885" s="6">
        <v>19.092099999999999</v>
      </c>
      <c r="AB885" s="7"/>
      <c r="AC885" s="7"/>
      <c r="AD885" s="7"/>
      <c r="AE885"/>
      <c r="AF885" s="5"/>
      <c r="AG885" s="5"/>
      <c r="AH885" s="5"/>
      <c r="AI885" s="6" t="s">
        <v>107</v>
      </c>
      <c r="AJ885" s="6" t="s">
        <v>108</v>
      </c>
      <c r="AK885" s="8" t="b">
        <v>1</v>
      </c>
      <c r="AM885" s="3" t="s">
        <v>109</v>
      </c>
      <c r="AN885" s="3" t="s">
        <v>110</v>
      </c>
      <c r="AO885" s="3"/>
      <c r="AP885">
        <v>5.79915</v>
      </c>
      <c r="AQ885">
        <v>4.6597999999999997</v>
      </c>
      <c r="AR885">
        <v>4.6615250000000001</v>
      </c>
      <c r="AS885">
        <v>4.7730249999999996</v>
      </c>
      <c r="AT885" t="s">
        <v>4499</v>
      </c>
      <c r="CJ885" s="5" t="str" cm="1">
        <f t="array" ref="CJ88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85" t="str" cm="1">
        <f t="array" ref="CK88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885" t="str" cm="1">
        <f t="array" ref="CL88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8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8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8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886" spans="1:93" x14ac:dyDescent="0.3">
      <c r="A886" s="3" t="s">
        <v>4745</v>
      </c>
      <c r="B886" s="3" t="s">
        <v>288</v>
      </c>
      <c r="C886" s="3" t="s">
        <v>3736</v>
      </c>
      <c r="D886" s="3" t="s">
        <v>96</v>
      </c>
      <c r="E886" s="3" t="s">
        <v>2555</v>
      </c>
      <c r="F886" s="3" t="s">
        <v>112</v>
      </c>
      <c r="G886" s="3" t="s">
        <v>376</v>
      </c>
      <c r="H886" s="3" t="s">
        <v>2555</v>
      </c>
      <c r="I886" s="3" t="s">
        <v>140</v>
      </c>
      <c r="J886" s="3" t="s">
        <v>361</v>
      </c>
      <c r="K886" s="4" t="s">
        <v>4746</v>
      </c>
      <c r="L886" s="4" t="s">
        <v>4716</v>
      </c>
      <c r="M886" s="3">
        <v>0</v>
      </c>
      <c r="N886" s="3" t="s">
        <v>120</v>
      </c>
      <c r="O886" s="3">
        <v>0.29527777777777775</v>
      </c>
      <c r="P886" s="3">
        <v>0.29527777777777775</v>
      </c>
      <c r="Q886" s="3">
        <v>0</v>
      </c>
      <c r="R886" s="3"/>
      <c r="S886" s="3" t="s">
        <v>4717</v>
      </c>
      <c r="T886" s="5" t="s">
        <v>4718</v>
      </c>
      <c r="U886" s="6"/>
      <c r="V886" s="5"/>
      <c r="W886" s="6"/>
      <c r="X886" s="6">
        <v>399.27</v>
      </c>
      <c r="Y886" s="6"/>
      <c r="Z886" s="6">
        <v>313.98</v>
      </c>
      <c r="AA886" s="6"/>
      <c r="AB886" s="7"/>
      <c r="AC886" s="7"/>
      <c r="AD886" s="7"/>
      <c r="AE886"/>
      <c r="AF886" s="5"/>
      <c r="AG886" s="5"/>
      <c r="AH886" s="5"/>
      <c r="AI886" s="6" t="s">
        <v>107</v>
      </c>
      <c r="AJ886" s="6" t="s">
        <v>108</v>
      </c>
      <c r="AK886" s="8" t="b">
        <v>1</v>
      </c>
      <c r="AM886" s="3" t="s">
        <v>109</v>
      </c>
      <c r="AN886" s="3" t="s">
        <v>110</v>
      </c>
      <c r="AO886" s="3"/>
      <c r="AP886">
        <v>99.817499999999995</v>
      </c>
      <c r="AQ886"/>
      <c r="AR886">
        <v>78.495000000000005</v>
      </c>
      <c r="AT886" t="s">
        <v>4499</v>
      </c>
      <c r="CJ886" s="5" t="str" cm="1">
        <f t="array" ref="CJ88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86" t="str" cm="1">
        <f t="array" ref="CK88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886" t="str" cm="1">
        <f t="array" ref="CL88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8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8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8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887" spans="1:93" x14ac:dyDescent="0.3">
      <c r="A887" s="3" t="s">
        <v>4747</v>
      </c>
      <c r="B887" s="3" t="s">
        <v>4748</v>
      </c>
      <c r="C887" s="3" t="s">
        <v>95</v>
      </c>
      <c r="D887" s="3" t="s">
        <v>96</v>
      </c>
      <c r="E887" s="3" t="s">
        <v>2555</v>
      </c>
      <c r="F887" s="3" t="s">
        <v>112</v>
      </c>
      <c r="G887" s="3" t="s">
        <v>384</v>
      </c>
      <c r="H887" s="3" t="s">
        <v>2555</v>
      </c>
      <c r="I887" s="3" t="s">
        <v>112</v>
      </c>
      <c r="J887" s="3" t="s">
        <v>4749</v>
      </c>
      <c r="K887" s="4" t="s">
        <v>4750</v>
      </c>
      <c r="L887" s="4" t="s">
        <v>4751</v>
      </c>
      <c r="M887" s="3">
        <v>2.6963103376328901</v>
      </c>
      <c r="N887" s="3" t="s">
        <v>104</v>
      </c>
      <c r="O887" s="3">
        <v>0.29715277777777777</v>
      </c>
      <c r="P887" s="3">
        <v>0.29715277777777777</v>
      </c>
      <c r="Q887" s="3">
        <v>0</v>
      </c>
      <c r="R887" s="3"/>
      <c r="S887" s="3" t="s">
        <v>4752</v>
      </c>
      <c r="T887" s="5" t="s">
        <v>4753</v>
      </c>
      <c r="U887" s="6"/>
      <c r="V887" s="5"/>
      <c r="W887" s="6"/>
      <c r="X887" s="6">
        <v>128.82849999999999</v>
      </c>
      <c r="Y887" s="6"/>
      <c r="Z887" s="6">
        <v>132.9</v>
      </c>
      <c r="AA887" s="6">
        <v>130.96850000000001</v>
      </c>
      <c r="AB887" s="7"/>
      <c r="AC887" s="7"/>
      <c r="AD887" s="7"/>
      <c r="AE887"/>
      <c r="AF887" s="5">
        <v>0.45935038405930501</v>
      </c>
      <c r="AG887" s="5"/>
      <c r="AH887" s="5"/>
      <c r="AI887" s="6" t="s">
        <v>107</v>
      </c>
      <c r="AJ887" s="6" t="s">
        <v>108</v>
      </c>
      <c r="AK887" s="8" t="b">
        <v>1</v>
      </c>
      <c r="AM887" s="3" t="s">
        <v>108</v>
      </c>
      <c r="AN887" s="3" t="s">
        <v>110</v>
      </c>
      <c r="AO887" s="3"/>
      <c r="AP887">
        <v>32.207124999999998</v>
      </c>
      <c r="AQ887"/>
      <c r="AR887">
        <v>33.225000000000001</v>
      </c>
      <c r="AS887">
        <v>32.742125000000001</v>
      </c>
      <c r="AT887" t="s">
        <v>4609</v>
      </c>
      <c r="CJ887" s="5" t="str" cm="1">
        <f t="array" ref="CJ88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87" t="str" cm="1">
        <f t="array" ref="CK88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87" t="str" cm="1">
        <f t="array" ref="CL88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8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8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8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88" spans="1:93" x14ac:dyDescent="0.3">
      <c r="A888" s="3" t="s">
        <v>4754</v>
      </c>
      <c r="B888" s="3" t="s">
        <v>4755</v>
      </c>
      <c r="C888" s="3" t="s">
        <v>95</v>
      </c>
      <c r="D888" s="3" t="s">
        <v>172</v>
      </c>
      <c r="E888" s="3" t="s">
        <v>2555</v>
      </c>
      <c r="F888" s="3" t="s">
        <v>112</v>
      </c>
      <c r="G888" s="3" t="s">
        <v>384</v>
      </c>
      <c r="H888" s="3" t="s">
        <v>2555</v>
      </c>
      <c r="I888" s="3" t="s">
        <v>112</v>
      </c>
      <c r="J888" s="3" t="s">
        <v>264</v>
      </c>
      <c r="K888" s="4" t="s">
        <v>4756</v>
      </c>
      <c r="L888" s="4" t="s">
        <v>4757</v>
      </c>
      <c r="M888" s="3">
        <v>1.3232962545007501</v>
      </c>
      <c r="N888" s="3" t="s">
        <v>97</v>
      </c>
      <c r="O888" s="3">
        <v>0.28752314814814817</v>
      </c>
      <c r="P888" s="3">
        <v>0.28752314814814817</v>
      </c>
      <c r="Q888" s="3">
        <v>0</v>
      </c>
      <c r="R888" s="3"/>
      <c r="S888" s="3" t="s">
        <v>4758</v>
      </c>
      <c r="T888" s="5" t="s">
        <v>4759</v>
      </c>
      <c r="U888" s="6"/>
      <c r="V888" s="5"/>
      <c r="W888" s="6"/>
      <c r="X888" s="6">
        <v>38.896599999999999</v>
      </c>
      <c r="Y888" s="6">
        <v>37.79</v>
      </c>
      <c r="Z888" s="6">
        <v>38.664999999999999</v>
      </c>
      <c r="AA888" s="6">
        <v>40.47</v>
      </c>
      <c r="AB888" s="7"/>
      <c r="AC888" s="7"/>
      <c r="AD888" s="7"/>
      <c r="AE888"/>
      <c r="AF888" s="5">
        <v>0.49742365944491501</v>
      </c>
      <c r="AG888" s="5"/>
      <c r="AH888" s="5"/>
      <c r="AI888" s="6" t="s">
        <v>107</v>
      </c>
      <c r="AJ888" s="6" t="s">
        <v>108</v>
      </c>
      <c r="AK888" s="8" t="b">
        <v>1</v>
      </c>
      <c r="AM888" s="3" t="s">
        <v>108</v>
      </c>
      <c r="AN888" s="3" t="s">
        <v>110</v>
      </c>
      <c r="AO888" s="3"/>
      <c r="AP888">
        <v>9.7241499999999998</v>
      </c>
      <c r="AQ888">
        <v>9.4474999999999998</v>
      </c>
      <c r="AR888">
        <v>9.6662499999999998</v>
      </c>
      <c r="AS888">
        <v>10.1175</v>
      </c>
      <c r="AT888" t="s">
        <v>4677</v>
      </c>
      <c r="CJ888" s="5" t="str" cm="1">
        <f t="array" ref="CJ88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88" t="str" cm="1">
        <f t="array" ref="CK88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88" t="str" cm="1">
        <f t="array" ref="CL88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8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8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8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89" spans="1:93" x14ac:dyDescent="0.3">
      <c r="A889" s="3" t="s">
        <v>4760</v>
      </c>
      <c r="B889" s="3" t="s">
        <v>4761</v>
      </c>
      <c r="C889" s="3" t="s">
        <v>95</v>
      </c>
      <c r="D889" s="3" t="s">
        <v>96</v>
      </c>
      <c r="E889" s="3" t="s">
        <v>2555</v>
      </c>
      <c r="F889" s="3" t="s">
        <v>112</v>
      </c>
      <c r="G889" s="3" t="s">
        <v>327</v>
      </c>
      <c r="H889" s="3" t="s">
        <v>2555</v>
      </c>
      <c r="I889" s="3" t="s">
        <v>112</v>
      </c>
      <c r="J889" s="3" t="s">
        <v>354</v>
      </c>
      <c r="K889" s="4" t="s">
        <v>4762</v>
      </c>
      <c r="L889" s="4" t="s">
        <v>4763</v>
      </c>
      <c r="M889" s="3">
        <v>2.29182653315365</v>
      </c>
      <c r="N889" s="3" t="s">
        <v>120</v>
      </c>
      <c r="O889" s="3">
        <v>0.29873842592592592</v>
      </c>
      <c r="P889" s="3">
        <v>0.29873842592592592</v>
      </c>
      <c r="Q889" s="3">
        <v>0</v>
      </c>
      <c r="R889" s="3"/>
      <c r="S889" s="3" t="s">
        <v>4764</v>
      </c>
      <c r="T889" s="5" t="s">
        <v>4765</v>
      </c>
      <c r="U889" s="6"/>
      <c r="V889" s="5"/>
      <c r="W889" s="6"/>
      <c r="X889" s="6">
        <v>59.4923</v>
      </c>
      <c r="Y889" s="6">
        <v>60.656100000000002</v>
      </c>
      <c r="Z889" s="6">
        <v>58.473500000000001</v>
      </c>
      <c r="AA889" s="6">
        <v>65.076099999999997</v>
      </c>
      <c r="AB889" s="7"/>
      <c r="AC889" s="7"/>
      <c r="AD889" s="7"/>
      <c r="AE889"/>
      <c r="AF889" s="5">
        <v>0.42915428976179099</v>
      </c>
      <c r="AG889" s="5"/>
      <c r="AH889" s="5"/>
      <c r="AI889" s="6" t="s">
        <v>107</v>
      </c>
      <c r="AJ889" s="6" t="s">
        <v>108</v>
      </c>
      <c r="AK889" s="8" t="b">
        <v>1</v>
      </c>
      <c r="AM889" s="3" t="s">
        <v>108</v>
      </c>
      <c r="AN889" s="3" t="s">
        <v>110</v>
      </c>
      <c r="AO889" s="3"/>
      <c r="AP889">
        <v>14.873075</v>
      </c>
      <c r="AQ889">
        <v>15.164025000000001</v>
      </c>
      <c r="AR889">
        <v>14.618375</v>
      </c>
      <c r="AS889">
        <v>16.269024999999999</v>
      </c>
      <c r="AT889" t="s">
        <v>4609</v>
      </c>
      <c r="CJ889" s="5" t="str" cm="1">
        <f t="array" ref="CJ88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89" t="str" cm="1">
        <f t="array" ref="CK88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89" t="str" cm="1">
        <f t="array" ref="CL88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8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8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8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90" spans="1:93" x14ac:dyDescent="0.3">
      <c r="A890" s="3" t="s">
        <v>4766</v>
      </c>
      <c r="B890" s="3" t="s">
        <v>4767</v>
      </c>
      <c r="C890" s="3" t="s">
        <v>95</v>
      </c>
      <c r="D890" s="3" t="s">
        <v>96</v>
      </c>
      <c r="E890" s="3" t="s">
        <v>2555</v>
      </c>
      <c r="F890" s="3" t="s">
        <v>112</v>
      </c>
      <c r="G890" s="3" t="s">
        <v>665</v>
      </c>
      <c r="H890" s="3" t="s">
        <v>2555</v>
      </c>
      <c r="I890" s="3" t="s">
        <v>112</v>
      </c>
      <c r="J890" s="3" t="s">
        <v>2555</v>
      </c>
      <c r="K890" s="4" t="s">
        <v>4768</v>
      </c>
      <c r="L890" s="4" t="s">
        <v>4769</v>
      </c>
      <c r="M890" s="3">
        <v>1.9176450427621601</v>
      </c>
      <c r="N890" s="3" t="s">
        <v>120</v>
      </c>
      <c r="O890" s="3">
        <v>0.30006944444444444</v>
      </c>
      <c r="P890" s="3">
        <v>0.30006944444444444</v>
      </c>
      <c r="Q890" s="3">
        <v>0</v>
      </c>
      <c r="R890" s="3"/>
      <c r="S890" s="3" t="s">
        <v>4770</v>
      </c>
      <c r="T890" s="5" t="s">
        <v>4771</v>
      </c>
      <c r="U890" s="6"/>
      <c r="V890" s="5"/>
      <c r="W890" s="6">
        <v>4</v>
      </c>
      <c r="X890" s="6">
        <v>67.87</v>
      </c>
      <c r="Y890" s="6"/>
      <c r="Z890" s="6">
        <v>70.25</v>
      </c>
      <c r="AA890" s="6">
        <v>68.974599999999995</v>
      </c>
      <c r="AB890" s="7"/>
      <c r="AC890" s="7"/>
      <c r="AD890" s="7"/>
      <c r="AE890"/>
      <c r="AF890" s="5">
        <v>0.36681780258063301</v>
      </c>
      <c r="AG890" s="5">
        <v>88</v>
      </c>
      <c r="AH890" s="5"/>
      <c r="AI890" s="6" t="s">
        <v>107</v>
      </c>
      <c r="AJ890" s="6" t="s">
        <v>108</v>
      </c>
      <c r="AK890" s="8" t="b">
        <v>1</v>
      </c>
      <c r="AM890" s="3" t="s">
        <v>108</v>
      </c>
      <c r="AN890" s="3" t="s">
        <v>110</v>
      </c>
      <c r="AO890" s="3"/>
      <c r="AP890">
        <v>16.967500000000001</v>
      </c>
      <c r="AQ890"/>
      <c r="AR890">
        <v>17.5625</v>
      </c>
      <c r="AS890">
        <v>17.243649999999999</v>
      </c>
      <c r="AT890" t="s">
        <v>4609</v>
      </c>
      <c r="CJ890" s="5" t="str" cm="1">
        <f t="array" ref="CJ89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90" t="str" cm="1">
        <f t="array" ref="CK89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90" t="str" cm="1">
        <f t="array" ref="CL89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9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9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9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91" spans="1:93" x14ac:dyDescent="0.3">
      <c r="A891" s="3" t="s">
        <v>4772</v>
      </c>
      <c r="B891" s="3" t="s">
        <v>4773</v>
      </c>
      <c r="C891" s="3" t="s">
        <v>95</v>
      </c>
      <c r="D891" s="3" t="s">
        <v>172</v>
      </c>
      <c r="E891" s="3" t="s">
        <v>2555</v>
      </c>
      <c r="F891" s="3" t="s">
        <v>112</v>
      </c>
      <c r="G891" s="3" t="s">
        <v>665</v>
      </c>
      <c r="H891" s="3" t="s">
        <v>2555</v>
      </c>
      <c r="I891" s="3" t="s">
        <v>140</v>
      </c>
      <c r="J891" s="3" t="s">
        <v>101</v>
      </c>
      <c r="K891" s="4" t="s">
        <v>4774</v>
      </c>
      <c r="L891" s="4" t="s">
        <v>4775</v>
      </c>
      <c r="M891" s="3">
        <v>0.552200917154551</v>
      </c>
      <c r="N891" s="3" t="s">
        <v>116</v>
      </c>
      <c r="O891" s="3">
        <v>0.28825231481481484</v>
      </c>
      <c r="P891" s="3">
        <v>0.28825231481481484</v>
      </c>
      <c r="Q891" s="3">
        <v>0</v>
      </c>
      <c r="R891" s="3"/>
      <c r="S891" s="3" t="s">
        <v>4776</v>
      </c>
      <c r="T891" s="5" t="s">
        <v>4777</v>
      </c>
      <c r="U891" s="6"/>
      <c r="V891" s="5"/>
      <c r="W891" s="6"/>
      <c r="X891" s="6">
        <v>12.555</v>
      </c>
      <c r="Y891" s="6"/>
      <c r="Z891" s="6">
        <v>12.18</v>
      </c>
      <c r="AA891" s="6">
        <v>12.18</v>
      </c>
      <c r="AB891" s="7"/>
      <c r="AC891" s="7"/>
      <c r="AD891" s="7"/>
      <c r="AE891"/>
      <c r="AF891" s="5">
        <v>0.14424743394157699</v>
      </c>
      <c r="AG891" s="5"/>
      <c r="AH891" s="5"/>
      <c r="AI891" s="6" t="s">
        <v>107</v>
      </c>
      <c r="AJ891" s="6" t="s">
        <v>108</v>
      </c>
      <c r="AK891" s="8" t="b">
        <v>1</v>
      </c>
      <c r="AM891" s="3" t="s">
        <v>109</v>
      </c>
      <c r="AN891" s="3" t="s">
        <v>110</v>
      </c>
      <c r="AO891" s="3"/>
      <c r="AP891">
        <v>3.1387499999999999</v>
      </c>
      <c r="AQ891"/>
      <c r="AR891">
        <v>3.0449999999999999</v>
      </c>
      <c r="AS891">
        <v>3.0449999999999999</v>
      </c>
      <c r="AT891" t="s">
        <v>4778</v>
      </c>
      <c r="CJ891" s="5" t="str" cm="1">
        <f t="array" ref="CJ89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91" t="str" cm="1">
        <f t="array" ref="CK89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891" t="str" cm="1">
        <f t="array" ref="CL89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9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9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9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92" spans="1:93" x14ac:dyDescent="0.3">
      <c r="A892" s="3" t="s">
        <v>4779</v>
      </c>
      <c r="B892" s="3" t="s">
        <v>4780</v>
      </c>
      <c r="C892" s="3" t="s">
        <v>95</v>
      </c>
      <c r="D892" s="3" t="s">
        <v>96</v>
      </c>
      <c r="E892" s="3" t="s">
        <v>2555</v>
      </c>
      <c r="F892" s="3" t="s">
        <v>112</v>
      </c>
      <c r="G892" s="3" t="s">
        <v>672</v>
      </c>
      <c r="H892" s="3" t="s">
        <v>2555</v>
      </c>
      <c r="I892" s="3" t="s">
        <v>140</v>
      </c>
      <c r="J892" s="3" t="s">
        <v>301</v>
      </c>
      <c r="K892" s="4" t="s">
        <v>4781</v>
      </c>
      <c r="L892" s="4" t="s">
        <v>4782</v>
      </c>
      <c r="M892" s="3">
        <v>3.79489373974502</v>
      </c>
      <c r="N892" s="3" t="s">
        <v>120</v>
      </c>
      <c r="O892" s="3">
        <v>0.30270833333333336</v>
      </c>
      <c r="P892" s="3">
        <v>0.30270833333333336</v>
      </c>
      <c r="Q892" s="3">
        <v>0</v>
      </c>
      <c r="R892" s="3"/>
      <c r="S892" s="3" t="s">
        <v>4783</v>
      </c>
      <c r="T892" s="5" t="s">
        <v>4784</v>
      </c>
      <c r="U892" s="6"/>
      <c r="V892" s="5"/>
      <c r="W892" s="6">
        <v>1</v>
      </c>
      <c r="X892" s="6">
        <v>20.730699999999999</v>
      </c>
      <c r="Y892" s="6"/>
      <c r="Z892" s="6">
        <v>22.210699999999999</v>
      </c>
      <c r="AA892" s="6">
        <v>21.174600000000002</v>
      </c>
      <c r="AB892" s="7"/>
      <c r="AC892" s="7"/>
      <c r="AD892" s="7"/>
      <c r="AE892"/>
      <c r="AF892" s="5">
        <v>0.96226876303805597</v>
      </c>
      <c r="AG892" s="5">
        <v>0</v>
      </c>
      <c r="AH892" s="5"/>
      <c r="AI892" s="6" t="s">
        <v>107</v>
      </c>
      <c r="AJ892" s="6" t="s">
        <v>108</v>
      </c>
      <c r="AK892" s="8" t="b">
        <v>1</v>
      </c>
      <c r="AM892" s="3" t="s">
        <v>109</v>
      </c>
      <c r="AN892" s="3" t="s">
        <v>110</v>
      </c>
      <c r="AO892" s="3">
        <v>0</v>
      </c>
      <c r="AP892">
        <v>5.1826749999999997</v>
      </c>
      <c r="AQ892"/>
      <c r="AR892">
        <v>5.5526749999999998</v>
      </c>
      <c r="AS892">
        <v>5.2936500000000004</v>
      </c>
      <c r="AT892" t="s">
        <v>4499</v>
      </c>
      <c r="CJ892" s="5" t="str" cm="1">
        <f t="array" ref="CJ89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92" t="str" cm="1">
        <f t="array" ref="CK89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892" t="str" cm="1">
        <f t="array" ref="CL89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9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9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9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893" spans="1:93" x14ac:dyDescent="0.3">
      <c r="A893" s="3" t="s">
        <v>4785</v>
      </c>
      <c r="B893" s="3" t="s">
        <v>4786</v>
      </c>
      <c r="C893" s="3" t="s">
        <v>95</v>
      </c>
      <c r="D893" s="3" t="s">
        <v>96</v>
      </c>
      <c r="E893" s="3" t="s">
        <v>2555</v>
      </c>
      <c r="F893" s="3" t="s">
        <v>112</v>
      </c>
      <c r="G893" s="3" t="s">
        <v>680</v>
      </c>
      <c r="H893" s="3" t="s">
        <v>2555</v>
      </c>
      <c r="I893" s="3" t="s">
        <v>112</v>
      </c>
      <c r="J893" s="3" t="s">
        <v>4787</v>
      </c>
      <c r="K893" s="4" t="s">
        <v>4788</v>
      </c>
      <c r="L893" s="4" t="s">
        <v>4789</v>
      </c>
      <c r="M893" s="3">
        <v>0</v>
      </c>
      <c r="N893" s="3" t="s">
        <v>104</v>
      </c>
      <c r="O893" s="3">
        <v>0.30270833333333336</v>
      </c>
      <c r="P893" s="3">
        <v>0.30270833333333336</v>
      </c>
      <c r="Q893" s="3">
        <v>0</v>
      </c>
      <c r="R893" s="3"/>
      <c r="S893" s="3" t="s">
        <v>4783</v>
      </c>
      <c r="T893" s="5" t="s">
        <v>4784</v>
      </c>
      <c r="U893" s="6"/>
      <c r="V893" s="5"/>
      <c r="W893" s="6"/>
      <c r="X893" s="6">
        <v>116.19280000000001</v>
      </c>
      <c r="Y893" s="6">
        <v>107.85</v>
      </c>
      <c r="Z893" s="6">
        <v>111.6785</v>
      </c>
      <c r="AA893" s="6">
        <v>113.21</v>
      </c>
      <c r="AB893" s="7"/>
      <c r="AC893" s="7"/>
      <c r="AD893" s="7"/>
      <c r="AE893"/>
      <c r="AF893" s="5"/>
      <c r="AG893" s="5"/>
      <c r="AH893" s="5"/>
      <c r="AI893" s="6" t="s">
        <v>107</v>
      </c>
      <c r="AJ893" s="6" t="s">
        <v>108</v>
      </c>
      <c r="AK893" s="8" t="b">
        <v>1</v>
      </c>
      <c r="AM893" s="3" t="s">
        <v>108</v>
      </c>
      <c r="AN893" s="3" t="s">
        <v>110</v>
      </c>
      <c r="AO893" s="3"/>
      <c r="AP893">
        <v>29.048200000000001</v>
      </c>
      <c r="AQ893">
        <v>26.962499999999999</v>
      </c>
      <c r="AR893">
        <v>27.919625</v>
      </c>
      <c r="AS893">
        <v>28.302499999999998</v>
      </c>
      <c r="AT893" t="s">
        <v>4609</v>
      </c>
      <c r="CJ893" s="5" t="str" cm="1">
        <f t="array" ref="CJ89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93" t="str" cm="1">
        <f t="array" ref="CK89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93" t="str" cm="1">
        <f t="array" ref="CL89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9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9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9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94" spans="1:93" x14ac:dyDescent="0.3">
      <c r="A894" s="3" t="s">
        <v>4790</v>
      </c>
      <c r="B894" s="3" t="s">
        <v>298</v>
      </c>
      <c r="C894" s="3" t="s">
        <v>920</v>
      </c>
      <c r="D894" s="3" t="s">
        <v>300</v>
      </c>
      <c r="E894" s="3" t="s">
        <v>2555</v>
      </c>
      <c r="F894" s="3" t="s">
        <v>112</v>
      </c>
      <c r="G894" s="3" t="s">
        <v>680</v>
      </c>
      <c r="H894" s="3" t="s">
        <v>2555</v>
      </c>
      <c r="I894" s="3" t="s">
        <v>140</v>
      </c>
      <c r="J894" s="3" t="s">
        <v>264</v>
      </c>
      <c r="K894" s="4" t="s">
        <v>302</v>
      </c>
      <c r="L894" s="4" t="s">
        <v>4791</v>
      </c>
      <c r="M894" s="3">
        <v>2.8757129907608001</v>
      </c>
      <c r="N894" s="3" t="s">
        <v>125</v>
      </c>
      <c r="O894" s="3">
        <v>0.3024189814814815</v>
      </c>
      <c r="P894" s="3">
        <v>0.3024189814814815</v>
      </c>
      <c r="Q894" s="3">
        <v>0</v>
      </c>
      <c r="R894" s="3"/>
      <c r="S894" s="3" t="s">
        <v>4792</v>
      </c>
      <c r="T894" s="5" t="s">
        <v>4793</v>
      </c>
      <c r="U894" s="6"/>
      <c r="V894" s="5"/>
      <c r="W894" s="6"/>
      <c r="X894" s="6">
        <v>29.33</v>
      </c>
      <c r="Y894" s="6">
        <v>19.657599999999999</v>
      </c>
      <c r="Z894" s="6">
        <v>17.860700000000001</v>
      </c>
      <c r="AA894" s="6">
        <v>26.01</v>
      </c>
      <c r="AB894" s="7"/>
      <c r="AC894" s="7"/>
      <c r="AD894" s="7"/>
      <c r="AE894"/>
      <c r="AF894" s="5">
        <v>0.64849454950129604</v>
      </c>
      <c r="AG894" s="5"/>
      <c r="AH894" s="5"/>
      <c r="AI894" s="6" t="s">
        <v>107</v>
      </c>
      <c r="AJ894" s="6" t="s">
        <v>108</v>
      </c>
      <c r="AK894" s="8" t="b">
        <v>1</v>
      </c>
      <c r="AM894" s="3" t="s">
        <v>109</v>
      </c>
      <c r="AN894" s="3" t="s">
        <v>110</v>
      </c>
      <c r="AO894" s="3"/>
      <c r="AP894">
        <v>7.3324999999999996</v>
      </c>
      <c r="AQ894">
        <v>4.9143999999999997</v>
      </c>
      <c r="AR894">
        <v>4.4651750000000003</v>
      </c>
      <c r="AS894">
        <v>6.5025000000000004</v>
      </c>
      <c r="AT894" t="s">
        <v>4794</v>
      </c>
      <c r="CJ894" s="5" t="str" cm="1">
        <f t="array" ref="CJ89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94" t="str" cm="1">
        <f t="array" ref="CK89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894" t="str" cm="1">
        <f t="array" ref="CL89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9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9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9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95" spans="1:93" x14ac:dyDescent="0.3">
      <c r="A895" s="3" t="s">
        <v>4795</v>
      </c>
      <c r="B895" s="3" t="s">
        <v>4796</v>
      </c>
      <c r="C895" s="3" t="s">
        <v>95</v>
      </c>
      <c r="D895" s="3" t="s">
        <v>246</v>
      </c>
      <c r="E895" s="3" t="s">
        <v>2555</v>
      </c>
      <c r="F895" s="3" t="s">
        <v>112</v>
      </c>
      <c r="G895" s="3" t="s">
        <v>680</v>
      </c>
      <c r="H895" s="3" t="s">
        <v>2555</v>
      </c>
      <c r="I895" s="3" t="s">
        <v>140</v>
      </c>
      <c r="J895" s="3" t="s">
        <v>687</v>
      </c>
      <c r="K895" s="4" t="s">
        <v>4797</v>
      </c>
      <c r="L895" s="4" t="s">
        <v>4798</v>
      </c>
      <c r="M895" s="3">
        <v>1.9678581152111301</v>
      </c>
      <c r="N895" s="3" t="s">
        <v>134</v>
      </c>
      <c r="O895" s="3">
        <v>0.29336805555555556</v>
      </c>
      <c r="P895" s="3">
        <v>0.29336805555555556</v>
      </c>
      <c r="Q895" s="3">
        <v>0</v>
      </c>
      <c r="R895" s="3"/>
      <c r="S895" s="3" t="s">
        <v>4799</v>
      </c>
      <c r="T895" s="5" t="s">
        <v>4800</v>
      </c>
      <c r="U895" s="6"/>
      <c r="V895" s="5"/>
      <c r="W895" s="6"/>
      <c r="X895" s="6">
        <v>57.56</v>
      </c>
      <c r="Y895" s="6"/>
      <c r="Z895" s="6">
        <v>56.383299999999998</v>
      </c>
      <c r="AA895" s="6">
        <v>64.126599999999996</v>
      </c>
      <c r="AB895" s="7"/>
      <c r="AC895" s="7"/>
      <c r="AD895" s="7"/>
      <c r="AE895"/>
      <c r="AF895" s="5">
        <v>0.31676481778823101</v>
      </c>
      <c r="AG895" s="5"/>
      <c r="AH895" s="5"/>
      <c r="AI895" s="6" t="s">
        <v>107</v>
      </c>
      <c r="AJ895" s="6" t="s">
        <v>108</v>
      </c>
      <c r="AK895" s="8" t="b">
        <v>1</v>
      </c>
      <c r="AM895" s="3" t="s">
        <v>109</v>
      </c>
      <c r="AN895" s="3" t="s">
        <v>110</v>
      </c>
      <c r="AO895" s="3"/>
      <c r="AP895">
        <v>14.39</v>
      </c>
      <c r="AQ895"/>
      <c r="AR895">
        <v>14.095825</v>
      </c>
      <c r="AS895">
        <v>16.031649999999999</v>
      </c>
      <c r="AT895" t="s">
        <v>4801</v>
      </c>
      <c r="CJ895" s="5" t="str" cm="1">
        <f t="array" ref="CJ89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95" t="str" cm="1">
        <f t="array" ref="CK89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895" t="str" cm="1">
        <f t="array" ref="CL89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9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9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9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96" spans="1:93" x14ac:dyDescent="0.3">
      <c r="A896" s="3" t="s">
        <v>4802</v>
      </c>
      <c r="B896" s="3" t="s">
        <v>4803</v>
      </c>
      <c r="C896" s="3" t="s">
        <v>95</v>
      </c>
      <c r="D896" s="3" t="s">
        <v>96</v>
      </c>
      <c r="E896" s="3" t="s">
        <v>2555</v>
      </c>
      <c r="F896" s="3" t="s">
        <v>112</v>
      </c>
      <c r="G896" s="3" t="s">
        <v>686</v>
      </c>
      <c r="H896" s="3" t="s">
        <v>2555</v>
      </c>
      <c r="I896" s="3" t="s">
        <v>140</v>
      </c>
      <c r="J896" s="3" t="s">
        <v>264</v>
      </c>
      <c r="K896" s="4" t="s">
        <v>4804</v>
      </c>
      <c r="L896" s="4" t="s">
        <v>4805</v>
      </c>
      <c r="M896" s="3">
        <v>2.1608634293079398</v>
      </c>
      <c r="N896" s="3" t="s">
        <v>99</v>
      </c>
      <c r="O896" s="3">
        <v>0.30421296296296296</v>
      </c>
      <c r="P896" s="3">
        <v>0.30421296296296296</v>
      </c>
      <c r="Q896" s="3">
        <v>0</v>
      </c>
      <c r="R896" s="3"/>
      <c r="S896" s="3" t="s">
        <v>4806</v>
      </c>
      <c r="T896" s="5" t="s">
        <v>4807</v>
      </c>
      <c r="U896" s="6"/>
      <c r="V896" s="5"/>
      <c r="W896" s="6"/>
      <c r="X896" s="6">
        <v>63.51</v>
      </c>
      <c r="Y896" s="6">
        <v>76.349999999999994</v>
      </c>
      <c r="Z896" s="6">
        <v>77.875</v>
      </c>
      <c r="AA896" s="6">
        <v>93.353300000000004</v>
      </c>
      <c r="AB896" s="7"/>
      <c r="AC896" s="7"/>
      <c r="AD896" s="7"/>
      <c r="AE896"/>
      <c r="AF896" s="5">
        <v>0.449315630430557</v>
      </c>
      <c r="AG896" s="5"/>
      <c r="AH896" s="5"/>
      <c r="AI896" s="6" t="s">
        <v>107</v>
      </c>
      <c r="AJ896" s="6" t="s">
        <v>108</v>
      </c>
      <c r="AK896" s="8" t="b">
        <v>1</v>
      </c>
      <c r="AM896" s="3" t="s">
        <v>109</v>
      </c>
      <c r="AN896" s="3" t="s">
        <v>110</v>
      </c>
      <c r="AO896" s="3"/>
      <c r="AP896">
        <v>15.8775</v>
      </c>
      <c r="AQ896">
        <v>19.087499999999999</v>
      </c>
      <c r="AR896">
        <v>19.46875</v>
      </c>
      <c r="AS896">
        <v>23.338325000000001</v>
      </c>
      <c r="AT896" t="s">
        <v>4499</v>
      </c>
      <c r="CJ896" s="5" t="str" cm="1">
        <f t="array" ref="CJ89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96" t="str" cm="1">
        <f t="array" ref="CK89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896" t="str" cm="1">
        <f t="array" ref="CL89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9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9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9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97" spans="1:93" x14ac:dyDescent="0.3">
      <c r="A897" s="3" t="s">
        <v>4808</v>
      </c>
      <c r="B897" s="3" t="s">
        <v>4809</v>
      </c>
      <c r="C897" s="3" t="s">
        <v>95</v>
      </c>
      <c r="D897" s="3" t="s">
        <v>246</v>
      </c>
      <c r="E897" s="3" t="s">
        <v>2555</v>
      </c>
      <c r="F897" s="3" t="s">
        <v>112</v>
      </c>
      <c r="G897" s="3" t="s">
        <v>686</v>
      </c>
      <c r="H897" s="3" t="s">
        <v>2555</v>
      </c>
      <c r="I897" s="3" t="s">
        <v>140</v>
      </c>
      <c r="J897" s="3" t="s">
        <v>687</v>
      </c>
      <c r="K897" s="4" t="s">
        <v>4810</v>
      </c>
      <c r="L897" s="4" t="s">
        <v>4811</v>
      </c>
      <c r="M897" s="3">
        <v>0</v>
      </c>
      <c r="N897" s="3" t="s">
        <v>134</v>
      </c>
      <c r="O897" s="3">
        <v>0.29336805555555556</v>
      </c>
      <c r="P897" s="3">
        <v>0.29336805555555556</v>
      </c>
      <c r="Q897" s="3">
        <v>0</v>
      </c>
      <c r="R897" s="3"/>
      <c r="S897" s="3" t="s">
        <v>4799</v>
      </c>
      <c r="T897" s="5" t="s">
        <v>4800</v>
      </c>
      <c r="U897" s="6"/>
      <c r="V897" s="5"/>
      <c r="W897" s="6"/>
      <c r="X897" s="6">
        <v>23.44</v>
      </c>
      <c r="Y897" s="6"/>
      <c r="Z897" s="6">
        <v>23.44</v>
      </c>
      <c r="AA897" s="6">
        <v>23.44</v>
      </c>
      <c r="AB897" s="7"/>
      <c r="AC897" s="7"/>
      <c r="AD897" s="7"/>
      <c r="AE897"/>
      <c r="AF897" s="5"/>
      <c r="AG897" s="5"/>
      <c r="AH897" s="5"/>
      <c r="AI897" s="6" t="s">
        <v>107</v>
      </c>
      <c r="AJ897" s="6" t="s">
        <v>108</v>
      </c>
      <c r="AK897" s="8" t="b">
        <v>1</v>
      </c>
      <c r="AM897" s="3" t="s">
        <v>109</v>
      </c>
      <c r="AN897" s="3" t="s">
        <v>110</v>
      </c>
      <c r="AO897" s="3"/>
      <c r="AP897">
        <v>5.86</v>
      </c>
      <c r="AQ897"/>
      <c r="AR897">
        <v>5.86</v>
      </c>
      <c r="AS897">
        <v>5.86</v>
      </c>
      <c r="AT897" t="s">
        <v>4801</v>
      </c>
      <c r="CJ897" s="5" t="str" cm="1">
        <f t="array" ref="CJ89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97" t="str" cm="1">
        <f t="array" ref="CK89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897" t="str" cm="1">
        <f t="array" ref="CL89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9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9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9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898" spans="1:93" x14ac:dyDescent="0.3">
      <c r="A898" s="3" t="s">
        <v>4812</v>
      </c>
      <c r="B898" s="3" t="s">
        <v>4813</v>
      </c>
      <c r="C898" s="3" t="s">
        <v>95</v>
      </c>
      <c r="D898" s="3" t="s">
        <v>96</v>
      </c>
      <c r="E898" s="3" t="s">
        <v>2555</v>
      </c>
      <c r="F898" s="3" t="s">
        <v>112</v>
      </c>
      <c r="G898" s="3" t="s">
        <v>301</v>
      </c>
      <c r="H898" s="3" t="s">
        <v>2555</v>
      </c>
      <c r="I898" s="3" t="s">
        <v>140</v>
      </c>
      <c r="J898" s="3" t="s">
        <v>2464</v>
      </c>
      <c r="K898" s="4" t="s">
        <v>4814</v>
      </c>
      <c r="L898" s="4" t="s">
        <v>4815</v>
      </c>
      <c r="M898" s="3">
        <v>0.66494563408195995</v>
      </c>
      <c r="N898" s="3" t="s">
        <v>120</v>
      </c>
      <c r="O898" s="3">
        <v>0.30466435185185187</v>
      </c>
      <c r="P898" s="3">
        <v>0.30466435185185187</v>
      </c>
      <c r="Q898" s="3">
        <v>0</v>
      </c>
      <c r="R898" s="3"/>
      <c r="S898" s="3" t="s">
        <v>4816</v>
      </c>
      <c r="T898" s="5" t="s">
        <v>4817</v>
      </c>
      <c r="U898" s="6"/>
      <c r="V898" s="5"/>
      <c r="W898" s="6"/>
      <c r="X898" s="6">
        <v>16.690000000000001</v>
      </c>
      <c r="Y898" s="6"/>
      <c r="Z898" s="6">
        <v>25.528400000000001</v>
      </c>
      <c r="AA898" s="6">
        <v>23.692</v>
      </c>
      <c r="AB898" s="7"/>
      <c r="AC898" s="7"/>
      <c r="AD898" s="7"/>
      <c r="AE898"/>
      <c r="AF898" s="5">
        <v>6.8860843916718595E-2</v>
      </c>
      <c r="AG898" s="5"/>
      <c r="AH898" s="5"/>
      <c r="AI898" s="6" t="s">
        <v>107</v>
      </c>
      <c r="AJ898" s="6" t="s">
        <v>108</v>
      </c>
      <c r="AK898" s="8" t="b">
        <v>1</v>
      </c>
      <c r="AM898" s="3" t="s">
        <v>109</v>
      </c>
      <c r="AN898" s="3" t="s">
        <v>110</v>
      </c>
      <c r="AO898" s="3"/>
      <c r="AP898">
        <v>4.1725000000000003</v>
      </c>
      <c r="AQ898"/>
      <c r="AR898">
        <v>6.3821000000000003</v>
      </c>
      <c r="AS898">
        <v>5.923</v>
      </c>
      <c r="AT898" t="s">
        <v>4499</v>
      </c>
      <c r="CJ898" s="5" t="str" cm="1">
        <f t="array" ref="CJ89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98" t="str" cm="1">
        <f t="array" ref="CK89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898" t="str" cm="1">
        <f t="array" ref="CL89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9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9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9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899" spans="1:93" x14ac:dyDescent="0.3">
      <c r="A899" s="3" t="s">
        <v>4818</v>
      </c>
      <c r="B899" s="3" t="s">
        <v>333</v>
      </c>
      <c r="C899" s="3" t="s">
        <v>664</v>
      </c>
      <c r="D899" s="3" t="s">
        <v>96</v>
      </c>
      <c r="E899" s="3" t="s">
        <v>2555</v>
      </c>
      <c r="F899" s="3" t="s">
        <v>112</v>
      </c>
      <c r="G899" s="3" t="s">
        <v>701</v>
      </c>
      <c r="H899" s="3" t="s">
        <v>2555</v>
      </c>
      <c r="I899" s="3" t="s">
        <v>112</v>
      </c>
      <c r="J899" s="3" t="s">
        <v>4819</v>
      </c>
      <c r="K899" s="4" t="s">
        <v>335</v>
      </c>
      <c r="L899" s="4" t="s">
        <v>4820</v>
      </c>
      <c r="M899" s="3">
        <v>1.07385315932333</v>
      </c>
      <c r="N899" s="3" t="s">
        <v>104</v>
      </c>
      <c r="O899" s="3">
        <v>0.30541666666666667</v>
      </c>
      <c r="P899" s="3">
        <v>0.30541666666666667</v>
      </c>
      <c r="Q899" s="3">
        <v>0</v>
      </c>
      <c r="R899" s="3"/>
      <c r="S899" s="3" t="s">
        <v>4821</v>
      </c>
      <c r="T899" s="5" t="s">
        <v>4822</v>
      </c>
      <c r="U899" s="6"/>
      <c r="V899" s="5"/>
      <c r="W899" s="6"/>
      <c r="X899" s="6">
        <v>24.692499999999999</v>
      </c>
      <c r="Y899" s="6"/>
      <c r="Z899" s="6">
        <v>19.72</v>
      </c>
      <c r="AA899" s="6">
        <v>19.72</v>
      </c>
      <c r="AB899" s="7"/>
      <c r="AC899" s="7"/>
      <c r="AD899" s="7"/>
      <c r="AE899"/>
      <c r="AF899" s="5">
        <v>0.31502388629216999</v>
      </c>
      <c r="AG899" s="5"/>
      <c r="AH899" s="5"/>
      <c r="AI899" s="6" t="s">
        <v>107</v>
      </c>
      <c r="AJ899" s="6" t="s">
        <v>108</v>
      </c>
      <c r="AK899" s="8" t="b">
        <v>1</v>
      </c>
      <c r="AM899" s="3" t="s">
        <v>108</v>
      </c>
      <c r="AN899" s="3" t="s">
        <v>110</v>
      </c>
      <c r="AO899" s="3"/>
      <c r="AP899">
        <v>6.1731249999999998</v>
      </c>
      <c r="AQ899"/>
      <c r="AR899">
        <v>4.93</v>
      </c>
      <c r="AS899">
        <v>4.93</v>
      </c>
      <c r="AT899" t="s">
        <v>4609</v>
      </c>
      <c r="CJ899" s="5" t="str" cm="1">
        <f t="array" ref="CJ89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899" t="str" cm="1">
        <f t="array" ref="CK89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899" t="str" cm="1">
        <f t="array" ref="CL89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89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89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89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00" spans="1:93" x14ac:dyDescent="0.3">
      <c r="A900" s="3" t="s">
        <v>4823</v>
      </c>
      <c r="B900" s="3" t="s">
        <v>4824</v>
      </c>
      <c r="C900" s="3" t="s">
        <v>95</v>
      </c>
      <c r="D900" s="3" t="s">
        <v>96</v>
      </c>
      <c r="E900" s="3" t="s">
        <v>2555</v>
      </c>
      <c r="F900" s="3" t="s">
        <v>112</v>
      </c>
      <c r="G900" s="3" t="s">
        <v>313</v>
      </c>
      <c r="H900" s="3" t="s">
        <v>2555</v>
      </c>
      <c r="I900" s="3" t="s">
        <v>112</v>
      </c>
      <c r="J900" s="3" t="s">
        <v>4548</v>
      </c>
      <c r="K900" s="4" t="s">
        <v>4825</v>
      </c>
      <c r="L900" s="4" t="s">
        <v>4826</v>
      </c>
      <c r="M900" s="3">
        <v>0.74513180553913105</v>
      </c>
      <c r="N900" s="3" t="s">
        <v>120</v>
      </c>
      <c r="O900" s="3">
        <v>0.30593749999999997</v>
      </c>
      <c r="P900" s="3">
        <v>0.30593749999999997</v>
      </c>
      <c r="Q900" s="3">
        <v>0</v>
      </c>
      <c r="R900" s="3"/>
      <c r="S900" s="3" t="s">
        <v>4827</v>
      </c>
      <c r="T900" s="5" t="s">
        <v>4828</v>
      </c>
      <c r="U900" s="6"/>
      <c r="V900" s="5"/>
      <c r="W900" s="6">
        <v>6</v>
      </c>
      <c r="X900" s="6">
        <v>147.3492</v>
      </c>
      <c r="Y900" s="6">
        <v>133.85</v>
      </c>
      <c r="Z900" s="6">
        <v>138.48840000000001</v>
      </c>
      <c r="AA900" s="6">
        <v>126.67</v>
      </c>
      <c r="AB900" s="7"/>
      <c r="AC900" s="7"/>
      <c r="AD900" s="7"/>
      <c r="AE900"/>
      <c r="AF900" s="5">
        <v>7.7164870231825194E-2</v>
      </c>
      <c r="AG900" s="5">
        <v>102</v>
      </c>
      <c r="AH900" s="5"/>
      <c r="AI900" s="6" t="s">
        <v>107</v>
      </c>
      <c r="AJ900" s="6" t="s">
        <v>108</v>
      </c>
      <c r="AK900" s="8" t="b">
        <v>1</v>
      </c>
      <c r="AM900" s="3" t="s">
        <v>108</v>
      </c>
      <c r="AN900" s="3" t="s">
        <v>110</v>
      </c>
      <c r="AO900" s="3"/>
      <c r="AP900">
        <v>36.837299999999999</v>
      </c>
      <c r="AQ900">
        <v>33.462499999999999</v>
      </c>
      <c r="AR900">
        <v>34.622100000000003</v>
      </c>
      <c r="AS900">
        <v>31.6675</v>
      </c>
      <c r="AT900" t="s">
        <v>4609</v>
      </c>
      <c r="CJ900" s="5" t="str" cm="1">
        <f t="array" ref="CJ90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00" t="str" cm="1">
        <f t="array" ref="CK90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900" t="str" cm="1">
        <f t="array" ref="CL90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0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0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0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01" spans="1:93" x14ac:dyDescent="0.3">
      <c r="A901" s="3" t="s">
        <v>4829</v>
      </c>
      <c r="B901" s="3" t="s">
        <v>4830</v>
      </c>
      <c r="C901" s="3" t="s">
        <v>95</v>
      </c>
      <c r="D901" s="3" t="s">
        <v>246</v>
      </c>
      <c r="E901" s="3" t="s">
        <v>2555</v>
      </c>
      <c r="F901" s="3" t="s">
        <v>112</v>
      </c>
      <c r="G901" s="3" t="s">
        <v>313</v>
      </c>
      <c r="H901" s="3" t="s">
        <v>385</v>
      </c>
      <c r="I901" s="3" t="s">
        <v>98</v>
      </c>
      <c r="J901" s="3" t="s">
        <v>210</v>
      </c>
      <c r="K901" s="4" t="s">
        <v>4831</v>
      </c>
      <c r="L901" s="4" t="s">
        <v>4832</v>
      </c>
      <c r="M901" s="3">
        <v>6.3844024222344196</v>
      </c>
      <c r="N901" s="3" t="s">
        <v>134</v>
      </c>
      <c r="O901" s="3">
        <v>0.30009259259259258</v>
      </c>
      <c r="P901" s="3">
        <v>0.30009259259259258</v>
      </c>
      <c r="Q901" s="3">
        <v>0</v>
      </c>
      <c r="R901" s="3"/>
      <c r="S901" s="3" t="s">
        <v>4833</v>
      </c>
      <c r="T901" s="5" t="s">
        <v>4834</v>
      </c>
      <c r="U901" s="6"/>
      <c r="V901" s="5"/>
      <c r="W901" s="6"/>
      <c r="X901" s="6">
        <v>71.150000000000006</v>
      </c>
      <c r="Y901" s="6"/>
      <c r="Z901" s="6">
        <v>60.95</v>
      </c>
      <c r="AA901" s="6">
        <v>67.75</v>
      </c>
      <c r="AB901" s="7"/>
      <c r="AC901" s="7"/>
      <c r="AD901" s="7"/>
      <c r="AE901"/>
      <c r="AF901" s="5">
        <v>2.77906297373936</v>
      </c>
      <c r="AG901" s="5"/>
      <c r="AH901" s="5"/>
      <c r="AI901" s="6" t="s">
        <v>107</v>
      </c>
      <c r="AJ901" s="6" t="s">
        <v>109</v>
      </c>
      <c r="AK901" s="8" t="b">
        <v>1</v>
      </c>
      <c r="AM901" s="3" t="s">
        <v>109</v>
      </c>
      <c r="AN901" s="3" t="s">
        <v>110</v>
      </c>
      <c r="AO901" s="3"/>
      <c r="AP901">
        <v>17.787500000000001</v>
      </c>
      <c r="AQ901"/>
      <c r="AR901">
        <v>15.237500000000001</v>
      </c>
      <c r="AS901">
        <v>16.9375</v>
      </c>
      <c r="AT901" t="s">
        <v>4560</v>
      </c>
      <c r="CJ901" s="5" t="str" cm="1">
        <f t="array" ref="CJ90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01" t="str" cm="1">
        <f t="array" ref="CK90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01" t="str" cm="1">
        <f t="array" ref="CL90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0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0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0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02" spans="1:93" x14ac:dyDescent="0.3">
      <c r="A902" s="3" t="s">
        <v>4835</v>
      </c>
      <c r="D902" s="3" t="s">
        <v>172</v>
      </c>
      <c r="E902" s="3" t="s">
        <v>2555</v>
      </c>
      <c r="F902" s="3" t="s">
        <v>112</v>
      </c>
      <c r="G902" s="3" t="s">
        <v>1001</v>
      </c>
      <c r="H902" s="3" t="s">
        <v>2555</v>
      </c>
      <c r="I902" s="3" t="s">
        <v>112</v>
      </c>
      <c r="J902" s="3" t="s">
        <v>1001</v>
      </c>
      <c r="K902" s="4" t="s">
        <v>1002</v>
      </c>
      <c r="L902" s="4" t="s">
        <v>1003</v>
      </c>
      <c r="M902" s="3">
        <v>30.669078134000301</v>
      </c>
      <c r="N902" s="3"/>
      <c r="O902" s="3">
        <v>0.31565972222222222</v>
      </c>
      <c r="P902" s="3">
        <v>0.31565972222222222</v>
      </c>
      <c r="Q902" s="3">
        <v>0</v>
      </c>
      <c r="R902" s="3"/>
      <c r="S902" s="3" t="s">
        <v>1004</v>
      </c>
      <c r="T902" s="5" t="s">
        <v>1005</v>
      </c>
      <c r="U902" s="6"/>
      <c r="V902" s="5"/>
      <c r="W902" s="6"/>
      <c r="X902" s="6"/>
      <c r="Y902" s="6"/>
      <c r="Z902" s="6"/>
      <c r="AA902" s="6"/>
      <c r="AB902" s="7"/>
      <c r="AC902" s="7"/>
      <c r="AD902" s="7"/>
      <c r="AE902"/>
      <c r="AF902" s="5">
        <v>26.369890187788101</v>
      </c>
      <c r="AG902" s="5"/>
      <c r="AH902" s="5"/>
      <c r="AJ902" s="6" t="s">
        <v>108</v>
      </c>
      <c r="AK902" s="8" t="b">
        <v>0</v>
      </c>
      <c r="AM902" s="3" t="s">
        <v>108</v>
      </c>
      <c r="AN902" s="3"/>
      <c r="AO902" s="3"/>
      <c r="AP902"/>
      <c r="AQ902"/>
      <c r="AR902"/>
      <c r="AT902" t="s">
        <v>4677</v>
      </c>
      <c r="CJ902" s="5" t="str" cm="1">
        <f t="array" ref="CJ90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02" t="str" cm="1">
        <f t="array" ref="CK90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902" t="str" cm="1">
        <f t="array" ref="CL90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0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0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0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03" spans="1:93" x14ac:dyDescent="0.3">
      <c r="A903" s="3" t="s">
        <v>4836</v>
      </c>
      <c r="B903" s="3" t="s">
        <v>4837</v>
      </c>
      <c r="C903" s="3" t="s">
        <v>95</v>
      </c>
      <c r="D903" s="3" t="s">
        <v>96</v>
      </c>
      <c r="E903" s="3" t="s">
        <v>2555</v>
      </c>
      <c r="F903" s="3" t="s">
        <v>100</v>
      </c>
      <c r="G903" s="3" t="s">
        <v>99</v>
      </c>
      <c r="H903" s="3" t="s">
        <v>385</v>
      </c>
      <c r="I903" s="3" t="s">
        <v>98</v>
      </c>
      <c r="J903" s="3" t="s">
        <v>2292</v>
      </c>
      <c r="K903" s="4" t="s">
        <v>4838</v>
      </c>
      <c r="L903" s="4" t="s">
        <v>4839</v>
      </c>
      <c r="M903" s="3">
        <v>25.1158441863954</v>
      </c>
      <c r="N903" s="3" t="s">
        <v>104</v>
      </c>
      <c r="O903" s="3">
        <v>0.26743055555555556</v>
      </c>
      <c r="P903" s="3">
        <v>0.26743055555555556</v>
      </c>
      <c r="Q903" s="3">
        <v>0</v>
      </c>
      <c r="R903" s="3"/>
      <c r="S903" s="3" t="s">
        <v>4840</v>
      </c>
      <c r="T903" s="5" t="s">
        <v>4841</v>
      </c>
      <c r="U903" s="6"/>
      <c r="V903" s="5"/>
      <c r="W903" s="6"/>
      <c r="X903" s="6">
        <v>57.24</v>
      </c>
      <c r="Y903" s="6"/>
      <c r="Z903" s="6">
        <v>68.39</v>
      </c>
      <c r="AA903" s="6">
        <v>55.757100000000001</v>
      </c>
      <c r="AB903" s="7"/>
      <c r="AC903" s="7"/>
      <c r="AD903" s="7"/>
      <c r="AE903"/>
      <c r="AF903" s="5">
        <v>23.8104454370221</v>
      </c>
      <c r="AG903" s="5"/>
      <c r="AH903" s="5"/>
      <c r="AI903" s="6" t="s">
        <v>107</v>
      </c>
      <c r="AJ903" s="6" t="s">
        <v>109</v>
      </c>
      <c r="AK903" s="8" t="b">
        <v>1</v>
      </c>
      <c r="AM903" s="3" t="s">
        <v>109</v>
      </c>
      <c r="AN903" s="3" t="s">
        <v>110</v>
      </c>
      <c r="AO903" s="3"/>
      <c r="AP903">
        <v>14.31</v>
      </c>
      <c r="AQ903"/>
      <c r="AR903">
        <v>17.0975</v>
      </c>
      <c r="AS903">
        <v>13.939275</v>
      </c>
      <c r="AT903" t="s">
        <v>3021</v>
      </c>
      <c r="CJ903" s="5" t="str" cm="1">
        <f t="array" ref="CJ90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03" t="str" cm="1">
        <f t="array" ref="CK90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03" t="str" cm="1">
        <f t="array" ref="CL90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0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0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0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04" spans="1:93" x14ac:dyDescent="0.3">
      <c r="A904" s="3" t="s">
        <v>4842</v>
      </c>
      <c r="B904" s="3" t="s">
        <v>4843</v>
      </c>
      <c r="C904" s="3" t="s">
        <v>95</v>
      </c>
      <c r="D904" s="3" t="s">
        <v>172</v>
      </c>
      <c r="E904" s="3" t="s">
        <v>2555</v>
      </c>
      <c r="F904" s="3" t="s">
        <v>100</v>
      </c>
      <c r="G904" s="3" t="s">
        <v>99</v>
      </c>
      <c r="H904" s="3" t="s">
        <v>385</v>
      </c>
      <c r="I904" s="3" t="s">
        <v>112</v>
      </c>
      <c r="J904" s="3" t="s">
        <v>3671</v>
      </c>
      <c r="K904" s="4" t="s">
        <v>4844</v>
      </c>
      <c r="L904" s="4" t="s">
        <v>4845</v>
      </c>
      <c r="M904" s="3">
        <v>29.570260344073201</v>
      </c>
      <c r="N904" s="3" t="s">
        <v>97</v>
      </c>
      <c r="O904" s="3">
        <v>0.27053240740740742</v>
      </c>
      <c r="P904" s="3">
        <v>0.27053240740740742</v>
      </c>
      <c r="Q904" s="3">
        <v>0</v>
      </c>
      <c r="R904" s="3"/>
      <c r="S904" s="3" t="s">
        <v>4846</v>
      </c>
      <c r="T904" s="5" t="s">
        <v>4847</v>
      </c>
      <c r="U904" s="6"/>
      <c r="V904" s="5"/>
      <c r="W904" s="6"/>
      <c r="X904" s="6">
        <v>36.049999999999997</v>
      </c>
      <c r="Y904" s="6">
        <v>35</v>
      </c>
      <c r="Z904" s="6">
        <v>35.5</v>
      </c>
      <c r="AA904" s="6">
        <v>35.75</v>
      </c>
      <c r="AB904" s="7"/>
      <c r="AC904" s="7"/>
      <c r="AD904" s="7"/>
      <c r="AE904"/>
      <c r="AF904" s="5">
        <v>29.6947334919656</v>
      </c>
      <c r="AG904" s="5"/>
      <c r="AH904" s="5"/>
      <c r="AI904" s="6" t="s">
        <v>107</v>
      </c>
      <c r="AJ904" s="6" t="s">
        <v>109</v>
      </c>
      <c r="AK904" s="8" t="b">
        <v>1</v>
      </c>
      <c r="AM904" s="3" t="s">
        <v>109</v>
      </c>
      <c r="AN904" s="3" t="s">
        <v>110</v>
      </c>
      <c r="AO904" s="3"/>
      <c r="AP904">
        <v>9.0124999999999993</v>
      </c>
      <c r="AQ904">
        <v>8.75</v>
      </c>
      <c r="AR904">
        <v>8.875</v>
      </c>
      <c r="AS904">
        <v>8.9375</v>
      </c>
      <c r="AT904" t="s">
        <v>2773</v>
      </c>
      <c r="CJ904" s="5" t="str" cm="1">
        <f t="array" ref="CJ90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04" t="str" cm="1">
        <f t="array" ref="CK90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04" t="str" cm="1">
        <f t="array" ref="CL90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0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0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0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05" spans="1:93" x14ac:dyDescent="0.3">
      <c r="A905" s="3" t="s">
        <v>4848</v>
      </c>
      <c r="B905" s="3" t="s">
        <v>4849</v>
      </c>
      <c r="C905" s="3" t="s">
        <v>4850</v>
      </c>
      <c r="D905" s="3" t="s">
        <v>300</v>
      </c>
      <c r="E905" s="3" t="s">
        <v>2555</v>
      </c>
      <c r="F905" s="3" t="s">
        <v>100</v>
      </c>
      <c r="G905" s="3" t="s">
        <v>99</v>
      </c>
      <c r="H905" s="3" t="s">
        <v>385</v>
      </c>
      <c r="I905" s="3" t="s">
        <v>112</v>
      </c>
      <c r="J905" s="3" t="s">
        <v>354</v>
      </c>
      <c r="K905" s="4" t="s">
        <v>4851</v>
      </c>
      <c r="L905" s="4" t="s">
        <v>4852</v>
      </c>
      <c r="M905" s="3">
        <v>35.558248076587901</v>
      </c>
      <c r="N905" s="3" t="s">
        <v>125</v>
      </c>
      <c r="O905" s="3">
        <v>0.27468749999999997</v>
      </c>
      <c r="P905" s="3">
        <v>0.27468749999999997</v>
      </c>
      <c r="Q905" s="3">
        <v>0</v>
      </c>
      <c r="R905" s="3"/>
      <c r="S905" s="3" t="s">
        <v>4853</v>
      </c>
      <c r="T905" s="5" t="s">
        <v>4854</v>
      </c>
      <c r="U905" s="6"/>
      <c r="V905" s="5"/>
      <c r="W905" s="6"/>
      <c r="X905" s="6">
        <v>63.69</v>
      </c>
      <c r="Y905" s="6"/>
      <c r="Z905" s="6">
        <v>52.016599999999997</v>
      </c>
      <c r="AA905" s="6">
        <v>60.943300000000001</v>
      </c>
      <c r="AB905" s="7"/>
      <c r="AC905" s="7"/>
      <c r="AD905" s="7"/>
      <c r="AE905"/>
      <c r="AF905" s="5">
        <v>34.153573842540098</v>
      </c>
      <c r="AG905" s="5"/>
      <c r="AH905" s="5"/>
      <c r="AI905" s="6" t="s">
        <v>107</v>
      </c>
      <c r="AJ905" s="6" t="s">
        <v>109</v>
      </c>
      <c r="AK905" s="8" t="b">
        <v>1</v>
      </c>
      <c r="AM905" s="3" t="s">
        <v>109</v>
      </c>
      <c r="AN905" s="3" t="s">
        <v>110</v>
      </c>
      <c r="AO905" s="3"/>
      <c r="AP905">
        <v>15.922499999999999</v>
      </c>
      <c r="AQ905"/>
      <c r="AR905">
        <v>13.004149999999999</v>
      </c>
      <c r="AS905">
        <v>15.235825</v>
      </c>
      <c r="AT905" t="s">
        <v>2725</v>
      </c>
      <c r="CJ905" s="5" t="str" cm="1">
        <f t="array" ref="CJ90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05" t="str" cm="1">
        <f t="array" ref="CK90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05" t="str" cm="1">
        <f t="array" ref="CL90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0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0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0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06" spans="1:93" x14ac:dyDescent="0.3">
      <c r="A906" s="3" t="s">
        <v>4855</v>
      </c>
      <c r="B906" s="3" t="s">
        <v>4856</v>
      </c>
      <c r="C906" s="3" t="s">
        <v>95</v>
      </c>
      <c r="D906" s="3" t="s">
        <v>96</v>
      </c>
      <c r="E906" s="3" t="s">
        <v>2555</v>
      </c>
      <c r="F906" s="3" t="s">
        <v>100</v>
      </c>
      <c r="G906" s="3" t="s">
        <v>116</v>
      </c>
      <c r="H906" s="3" t="s">
        <v>385</v>
      </c>
      <c r="I906" s="3" t="s">
        <v>98</v>
      </c>
      <c r="J906" s="3" t="s">
        <v>4356</v>
      </c>
      <c r="K906" s="4" t="s">
        <v>4857</v>
      </c>
      <c r="L906" s="4" t="s">
        <v>4858</v>
      </c>
      <c r="M906" s="3">
        <v>1.8301148563623399</v>
      </c>
      <c r="N906" s="3" t="s">
        <v>120</v>
      </c>
      <c r="O906" s="3">
        <v>0.26870370370370372</v>
      </c>
      <c r="P906" s="3">
        <v>0.26870370370370372</v>
      </c>
      <c r="Q906" s="3">
        <v>0</v>
      </c>
      <c r="R906" s="3"/>
      <c r="S906" s="3" t="s">
        <v>4859</v>
      </c>
      <c r="T906" s="5" t="s">
        <v>4860</v>
      </c>
      <c r="U906" s="6"/>
      <c r="V906" s="5"/>
      <c r="W906" s="6"/>
      <c r="X906" s="6">
        <v>75.955699999999993</v>
      </c>
      <c r="Y906" s="6"/>
      <c r="Z906" s="6">
        <v>62.442300000000003</v>
      </c>
      <c r="AA906" s="6">
        <v>72.598500000000001</v>
      </c>
      <c r="AB906" s="7"/>
      <c r="AC906" s="7"/>
      <c r="AD906" s="7"/>
      <c r="AE906"/>
      <c r="AF906" s="5">
        <v>0.79016736109784802</v>
      </c>
      <c r="AG906" s="5"/>
      <c r="AH906" s="5"/>
      <c r="AI906" s="6" t="s">
        <v>107</v>
      </c>
      <c r="AJ906" s="6" t="s">
        <v>109</v>
      </c>
      <c r="AK906" s="8" t="b">
        <v>1</v>
      </c>
      <c r="AM906" s="3" t="s">
        <v>109</v>
      </c>
      <c r="AN906" s="3" t="s">
        <v>110</v>
      </c>
      <c r="AO906" s="3"/>
      <c r="AP906">
        <v>18.988924999999998</v>
      </c>
      <c r="AQ906"/>
      <c r="AR906">
        <v>15.610575000000001</v>
      </c>
      <c r="AS906">
        <v>18.149625</v>
      </c>
      <c r="AT906" t="s">
        <v>3021</v>
      </c>
      <c r="CJ906" s="5" t="str" cm="1">
        <f t="array" ref="CJ90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06" t="str" cm="1">
        <f t="array" ref="CK90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906" t="str" cm="1">
        <f t="array" ref="CL90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0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90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0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07" spans="1:93" x14ac:dyDescent="0.3">
      <c r="A907" s="3" t="s">
        <v>4861</v>
      </c>
      <c r="B907" s="3" t="s">
        <v>4862</v>
      </c>
      <c r="C907" s="3" t="s">
        <v>95</v>
      </c>
      <c r="D907" s="3" t="s">
        <v>172</v>
      </c>
      <c r="E907" s="3" t="s">
        <v>2555</v>
      </c>
      <c r="F907" s="3" t="s">
        <v>100</v>
      </c>
      <c r="G907" s="3" t="s">
        <v>116</v>
      </c>
      <c r="H907" s="3" t="s">
        <v>2555</v>
      </c>
      <c r="I907" s="3" t="s">
        <v>140</v>
      </c>
      <c r="J907" s="3" t="s">
        <v>256</v>
      </c>
      <c r="K907" s="4" t="s">
        <v>4863</v>
      </c>
      <c r="L907" s="4" t="s">
        <v>4864</v>
      </c>
      <c r="M907" s="3">
        <v>8.2169517651200294</v>
      </c>
      <c r="N907" s="3" t="s">
        <v>97</v>
      </c>
      <c r="O907" s="3">
        <v>0.2762384259259259</v>
      </c>
      <c r="P907" s="3">
        <v>0.2762384259259259</v>
      </c>
      <c r="Q907" s="3">
        <v>0</v>
      </c>
      <c r="R907" s="3"/>
      <c r="S907" s="3" t="s">
        <v>4865</v>
      </c>
      <c r="T907" s="5" t="s">
        <v>4866</v>
      </c>
      <c r="U907" s="6"/>
      <c r="V907" s="5"/>
      <c r="W907" s="6"/>
      <c r="X907" s="6">
        <v>21.5642</v>
      </c>
      <c r="Y907" s="6"/>
      <c r="Z907" s="6">
        <v>21.35</v>
      </c>
      <c r="AA907" s="6">
        <v>21.35</v>
      </c>
      <c r="AB907" s="7"/>
      <c r="AC907" s="7"/>
      <c r="AD907" s="7"/>
      <c r="AE907"/>
      <c r="AF907" s="5">
        <v>6.4022115751924398</v>
      </c>
      <c r="AG907" s="5"/>
      <c r="AH907" s="5"/>
      <c r="AI907" s="6" t="s">
        <v>107</v>
      </c>
      <c r="AJ907" s="6" t="s">
        <v>108</v>
      </c>
      <c r="AK907" s="8" t="b">
        <v>1</v>
      </c>
      <c r="AM907" s="3" t="s">
        <v>109</v>
      </c>
      <c r="AN907" s="3" t="s">
        <v>110</v>
      </c>
      <c r="AO907" s="3"/>
      <c r="AP907">
        <v>5.3910499999999999</v>
      </c>
      <c r="AQ907"/>
      <c r="AR907">
        <v>5.3375000000000004</v>
      </c>
      <c r="AS907">
        <v>5.3375000000000004</v>
      </c>
      <c r="AT907" t="s">
        <v>4778</v>
      </c>
      <c r="CJ907" s="5" t="str" cm="1">
        <f t="array" ref="CJ90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07" t="str" cm="1">
        <f t="array" ref="CK90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07" t="str" cm="1">
        <f t="array" ref="CL90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0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0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0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08" spans="1:93" x14ac:dyDescent="0.3">
      <c r="A908" s="3" t="s">
        <v>4867</v>
      </c>
      <c r="B908" s="3" t="s">
        <v>4868</v>
      </c>
      <c r="C908" s="3" t="s">
        <v>95</v>
      </c>
      <c r="D908" s="3" t="s">
        <v>96</v>
      </c>
      <c r="E908" s="3" t="s">
        <v>2555</v>
      </c>
      <c r="F908" s="3" t="s">
        <v>100</v>
      </c>
      <c r="G908" s="3" t="s">
        <v>125</v>
      </c>
      <c r="H908" s="3" t="s">
        <v>385</v>
      </c>
      <c r="I908" s="3" t="s">
        <v>98</v>
      </c>
      <c r="J908" s="3" t="s">
        <v>362</v>
      </c>
      <c r="K908" s="4" t="s">
        <v>4869</v>
      </c>
      <c r="L908" s="4" t="s">
        <v>4870</v>
      </c>
      <c r="M908" s="3">
        <v>1.90526988729835</v>
      </c>
      <c r="N908" s="3" t="s">
        <v>104</v>
      </c>
      <c r="O908" s="3">
        <v>0.27003472222222225</v>
      </c>
      <c r="P908" s="3">
        <v>0.27003472222222225</v>
      </c>
      <c r="Q908" s="3">
        <v>0</v>
      </c>
      <c r="R908" s="3"/>
      <c r="S908" s="3" t="s">
        <v>4871</v>
      </c>
      <c r="T908" s="5" t="s">
        <v>4872</v>
      </c>
      <c r="U908" s="6"/>
      <c r="V908" s="5"/>
      <c r="W908" s="6"/>
      <c r="X908" s="6">
        <v>34.538499999999999</v>
      </c>
      <c r="Y908" s="6"/>
      <c r="Z908" s="6">
        <v>34.11</v>
      </c>
      <c r="AA908" s="6">
        <v>34.11</v>
      </c>
      <c r="AB908" s="7"/>
      <c r="AC908" s="7"/>
      <c r="AD908" s="7"/>
      <c r="AE908"/>
      <c r="AF908" s="5">
        <v>0.68239845227504803</v>
      </c>
      <c r="AG908" s="5"/>
      <c r="AH908" s="5"/>
      <c r="AI908" s="6" t="s">
        <v>107</v>
      </c>
      <c r="AJ908" s="6" t="s">
        <v>109</v>
      </c>
      <c r="AK908" s="8" t="b">
        <v>1</v>
      </c>
      <c r="AM908" s="3" t="s">
        <v>109</v>
      </c>
      <c r="AN908" s="3" t="s">
        <v>110</v>
      </c>
      <c r="AO908" s="3"/>
      <c r="AP908">
        <v>8.6346249999999998</v>
      </c>
      <c r="AQ908"/>
      <c r="AR908">
        <v>8.5274999999999999</v>
      </c>
      <c r="AS908">
        <v>8.5274999999999999</v>
      </c>
      <c r="AT908" t="s">
        <v>3021</v>
      </c>
      <c r="CJ908" s="5" t="str" cm="1">
        <f t="array" ref="CJ90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08" t="str" cm="1">
        <f t="array" ref="CK90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08" t="str" cm="1">
        <f t="array" ref="CL90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0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0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0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09" spans="1:93" x14ac:dyDescent="0.3">
      <c r="A909" s="3" t="s">
        <v>4873</v>
      </c>
      <c r="B909" s="3" t="s">
        <v>4874</v>
      </c>
      <c r="C909" s="3" t="s">
        <v>95</v>
      </c>
      <c r="D909" s="3" t="s">
        <v>246</v>
      </c>
      <c r="E909" s="3" t="s">
        <v>2555</v>
      </c>
      <c r="F909" s="3" t="s">
        <v>100</v>
      </c>
      <c r="G909" s="3" t="s">
        <v>125</v>
      </c>
      <c r="H909" s="3" t="s">
        <v>2555</v>
      </c>
      <c r="I909" s="3" t="s">
        <v>112</v>
      </c>
      <c r="J909" s="3" t="s">
        <v>1342</v>
      </c>
      <c r="K909" s="4" t="s">
        <v>4875</v>
      </c>
      <c r="L909" s="4" t="s">
        <v>4876</v>
      </c>
      <c r="M909" s="3">
        <v>1.07912624254823</v>
      </c>
      <c r="N909" s="3" t="s">
        <v>134</v>
      </c>
      <c r="O909" s="3">
        <v>0.27697916666666667</v>
      </c>
      <c r="P909" s="3">
        <v>0.27697916666666667</v>
      </c>
      <c r="Q909" s="3">
        <v>0</v>
      </c>
      <c r="R909" s="3"/>
      <c r="S909" s="3" t="s">
        <v>4877</v>
      </c>
      <c r="T909" s="5" t="s">
        <v>4878</v>
      </c>
      <c r="U909" s="6"/>
      <c r="V909" s="5"/>
      <c r="W909" s="6"/>
      <c r="X909" s="6">
        <v>59.16</v>
      </c>
      <c r="Y909" s="6"/>
      <c r="Z909" s="6">
        <v>20</v>
      </c>
      <c r="AA909" s="6">
        <v>51.128</v>
      </c>
      <c r="AB909" s="7"/>
      <c r="AC909" s="7"/>
      <c r="AD909" s="7"/>
      <c r="AE909"/>
      <c r="AF909" s="5">
        <v>0.34378051474655802</v>
      </c>
      <c r="AG909" s="5"/>
      <c r="AH909" s="5"/>
      <c r="AI909" s="6" t="s">
        <v>107</v>
      </c>
      <c r="AJ909" s="6" t="s">
        <v>108</v>
      </c>
      <c r="AK909" s="8" t="b">
        <v>1</v>
      </c>
      <c r="AM909" s="3" t="s">
        <v>109</v>
      </c>
      <c r="AN909" s="3" t="s">
        <v>110</v>
      </c>
      <c r="AO909" s="3"/>
      <c r="AP909">
        <v>14.79</v>
      </c>
      <c r="AQ909"/>
      <c r="AR909">
        <v>5</v>
      </c>
      <c r="AS909">
        <v>12.782</v>
      </c>
      <c r="AT909" t="s">
        <v>4739</v>
      </c>
      <c r="CJ909" s="5" t="str" cm="1">
        <f t="array" ref="CJ90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09" t="str" cm="1">
        <f t="array" ref="CK90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09" t="str" cm="1">
        <f t="array" ref="CL90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0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0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0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10" spans="1:93" x14ac:dyDescent="0.3">
      <c r="A910" s="3" t="s">
        <v>4879</v>
      </c>
      <c r="B910" s="3" t="s">
        <v>4880</v>
      </c>
      <c r="C910" s="3" t="s">
        <v>95</v>
      </c>
      <c r="D910" s="3" t="s">
        <v>96</v>
      </c>
      <c r="E910" s="3" t="s">
        <v>2555</v>
      </c>
      <c r="F910" s="3" t="s">
        <v>100</v>
      </c>
      <c r="G910" s="3" t="s">
        <v>134</v>
      </c>
      <c r="H910" s="3" t="s">
        <v>2555</v>
      </c>
      <c r="I910" s="3" t="s">
        <v>112</v>
      </c>
      <c r="J910" s="3" t="s">
        <v>4881</v>
      </c>
      <c r="K910" s="4" t="s">
        <v>4882</v>
      </c>
      <c r="L910" s="4" t="s">
        <v>4883</v>
      </c>
      <c r="M910" s="3">
        <v>1.5778409298509399</v>
      </c>
      <c r="N910" s="3" t="s">
        <v>120</v>
      </c>
      <c r="O910" s="3">
        <v>0.27112268518518517</v>
      </c>
      <c r="P910" s="3">
        <v>0.27112268518518517</v>
      </c>
      <c r="Q910" s="3">
        <v>0</v>
      </c>
      <c r="R910" s="3"/>
      <c r="S910" s="3" t="s">
        <v>4884</v>
      </c>
      <c r="T910" s="5" t="s">
        <v>4885</v>
      </c>
      <c r="U910" s="6"/>
      <c r="V910" s="5"/>
      <c r="W910" s="6"/>
      <c r="X910" s="6">
        <v>45.631500000000003</v>
      </c>
      <c r="Y910" s="6"/>
      <c r="Z910" s="6">
        <v>42.46</v>
      </c>
      <c r="AA910" s="6">
        <v>43.383499999999998</v>
      </c>
      <c r="AB910" s="7"/>
      <c r="AC910" s="7"/>
      <c r="AD910" s="7"/>
      <c r="AE910"/>
      <c r="AF910" s="5">
        <v>0.52083317736096402</v>
      </c>
      <c r="AG910" s="5"/>
      <c r="AH910" s="5"/>
      <c r="AI910" s="6" t="s">
        <v>107</v>
      </c>
      <c r="AJ910" s="6" t="s">
        <v>108</v>
      </c>
      <c r="AK910" s="8" t="b">
        <v>1</v>
      </c>
      <c r="AM910" s="3" t="s">
        <v>109</v>
      </c>
      <c r="AN910" s="3" t="s">
        <v>110</v>
      </c>
      <c r="AO910" s="3"/>
      <c r="AP910">
        <v>11.407875000000001</v>
      </c>
      <c r="AQ910"/>
      <c r="AR910">
        <v>10.615</v>
      </c>
      <c r="AS910">
        <v>10.845874999999999</v>
      </c>
      <c r="AT910" t="s">
        <v>4609</v>
      </c>
      <c r="CJ910" s="5" t="str" cm="1">
        <f t="array" ref="CJ91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10" t="str" cm="1">
        <f t="array" ref="CK91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910" t="str" cm="1">
        <f t="array" ref="CL91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1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91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1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11" spans="1:93" x14ac:dyDescent="0.3">
      <c r="A911" s="3" t="s">
        <v>4886</v>
      </c>
      <c r="B911" s="3" t="s">
        <v>640</v>
      </c>
      <c r="C911" s="3" t="s">
        <v>400</v>
      </c>
      <c r="D911" s="3" t="s">
        <v>96</v>
      </c>
      <c r="E911" s="3" t="s">
        <v>2555</v>
      </c>
      <c r="F911" s="3" t="s">
        <v>100</v>
      </c>
      <c r="G911" s="3" t="s">
        <v>104</v>
      </c>
      <c r="H911" s="3" t="s">
        <v>2555</v>
      </c>
      <c r="I911" s="3" t="s">
        <v>112</v>
      </c>
      <c r="J911" s="3" t="s">
        <v>2714</v>
      </c>
      <c r="K911" s="4" t="s">
        <v>4887</v>
      </c>
      <c r="L911" s="4" t="s">
        <v>4888</v>
      </c>
      <c r="M911" s="3">
        <v>0.47896103002131002</v>
      </c>
      <c r="N911" s="3" t="s">
        <v>120</v>
      </c>
      <c r="O911" s="3">
        <v>0.27145833333333336</v>
      </c>
      <c r="P911" s="3">
        <v>0.27145833333333336</v>
      </c>
      <c r="Q911" s="3">
        <v>0</v>
      </c>
      <c r="R911" s="3"/>
      <c r="S911" s="3" t="s">
        <v>4889</v>
      </c>
      <c r="T911" s="5" t="s">
        <v>4890</v>
      </c>
      <c r="U911" s="6"/>
      <c r="V911" s="5"/>
      <c r="W911" s="6"/>
      <c r="X911" s="6">
        <v>43.3123</v>
      </c>
      <c r="Y911" s="6">
        <v>40.1646</v>
      </c>
      <c r="Z911" s="6">
        <v>45.590699999999998</v>
      </c>
      <c r="AA911" s="6">
        <v>39.32</v>
      </c>
      <c r="AB911" s="7"/>
      <c r="AC911" s="7"/>
      <c r="AD911" s="7"/>
      <c r="AE911"/>
      <c r="AF911" s="5">
        <v>0.18942564144292601</v>
      </c>
      <c r="AG911" s="5"/>
      <c r="AH911" s="5"/>
      <c r="AI911" s="6" t="s">
        <v>107</v>
      </c>
      <c r="AJ911" s="6" t="s">
        <v>108</v>
      </c>
      <c r="AK911" s="8" t="b">
        <v>1</v>
      </c>
      <c r="AM911" s="3" t="s">
        <v>109</v>
      </c>
      <c r="AN911" s="3" t="s">
        <v>110</v>
      </c>
      <c r="AO911" s="3"/>
      <c r="AP911">
        <v>10.828075</v>
      </c>
      <c r="AQ911">
        <v>10.04115</v>
      </c>
      <c r="AR911">
        <v>11.397675</v>
      </c>
      <c r="AS911">
        <v>9.83</v>
      </c>
      <c r="AT911" t="s">
        <v>4609</v>
      </c>
      <c r="CJ911" s="5" t="str" cm="1">
        <f t="array" ref="CJ91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11" t="str" cm="1">
        <f t="array" ref="CK91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911" t="str" cm="1">
        <f t="array" ref="CL91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1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91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1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12" spans="1:93" x14ac:dyDescent="0.3">
      <c r="A912" s="3" t="s">
        <v>4891</v>
      </c>
      <c r="B912" s="3" t="s">
        <v>4892</v>
      </c>
      <c r="C912" s="3" t="s">
        <v>4893</v>
      </c>
      <c r="D912" s="3" t="s">
        <v>96</v>
      </c>
      <c r="E912" s="3" t="s">
        <v>2555</v>
      </c>
      <c r="F912" s="3" t="s">
        <v>100</v>
      </c>
      <c r="G912" s="3" t="s">
        <v>97</v>
      </c>
      <c r="H912" s="3" t="s">
        <v>2555</v>
      </c>
      <c r="I912" s="3" t="s">
        <v>140</v>
      </c>
      <c r="J912" s="3" t="s">
        <v>528</v>
      </c>
      <c r="K912" s="4" t="s">
        <v>4894</v>
      </c>
      <c r="L912" s="4" t="s">
        <v>4895</v>
      </c>
      <c r="M912" s="3">
        <v>2.5398557893931901</v>
      </c>
      <c r="N912" s="3" t="s">
        <v>120</v>
      </c>
      <c r="O912" s="3">
        <v>0.2732175925925926</v>
      </c>
      <c r="P912" s="3">
        <v>0.2732175925925926</v>
      </c>
      <c r="Q912" s="3">
        <v>0</v>
      </c>
      <c r="R912" s="3"/>
      <c r="S912" s="3" t="s">
        <v>4896</v>
      </c>
      <c r="T912" s="5" t="s">
        <v>4897</v>
      </c>
      <c r="U912" s="6"/>
      <c r="V912" s="5"/>
      <c r="W912" s="6"/>
      <c r="X912" s="6">
        <v>68.489999999999995</v>
      </c>
      <c r="Y912" s="6"/>
      <c r="Z912" s="6">
        <v>67.009200000000007</v>
      </c>
      <c r="AA912" s="6">
        <v>67.9542</v>
      </c>
      <c r="AB912" s="7"/>
      <c r="AC912" s="7"/>
      <c r="AD912" s="7"/>
      <c r="AE912"/>
      <c r="AF912" s="5">
        <v>1.0596277114898001</v>
      </c>
      <c r="AG912" s="5"/>
      <c r="AH912" s="5"/>
      <c r="AI912" s="6" t="s">
        <v>107</v>
      </c>
      <c r="AJ912" s="6" t="s">
        <v>108</v>
      </c>
      <c r="AK912" s="8" t="b">
        <v>1</v>
      </c>
      <c r="AM912" s="3" t="s">
        <v>109</v>
      </c>
      <c r="AN912" s="3" t="s">
        <v>110</v>
      </c>
      <c r="AO912" s="3"/>
      <c r="AP912">
        <v>17.122499999999999</v>
      </c>
      <c r="AQ912"/>
      <c r="AR912">
        <v>16.752300000000002</v>
      </c>
      <c r="AS912">
        <v>16.98855</v>
      </c>
      <c r="AT912" t="s">
        <v>4499</v>
      </c>
      <c r="CJ912" s="5" t="str" cm="1">
        <f t="array" ref="CJ91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12" t="str" cm="1">
        <f t="array" ref="CK91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912" t="str" cm="1">
        <f t="array" ref="CL91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1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1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1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913" spans="1:93" x14ac:dyDescent="0.3">
      <c r="A913" s="3" t="s">
        <v>4898</v>
      </c>
      <c r="B913" s="3" t="s">
        <v>4899</v>
      </c>
      <c r="C913" s="3" t="s">
        <v>95</v>
      </c>
      <c r="D913" s="3" t="s">
        <v>172</v>
      </c>
      <c r="E913" s="3" t="s">
        <v>2555</v>
      </c>
      <c r="F913" s="3" t="s">
        <v>100</v>
      </c>
      <c r="G913" s="3" t="s">
        <v>97</v>
      </c>
      <c r="H913" s="3" t="s">
        <v>2555</v>
      </c>
      <c r="I913" s="3" t="s">
        <v>112</v>
      </c>
      <c r="J913" s="3" t="s">
        <v>4900</v>
      </c>
      <c r="K913" s="4" t="s">
        <v>4901</v>
      </c>
      <c r="L913" s="4" t="s">
        <v>4902</v>
      </c>
      <c r="M913" s="3">
        <v>0.55049212090671096</v>
      </c>
      <c r="N913" s="3" t="s">
        <v>116</v>
      </c>
      <c r="O913" s="3">
        <v>0.2829861111111111</v>
      </c>
      <c r="P913" s="3">
        <v>0.2829861111111111</v>
      </c>
      <c r="Q913" s="3">
        <v>0</v>
      </c>
      <c r="R913" s="3"/>
      <c r="S913" s="3" t="s">
        <v>4903</v>
      </c>
      <c r="T913" s="5" t="s">
        <v>4904</v>
      </c>
      <c r="U913" s="6"/>
      <c r="V913" s="5"/>
      <c r="W913" s="6"/>
      <c r="X913" s="6">
        <v>83.64</v>
      </c>
      <c r="Y913" s="6">
        <v>79.63</v>
      </c>
      <c r="Z913" s="6">
        <v>81.803299999999993</v>
      </c>
      <c r="AA913" s="6">
        <v>82.89</v>
      </c>
      <c r="AB913" s="7"/>
      <c r="AC913" s="7"/>
      <c r="AD913" s="7"/>
      <c r="AE913"/>
      <c r="AF913" s="5">
        <v>6.95126556459707E-2</v>
      </c>
      <c r="AG913" s="5"/>
      <c r="AH913" s="5"/>
      <c r="AI913" s="6" t="s">
        <v>107</v>
      </c>
      <c r="AJ913" s="6" t="s">
        <v>108</v>
      </c>
      <c r="AK913" s="8" t="b">
        <v>1</v>
      </c>
      <c r="AM913" s="3" t="s">
        <v>109</v>
      </c>
      <c r="AN913" s="3" t="s">
        <v>110</v>
      </c>
      <c r="AO913" s="3"/>
      <c r="AP913">
        <v>20.91</v>
      </c>
      <c r="AQ913">
        <v>19.907499999999999</v>
      </c>
      <c r="AR913">
        <v>20.450824999999998</v>
      </c>
      <c r="AS913">
        <v>20.7225</v>
      </c>
      <c r="AT913" t="s">
        <v>4677</v>
      </c>
      <c r="CJ913" s="5" t="str" cm="1">
        <f t="array" ref="CJ91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13" t="str" cm="1">
        <f t="array" ref="CK91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13" t="str" cm="1">
        <f t="array" ref="CL91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1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1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1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14" spans="1:93" x14ac:dyDescent="0.3">
      <c r="A914" s="3" t="s">
        <v>4905</v>
      </c>
      <c r="B914" s="3" t="s">
        <v>4906</v>
      </c>
      <c r="C914" s="3" t="s">
        <v>95</v>
      </c>
      <c r="D914" s="3" t="s">
        <v>96</v>
      </c>
      <c r="E914" s="3" t="s">
        <v>2555</v>
      </c>
      <c r="F914" s="3" t="s">
        <v>100</v>
      </c>
      <c r="G914" s="3" t="s">
        <v>120</v>
      </c>
      <c r="H914" s="3" t="s">
        <v>2555</v>
      </c>
      <c r="I914" s="3" t="s">
        <v>140</v>
      </c>
      <c r="J914" s="3" t="s">
        <v>377</v>
      </c>
      <c r="K914" s="4" t="s">
        <v>4907</v>
      </c>
      <c r="L914" s="4" t="s">
        <v>4908</v>
      </c>
      <c r="M914" s="3">
        <v>1.25714522972703</v>
      </c>
      <c r="N914" s="3" t="s">
        <v>120</v>
      </c>
      <c r="O914" s="3">
        <v>0.27409722222222221</v>
      </c>
      <c r="P914" s="3">
        <v>0.27409722222222221</v>
      </c>
      <c r="Q914" s="3">
        <v>0</v>
      </c>
      <c r="R914" s="3"/>
      <c r="S914" s="3" t="s">
        <v>4909</v>
      </c>
      <c r="T914" s="5" t="s">
        <v>4910</v>
      </c>
      <c r="U914" s="6"/>
      <c r="V914" s="5"/>
      <c r="W914" s="6">
        <v>7</v>
      </c>
      <c r="X914" s="6">
        <v>81.4666</v>
      </c>
      <c r="Y914" s="6"/>
      <c r="Z914" s="6">
        <v>80.781499999999994</v>
      </c>
      <c r="AA914" s="6">
        <v>76.4542</v>
      </c>
      <c r="AB914" s="7"/>
      <c r="AC914" s="7"/>
      <c r="AD914" s="7"/>
      <c r="AE914"/>
      <c r="AF914" s="5">
        <v>0.35171613555544501</v>
      </c>
      <c r="AG914" s="5">
        <v>89</v>
      </c>
      <c r="AH914" s="5"/>
      <c r="AI914" s="6" t="s">
        <v>107</v>
      </c>
      <c r="AJ914" s="6" t="s">
        <v>108</v>
      </c>
      <c r="AK914" s="8" t="b">
        <v>1</v>
      </c>
      <c r="AM914" s="3" t="s">
        <v>109</v>
      </c>
      <c r="AN914" s="3" t="s">
        <v>110</v>
      </c>
      <c r="AO914" s="3">
        <v>89</v>
      </c>
      <c r="AP914">
        <v>20.36665</v>
      </c>
      <c r="AQ914"/>
      <c r="AR914">
        <v>20.195374999999999</v>
      </c>
      <c r="AS914">
        <v>19.11355</v>
      </c>
      <c r="AT914" t="s">
        <v>4499</v>
      </c>
      <c r="CJ914" s="5" t="str" cm="1">
        <f t="array" ref="CJ91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914" t="str" cm="1">
        <f t="array" ref="CK91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914" t="str" cm="1">
        <f t="array" ref="CL91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91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1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1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915" spans="1:93" x14ac:dyDescent="0.3">
      <c r="A915" s="3" t="s">
        <v>4911</v>
      </c>
      <c r="B915" s="3" t="s">
        <v>4912</v>
      </c>
      <c r="C915" s="3" t="s">
        <v>95</v>
      </c>
      <c r="D915" s="3" t="s">
        <v>172</v>
      </c>
      <c r="E915" s="3" t="s">
        <v>2555</v>
      </c>
      <c r="F915" s="3" t="s">
        <v>100</v>
      </c>
      <c r="G915" s="3" t="s">
        <v>120</v>
      </c>
      <c r="H915" s="3" t="s">
        <v>2555</v>
      </c>
      <c r="I915" s="3" t="s">
        <v>140</v>
      </c>
      <c r="J915" s="3" t="s">
        <v>385</v>
      </c>
      <c r="K915" s="4" t="s">
        <v>4913</v>
      </c>
      <c r="L915" s="4" t="s">
        <v>4914</v>
      </c>
      <c r="M915" s="3">
        <v>0</v>
      </c>
      <c r="N915" s="3" t="s">
        <v>97</v>
      </c>
      <c r="O915" s="3">
        <v>0.2829861111111111</v>
      </c>
      <c r="P915" s="3">
        <v>0.2829861111111111</v>
      </c>
      <c r="Q915" s="3">
        <v>0</v>
      </c>
      <c r="R915" s="3"/>
      <c r="S915" s="3" t="s">
        <v>4903</v>
      </c>
      <c r="T915" s="5" t="s">
        <v>4904</v>
      </c>
      <c r="U915" s="6"/>
      <c r="V915" s="5"/>
      <c r="W915" s="6"/>
      <c r="X915" s="6">
        <v>81.551599999999993</v>
      </c>
      <c r="Y915" s="6"/>
      <c r="Z915" s="6">
        <v>101.5985</v>
      </c>
      <c r="AA915" s="6">
        <v>100.38420000000001</v>
      </c>
      <c r="AB915" s="7"/>
      <c r="AC915" s="7"/>
      <c r="AD915" s="7"/>
      <c r="AE915"/>
      <c r="AF915" s="5"/>
      <c r="AG915" s="5"/>
      <c r="AH915" s="5"/>
      <c r="AI915" s="6" t="s">
        <v>107</v>
      </c>
      <c r="AJ915" s="6" t="s">
        <v>108</v>
      </c>
      <c r="AK915" s="8" t="b">
        <v>1</v>
      </c>
      <c r="AM915" s="3" t="s">
        <v>109</v>
      </c>
      <c r="AN915" s="3" t="s">
        <v>110</v>
      </c>
      <c r="AO915" s="3"/>
      <c r="AP915">
        <v>20.387899999999998</v>
      </c>
      <c r="AQ915"/>
      <c r="AR915">
        <v>25.399625</v>
      </c>
      <c r="AS915">
        <v>25.096050000000002</v>
      </c>
      <c r="AT915" t="s">
        <v>4778</v>
      </c>
      <c r="CJ915" s="5" t="str" cm="1">
        <f t="array" ref="CJ91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15" t="str" cm="1">
        <f t="array" ref="CK91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15" t="str" cm="1">
        <f t="array" ref="CL91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1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1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1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16" spans="1:93" x14ac:dyDescent="0.3">
      <c r="A916" s="3" t="s">
        <v>4915</v>
      </c>
      <c r="B916" s="3" t="s">
        <v>617</v>
      </c>
      <c r="C916" s="3" t="s">
        <v>664</v>
      </c>
      <c r="D916" s="3" t="s">
        <v>96</v>
      </c>
      <c r="E916" s="3" t="s">
        <v>2555</v>
      </c>
      <c r="F916" s="3" t="s">
        <v>100</v>
      </c>
      <c r="G916" s="3" t="s">
        <v>163</v>
      </c>
      <c r="H916" s="3" t="s">
        <v>2555</v>
      </c>
      <c r="I916" s="3" t="s">
        <v>112</v>
      </c>
      <c r="J916" s="3" t="s">
        <v>256</v>
      </c>
      <c r="K916" s="4" t="s">
        <v>922</v>
      </c>
      <c r="L916" s="4" t="s">
        <v>4916</v>
      </c>
      <c r="M916" s="3">
        <v>1.19241980463266</v>
      </c>
      <c r="N916" s="3" t="s">
        <v>104</v>
      </c>
      <c r="O916" s="3">
        <v>0.27491898148148147</v>
      </c>
      <c r="P916" s="3">
        <v>0.27491898148148147</v>
      </c>
      <c r="Q916" s="3">
        <v>0</v>
      </c>
      <c r="R916" s="3"/>
      <c r="S916" s="3" t="s">
        <v>4917</v>
      </c>
      <c r="T916" s="5" t="s">
        <v>4918</v>
      </c>
      <c r="U916" s="6"/>
      <c r="V916" s="5"/>
      <c r="W916" s="6"/>
      <c r="X916" s="6">
        <v>68.03</v>
      </c>
      <c r="Y916" s="6">
        <v>69.697100000000006</v>
      </c>
      <c r="Z916" s="6">
        <v>77.045000000000002</v>
      </c>
      <c r="AA916" s="6">
        <v>84.766599999999997</v>
      </c>
      <c r="AB916" s="7"/>
      <c r="AC916" s="7"/>
      <c r="AD916" s="7"/>
      <c r="AE916"/>
      <c r="AF916" s="5">
        <v>0.46291804305496298</v>
      </c>
      <c r="AG916" s="5"/>
      <c r="AH916" s="5"/>
      <c r="AI916" s="6" t="s">
        <v>107</v>
      </c>
      <c r="AJ916" s="6" t="s">
        <v>108</v>
      </c>
      <c r="AK916" s="8" t="b">
        <v>1</v>
      </c>
      <c r="AM916" s="3" t="s">
        <v>109</v>
      </c>
      <c r="AN916" s="3" t="s">
        <v>110</v>
      </c>
      <c r="AO916" s="3"/>
      <c r="AP916">
        <v>17.0075</v>
      </c>
      <c r="AQ916">
        <v>17.424275000000002</v>
      </c>
      <c r="AR916">
        <v>19.26125</v>
      </c>
      <c r="AS916">
        <v>21.191649999999999</v>
      </c>
      <c r="AT916" t="s">
        <v>4609</v>
      </c>
      <c r="CJ916" s="5" t="str" cm="1">
        <f t="array" ref="CJ91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16" t="str" cm="1">
        <f t="array" ref="CK91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16" t="str" cm="1">
        <f t="array" ref="CL91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1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1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1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17" spans="1:93" x14ac:dyDescent="0.3">
      <c r="A917" s="3" t="s">
        <v>4919</v>
      </c>
      <c r="B917" s="3" t="s">
        <v>4920</v>
      </c>
      <c r="C917" s="3" t="s">
        <v>95</v>
      </c>
      <c r="D917" s="3" t="s">
        <v>96</v>
      </c>
      <c r="E917" s="3" t="s">
        <v>2555</v>
      </c>
      <c r="F917" s="3" t="s">
        <v>100</v>
      </c>
      <c r="G917" s="3" t="s">
        <v>180</v>
      </c>
      <c r="H917" s="3" t="s">
        <v>2555</v>
      </c>
      <c r="I917" s="3" t="s">
        <v>112</v>
      </c>
      <c r="J917" s="3" t="s">
        <v>2486</v>
      </c>
      <c r="K917" s="4" t="s">
        <v>4921</v>
      </c>
      <c r="L917" s="4" t="s">
        <v>4922</v>
      </c>
      <c r="M917" s="3">
        <v>0.52974216267466501</v>
      </c>
      <c r="N917" s="3" t="s">
        <v>104</v>
      </c>
      <c r="O917" s="3">
        <v>0.27528935185185183</v>
      </c>
      <c r="P917" s="3">
        <v>0.27528935185185183</v>
      </c>
      <c r="Q917" s="3">
        <v>0</v>
      </c>
      <c r="R917" s="3"/>
      <c r="S917" s="3" t="s">
        <v>4923</v>
      </c>
      <c r="T917" s="5" t="s">
        <v>4924</v>
      </c>
      <c r="U917" s="6"/>
      <c r="V917" s="5"/>
      <c r="W917" s="6"/>
      <c r="X917" s="6">
        <v>52.448500000000003</v>
      </c>
      <c r="Y917" s="6"/>
      <c r="Z917" s="6">
        <v>43.94</v>
      </c>
      <c r="AA917" s="6">
        <v>45.247100000000003</v>
      </c>
      <c r="AB917" s="7"/>
      <c r="AC917" s="7"/>
      <c r="AD917" s="7"/>
      <c r="AE917"/>
      <c r="AF917" s="5">
        <v>0.19852415692182099</v>
      </c>
      <c r="AG917" s="5"/>
      <c r="AH917" s="5"/>
      <c r="AI917" s="6" t="s">
        <v>107</v>
      </c>
      <c r="AJ917" s="6" t="s">
        <v>108</v>
      </c>
      <c r="AK917" s="8" t="b">
        <v>1</v>
      </c>
      <c r="AM917" s="3" t="s">
        <v>109</v>
      </c>
      <c r="AN917" s="3" t="s">
        <v>110</v>
      </c>
      <c r="AO917" s="3"/>
      <c r="AP917">
        <v>13.112125000000001</v>
      </c>
      <c r="AQ917"/>
      <c r="AR917">
        <v>10.984999999999999</v>
      </c>
      <c r="AS917">
        <v>11.311775000000001</v>
      </c>
      <c r="AT917" t="s">
        <v>4609</v>
      </c>
      <c r="CJ917" s="5" t="str" cm="1">
        <f t="array" ref="CJ91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17" t="str" cm="1">
        <f t="array" ref="CK91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17" t="str" cm="1">
        <f t="array" ref="CL91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1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1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1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18" spans="1:93" x14ac:dyDescent="0.3">
      <c r="A918" s="3" t="s">
        <v>4925</v>
      </c>
      <c r="B918" s="3" t="s">
        <v>4926</v>
      </c>
      <c r="C918" s="3" t="s">
        <v>95</v>
      </c>
      <c r="D918" s="3" t="s">
        <v>172</v>
      </c>
      <c r="E918" s="3" t="s">
        <v>2555</v>
      </c>
      <c r="F918" s="3" t="s">
        <v>100</v>
      </c>
      <c r="G918" s="3" t="s">
        <v>180</v>
      </c>
      <c r="H918" s="3" t="s">
        <v>2555</v>
      </c>
      <c r="I918" s="3" t="s">
        <v>112</v>
      </c>
      <c r="J918" s="3" t="s">
        <v>226</v>
      </c>
      <c r="K918" s="4" t="s">
        <v>4927</v>
      </c>
      <c r="L918" s="4" t="s">
        <v>4928</v>
      </c>
      <c r="M918" s="3">
        <v>1.54929863288999</v>
      </c>
      <c r="N918" s="3" t="s">
        <v>97</v>
      </c>
      <c r="O918" s="3">
        <v>0.28439814814814812</v>
      </c>
      <c r="P918" s="3">
        <v>0.28439814814814812</v>
      </c>
      <c r="Q918" s="3">
        <v>0</v>
      </c>
      <c r="R918" s="3"/>
      <c r="S918" s="3" t="s">
        <v>4929</v>
      </c>
      <c r="T918" s="5" t="s">
        <v>4930</v>
      </c>
      <c r="U918" s="6"/>
      <c r="V918" s="5"/>
      <c r="W918" s="6"/>
      <c r="X918" s="6">
        <v>50</v>
      </c>
      <c r="Y918" s="6">
        <v>52.85</v>
      </c>
      <c r="Z918" s="6">
        <v>54.073300000000003</v>
      </c>
      <c r="AA918" s="6">
        <v>51.864199999999997</v>
      </c>
      <c r="AB918" s="7"/>
      <c r="AC918" s="7"/>
      <c r="AD918" s="7"/>
      <c r="AE918"/>
      <c r="AF918" s="5">
        <v>0.194391248117951</v>
      </c>
      <c r="AG918" s="5"/>
      <c r="AH918" s="5"/>
      <c r="AI918" s="6" t="s">
        <v>107</v>
      </c>
      <c r="AJ918" s="6" t="s">
        <v>108</v>
      </c>
      <c r="AK918" s="8" t="b">
        <v>1</v>
      </c>
      <c r="AM918" s="3" t="s">
        <v>109</v>
      </c>
      <c r="AN918" s="3" t="s">
        <v>110</v>
      </c>
      <c r="AO918" s="3"/>
      <c r="AP918">
        <v>12.5</v>
      </c>
      <c r="AQ918">
        <v>13.2125</v>
      </c>
      <c r="AR918">
        <v>13.518325000000001</v>
      </c>
      <c r="AS918">
        <v>12.966049999999999</v>
      </c>
      <c r="AT918" t="s">
        <v>4677</v>
      </c>
      <c r="CJ918" s="5" t="str" cm="1">
        <f t="array" ref="CJ91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18" t="str" cm="1">
        <f t="array" ref="CK91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18" t="str" cm="1">
        <f t="array" ref="CL91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1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1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1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19" spans="1:93" x14ac:dyDescent="0.3">
      <c r="A919" s="3" t="s">
        <v>4931</v>
      </c>
      <c r="B919" s="3" t="s">
        <v>4932</v>
      </c>
      <c r="C919" s="3" t="s">
        <v>95</v>
      </c>
      <c r="D919" s="3" t="s">
        <v>96</v>
      </c>
      <c r="E919" s="3" t="s">
        <v>2555</v>
      </c>
      <c r="F919" s="3" t="s">
        <v>100</v>
      </c>
      <c r="G919" s="3" t="s">
        <v>188</v>
      </c>
      <c r="H919" s="3" t="s">
        <v>2555</v>
      </c>
      <c r="I919" s="3" t="s">
        <v>140</v>
      </c>
      <c r="J919" s="3" t="s">
        <v>362</v>
      </c>
      <c r="K919" s="4" t="s">
        <v>4933</v>
      </c>
      <c r="L919" s="4" t="s">
        <v>4934</v>
      </c>
      <c r="M919" s="3">
        <v>1.6648762803524699</v>
      </c>
      <c r="N919" s="3" t="s">
        <v>120</v>
      </c>
      <c r="O919" s="3">
        <v>0.27644675925925927</v>
      </c>
      <c r="P919" s="3">
        <v>0.27644675925925927</v>
      </c>
      <c r="Q919" s="3">
        <v>0</v>
      </c>
      <c r="R919" s="3"/>
      <c r="S919" s="3" t="s">
        <v>4935</v>
      </c>
      <c r="T919" s="5" t="s">
        <v>4936</v>
      </c>
      <c r="U919" s="6"/>
      <c r="V919" s="5"/>
      <c r="W919" s="6">
        <v>1</v>
      </c>
      <c r="X919" s="6">
        <v>29.045000000000002</v>
      </c>
      <c r="Y919" s="6"/>
      <c r="Z919" s="6">
        <v>40.933300000000003</v>
      </c>
      <c r="AA919" s="6">
        <v>34.629199999999997</v>
      </c>
      <c r="AB919" s="7"/>
      <c r="AC919" s="7"/>
      <c r="AD919" s="7"/>
      <c r="AE919"/>
      <c r="AF919" s="5">
        <v>0.51968463277926003</v>
      </c>
      <c r="AG919" s="5">
        <v>16</v>
      </c>
      <c r="AH919" s="5"/>
      <c r="AI919" s="6" t="s">
        <v>107</v>
      </c>
      <c r="AJ919" s="6" t="s">
        <v>108</v>
      </c>
      <c r="AK919" s="8" t="b">
        <v>1</v>
      </c>
      <c r="AM919" s="3" t="s">
        <v>109</v>
      </c>
      <c r="AN919" s="3" t="s">
        <v>110</v>
      </c>
      <c r="AO919" s="3">
        <v>16</v>
      </c>
      <c r="AP919">
        <v>7.2612500000000004</v>
      </c>
      <c r="AQ919"/>
      <c r="AR919">
        <v>10.233325000000001</v>
      </c>
      <c r="AS919">
        <v>8.6572999999999993</v>
      </c>
      <c r="AT919" t="s">
        <v>4499</v>
      </c>
      <c r="CJ919" s="5" t="str" cm="1">
        <f t="array" ref="CJ91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919" t="str" cm="1">
        <f t="array" ref="CK91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919" t="str" cm="1">
        <f t="array" ref="CL91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91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1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1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920" spans="1:93" x14ac:dyDescent="0.3">
      <c r="A920" s="3" t="s">
        <v>4937</v>
      </c>
      <c r="B920" s="3" t="s">
        <v>4938</v>
      </c>
      <c r="C920" s="3" t="s">
        <v>115</v>
      </c>
      <c r="D920" s="3" t="s">
        <v>96</v>
      </c>
      <c r="E920" s="3" t="s">
        <v>2555</v>
      </c>
      <c r="F920" s="3" t="s">
        <v>100</v>
      </c>
      <c r="G920" s="3" t="s">
        <v>194</v>
      </c>
      <c r="H920" s="3" t="s">
        <v>2555</v>
      </c>
      <c r="I920" s="3" t="s">
        <v>112</v>
      </c>
      <c r="J920" s="3" t="s">
        <v>327</v>
      </c>
      <c r="K920" s="4" t="s">
        <v>4939</v>
      </c>
      <c r="L920" s="4" t="s">
        <v>4940</v>
      </c>
      <c r="M920" s="3">
        <v>0.82529441080987498</v>
      </c>
      <c r="N920" s="3" t="s">
        <v>120</v>
      </c>
      <c r="O920" s="3">
        <v>0.27702546296296299</v>
      </c>
      <c r="P920" s="3">
        <v>0.27702546296296299</v>
      </c>
      <c r="Q920" s="3">
        <v>0</v>
      </c>
      <c r="R920" s="3"/>
      <c r="S920" s="3" t="s">
        <v>4941</v>
      </c>
      <c r="T920" s="5" t="s">
        <v>4942</v>
      </c>
      <c r="U920" s="6"/>
      <c r="V920" s="5"/>
      <c r="W920" s="6"/>
      <c r="X920" s="6">
        <v>365.3646</v>
      </c>
      <c r="Y920" s="6">
        <v>484.27460000000002</v>
      </c>
      <c r="Z920" s="6">
        <v>399.64260000000002</v>
      </c>
      <c r="AA920" s="6">
        <v>460.13299999999998</v>
      </c>
      <c r="AB920" s="7"/>
      <c r="AC920" s="7"/>
      <c r="AD920" s="7"/>
      <c r="AE920"/>
      <c r="AF920" s="5">
        <v>8.5463160828512602E-2</v>
      </c>
      <c r="AG920" s="5"/>
      <c r="AH920" s="5"/>
      <c r="AI920" s="6" t="s">
        <v>107</v>
      </c>
      <c r="AJ920" s="6" t="s">
        <v>108</v>
      </c>
      <c r="AK920" s="8" t="b">
        <v>1</v>
      </c>
      <c r="AM920" s="3" t="s">
        <v>109</v>
      </c>
      <c r="AN920" s="3" t="s">
        <v>110</v>
      </c>
      <c r="AO920" s="3"/>
      <c r="AP920">
        <v>91.341149999999999</v>
      </c>
      <c r="AQ920">
        <v>121.06865000000001</v>
      </c>
      <c r="AR920">
        <v>99.910650000000004</v>
      </c>
      <c r="AS920">
        <v>115.03325</v>
      </c>
      <c r="AT920" t="s">
        <v>4609</v>
      </c>
      <c r="CJ920" s="5" t="str" cm="1">
        <f t="array" ref="CJ92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20" t="str" cm="1">
        <f t="array" ref="CK92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920" t="str" cm="1">
        <f t="array" ref="CL92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2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92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2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21" spans="1:93" x14ac:dyDescent="0.3">
      <c r="A921" s="3" t="s">
        <v>4943</v>
      </c>
      <c r="B921" s="3" t="s">
        <v>4944</v>
      </c>
      <c r="C921" s="3" t="s">
        <v>95</v>
      </c>
      <c r="D921" s="3" t="s">
        <v>172</v>
      </c>
      <c r="E921" s="3" t="s">
        <v>2555</v>
      </c>
      <c r="F921" s="3" t="s">
        <v>100</v>
      </c>
      <c r="G921" s="3" t="s">
        <v>194</v>
      </c>
      <c r="H921" s="3" t="s">
        <v>2555</v>
      </c>
      <c r="I921" s="3" t="s">
        <v>140</v>
      </c>
      <c r="J921" s="3" t="s">
        <v>687</v>
      </c>
      <c r="K921" s="4" t="s">
        <v>4945</v>
      </c>
      <c r="L921" s="4" t="s">
        <v>4946</v>
      </c>
      <c r="M921" s="3">
        <v>0.167985409498215</v>
      </c>
      <c r="N921" s="3" t="s">
        <v>116</v>
      </c>
      <c r="O921" s="3">
        <v>0.28578703703703706</v>
      </c>
      <c r="P921" s="3">
        <v>0.28578703703703706</v>
      </c>
      <c r="Q921" s="3">
        <v>0</v>
      </c>
      <c r="R921" s="3"/>
      <c r="S921" s="3" t="s">
        <v>4947</v>
      </c>
      <c r="T921" s="5" t="s">
        <v>4948</v>
      </c>
      <c r="U921" s="6"/>
      <c r="V921" s="5"/>
      <c r="W921" s="6"/>
      <c r="X921" s="6">
        <v>38.015000000000001</v>
      </c>
      <c r="Y921" s="6">
        <v>35.42</v>
      </c>
      <c r="Z921" s="6">
        <v>36.53</v>
      </c>
      <c r="AA921" s="6">
        <v>37.64</v>
      </c>
      <c r="AB921" s="7"/>
      <c r="AC921" s="7"/>
      <c r="AD921" s="7"/>
      <c r="AE921"/>
      <c r="AF921" s="5">
        <v>2.84096747130437E-2</v>
      </c>
      <c r="AG921" s="5"/>
      <c r="AH921" s="5"/>
      <c r="AI921" s="6" t="s">
        <v>107</v>
      </c>
      <c r="AJ921" s="6" t="s">
        <v>108</v>
      </c>
      <c r="AK921" s="8" t="b">
        <v>1</v>
      </c>
      <c r="AM921" s="3" t="s">
        <v>109</v>
      </c>
      <c r="AN921" s="3" t="s">
        <v>110</v>
      </c>
      <c r="AO921" s="3"/>
      <c r="AP921">
        <v>9.5037500000000001</v>
      </c>
      <c r="AQ921">
        <v>8.8550000000000004</v>
      </c>
      <c r="AR921">
        <v>9.1325000000000003</v>
      </c>
      <c r="AS921">
        <v>9.41</v>
      </c>
      <c r="AT921" t="s">
        <v>4778</v>
      </c>
      <c r="CJ921" s="5" t="str" cm="1">
        <f t="array" ref="CJ92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21" t="str" cm="1">
        <f t="array" ref="CK92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21" t="str" cm="1">
        <f t="array" ref="CL92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2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2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2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22" spans="1:93" x14ac:dyDescent="0.3">
      <c r="A922" s="3" t="s">
        <v>4949</v>
      </c>
      <c r="B922" s="3" t="s">
        <v>4950</v>
      </c>
      <c r="C922" s="3" t="s">
        <v>95</v>
      </c>
      <c r="D922" s="3" t="s">
        <v>300</v>
      </c>
      <c r="E922" s="3" t="s">
        <v>2555</v>
      </c>
      <c r="F922" s="3" t="s">
        <v>100</v>
      </c>
      <c r="G922" s="3" t="s">
        <v>194</v>
      </c>
      <c r="H922" s="3" t="s">
        <v>2555</v>
      </c>
      <c r="I922" s="3" t="s">
        <v>112</v>
      </c>
      <c r="J922" s="3" t="s">
        <v>2664</v>
      </c>
      <c r="K922" s="4" t="s">
        <v>4951</v>
      </c>
      <c r="L922" s="4" t="s">
        <v>4952</v>
      </c>
      <c r="M922" s="3">
        <v>0.32805304601788499</v>
      </c>
      <c r="N922" s="3" t="s">
        <v>125</v>
      </c>
      <c r="O922" s="3">
        <v>0.29380787037037037</v>
      </c>
      <c r="P922" s="3">
        <v>0.29380787037037037</v>
      </c>
      <c r="Q922" s="3">
        <v>0</v>
      </c>
      <c r="R922" s="3"/>
      <c r="S922" s="3" t="s">
        <v>4953</v>
      </c>
      <c r="T922" s="5" t="s">
        <v>4954</v>
      </c>
      <c r="U922" s="6"/>
      <c r="V922" s="5"/>
      <c r="W922" s="6"/>
      <c r="X922" s="6">
        <v>87.066000000000003</v>
      </c>
      <c r="Y922" s="6"/>
      <c r="Z922" s="6">
        <v>85.132499999999993</v>
      </c>
      <c r="AA922" s="6">
        <v>132.41</v>
      </c>
      <c r="AB922" s="7"/>
      <c r="AC922" s="7"/>
      <c r="AD922" s="7"/>
      <c r="AE922"/>
      <c r="AF922" s="5">
        <v>4.0372737024305799E-2</v>
      </c>
      <c r="AG922" s="5"/>
      <c r="AH922" s="5"/>
      <c r="AI922" s="6" t="s">
        <v>107</v>
      </c>
      <c r="AJ922" s="6" t="s">
        <v>108</v>
      </c>
      <c r="AK922" s="8" t="b">
        <v>1</v>
      </c>
      <c r="AM922" s="3" t="s">
        <v>109</v>
      </c>
      <c r="AN922" s="3" t="s">
        <v>110</v>
      </c>
      <c r="AO922" s="3"/>
      <c r="AP922">
        <v>21.766500000000001</v>
      </c>
      <c r="AQ922"/>
      <c r="AR922">
        <v>21.283124999999998</v>
      </c>
      <c r="AS922">
        <v>33.102499999999999</v>
      </c>
      <c r="AT922" t="s">
        <v>4685</v>
      </c>
      <c r="CJ922" s="5" t="str" cm="1">
        <f t="array" ref="CJ92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22" t="str" cm="1">
        <f t="array" ref="CK92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22" t="str" cm="1">
        <f t="array" ref="CL92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2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2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2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23" spans="1:93" x14ac:dyDescent="0.3">
      <c r="A923" s="3" t="s">
        <v>4955</v>
      </c>
      <c r="B923" s="3" t="s">
        <v>4938</v>
      </c>
      <c r="C923" s="3" t="s">
        <v>95</v>
      </c>
      <c r="D923" s="3" t="s">
        <v>96</v>
      </c>
      <c r="E923" s="3" t="s">
        <v>2555</v>
      </c>
      <c r="F923" s="3" t="s">
        <v>100</v>
      </c>
      <c r="G923" s="3" t="s">
        <v>202</v>
      </c>
      <c r="H923" s="3" t="s">
        <v>2555</v>
      </c>
      <c r="I923" s="3" t="s">
        <v>112</v>
      </c>
      <c r="J923" s="3" t="s">
        <v>327</v>
      </c>
      <c r="K923" s="4" t="s">
        <v>4956</v>
      </c>
      <c r="L923" s="4" t="s">
        <v>4940</v>
      </c>
      <c r="M923" s="3">
        <v>0</v>
      </c>
      <c r="N923" s="3" t="s">
        <v>120</v>
      </c>
      <c r="O923" s="3">
        <v>0.27702546296296299</v>
      </c>
      <c r="P923" s="3">
        <v>0.27702546296296299</v>
      </c>
      <c r="Q923" s="3">
        <v>0</v>
      </c>
      <c r="R923" s="3"/>
      <c r="S923" s="3" t="s">
        <v>4941</v>
      </c>
      <c r="T923" s="5" t="s">
        <v>4942</v>
      </c>
      <c r="U923" s="6"/>
      <c r="V923" s="5"/>
      <c r="W923" s="6">
        <v>4</v>
      </c>
      <c r="X923" s="6">
        <v>222.95609999999999</v>
      </c>
      <c r="Y923" s="6">
        <v>208.61</v>
      </c>
      <c r="Z923" s="6">
        <v>214.68459999999999</v>
      </c>
      <c r="AA923" s="6">
        <v>222.61</v>
      </c>
      <c r="AB923" s="7"/>
      <c r="AC923" s="7"/>
      <c r="AD923" s="7"/>
      <c r="AE923"/>
      <c r="AF923" s="5"/>
      <c r="AG923" s="5">
        <v>87</v>
      </c>
      <c r="AH923" s="5"/>
      <c r="AI923" s="6" t="s">
        <v>107</v>
      </c>
      <c r="AJ923" s="6" t="s">
        <v>108</v>
      </c>
      <c r="AK923" s="8" t="b">
        <v>1</v>
      </c>
      <c r="AM923" s="3" t="s">
        <v>109</v>
      </c>
      <c r="AN923" s="3" t="s">
        <v>110</v>
      </c>
      <c r="AO923" s="3">
        <v>87</v>
      </c>
      <c r="AP923">
        <v>55.739024999999998</v>
      </c>
      <c r="AQ923">
        <v>52.152500000000003</v>
      </c>
      <c r="AR923">
        <v>53.671149999999997</v>
      </c>
      <c r="AS923">
        <v>55.652500000000003</v>
      </c>
      <c r="AT923" t="s">
        <v>4609</v>
      </c>
      <c r="CJ923" s="5" t="str" cm="1">
        <f t="array" ref="CJ92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923" t="str" cm="1">
        <f t="array" ref="CK92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923" t="str" cm="1">
        <f t="array" ref="CL92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92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92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2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24" spans="1:93" x14ac:dyDescent="0.3">
      <c r="A924" s="3" t="s">
        <v>4957</v>
      </c>
      <c r="B924" s="3" t="s">
        <v>4958</v>
      </c>
      <c r="C924" s="3" t="s">
        <v>95</v>
      </c>
      <c r="D924" s="3" t="s">
        <v>96</v>
      </c>
      <c r="E924" s="3" t="s">
        <v>2555</v>
      </c>
      <c r="F924" s="3" t="s">
        <v>100</v>
      </c>
      <c r="G924" s="3" t="s">
        <v>217</v>
      </c>
      <c r="H924" s="3" t="s">
        <v>2555</v>
      </c>
      <c r="I924" s="3" t="s">
        <v>112</v>
      </c>
      <c r="J924" s="3" t="s">
        <v>362</v>
      </c>
      <c r="K924" s="4" t="s">
        <v>4959</v>
      </c>
      <c r="L924" s="4" t="s">
        <v>4960</v>
      </c>
      <c r="M924" s="3">
        <v>1.81025481596589</v>
      </c>
      <c r="N924" s="3" t="s">
        <v>104</v>
      </c>
      <c r="O924" s="3">
        <v>0.27827546296296296</v>
      </c>
      <c r="P924" s="3">
        <v>0.27827546296296296</v>
      </c>
      <c r="Q924" s="3">
        <v>0</v>
      </c>
      <c r="R924" s="3"/>
      <c r="S924" s="3" t="s">
        <v>4961</v>
      </c>
      <c r="T924" s="5" t="s">
        <v>4962</v>
      </c>
      <c r="U924" s="6"/>
      <c r="V924" s="5"/>
      <c r="W924" s="6"/>
      <c r="X924" s="6">
        <v>97.89</v>
      </c>
      <c r="Y924" s="6">
        <v>89.22</v>
      </c>
      <c r="Z924" s="6">
        <v>92.213300000000004</v>
      </c>
      <c r="AA924" s="6">
        <v>94.953299999999999</v>
      </c>
      <c r="AB924" s="7"/>
      <c r="AC924" s="7"/>
      <c r="AD924" s="7"/>
      <c r="AE924"/>
      <c r="AF924" s="5">
        <v>0.41217039891558399</v>
      </c>
      <c r="AG924" s="5"/>
      <c r="AH924" s="5"/>
      <c r="AI924" s="6" t="s">
        <v>107</v>
      </c>
      <c r="AJ924" s="6" t="s">
        <v>108</v>
      </c>
      <c r="AK924" s="8" t="b">
        <v>1</v>
      </c>
      <c r="AM924" s="3" t="s">
        <v>109</v>
      </c>
      <c r="AN924" s="3" t="s">
        <v>110</v>
      </c>
      <c r="AO924" s="3"/>
      <c r="AP924">
        <v>24.4725</v>
      </c>
      <c r="AQ924">
        <v>22.305</v>
      </c>
      <c r="AR924">
        <v>23.053325000000001</v>
      </c>
      <c r="AS924">
        <v>23.738325</v>
      </c>
      <c r="AT924" t="s">
        <v>4609</v>
      </c>
      <c r="CJ924" s="5" t="str" cm="1">
        <f t="array" ref="CJ92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24" t="str" cm="1">
        <f t="array" ref="CK92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24" t="str" cm="1">
        <f t="array" ref="CL92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2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2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2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25" spans="1:93" x14ac:dyDescent="0.3">
      <c r="A925" s="3" t="s">
        <v>4963</v>
      </c>
      <c r="B925" s="3" t="s">
        <v>4964</v>
      </c>
      <c r="C925" s="3" t="s">
        <v>95</v>
      </c>
      <c r="D925" s="3" t="s">
        <v>96</v>
      </c>
      <c r="E925" s="3" t="s">
        <v>2555</v>
      </c>
      <c r="F925" s="3" t="s">
        <v>100</v>
      </c>
      <c r="G925" s="3" t="s">
        <v>231</v>
      </c>
      <c r="H925" s="3" t="s">
        <v>2555</v>
      </c>
      <c r="I925" s="3" t="s">
        <v>140</v>
      </c>
      <c r="J925" s="3" t="s">
        <v>264</v>
      </c>
      <c r="K925" s="4" t="s">
        <v>4965</v>
      </c>
      <c r="L925" s="4" t="s">
        <v>4966</v>
      </c>
      <c r="M925" s="3">
        <v>1.26440843194723</v>
      </c>
      <c r="N925" s="3" t="s">
        <v>120</v>
      </c>
      <c r="O925" s="3">
        <v>0.27915509259259258</v>
      </c>
      <c r="P925" s="3">
        <v>0.27915509259259258</v>
      </c>
      <c r="Q925" s="3">
        <v>0</v>
      </c>
      <c r="R925" s="3"/>
      <c r="S925" s="3" t="s">
        <v>4967</v>
      </c>
      <c r="T925" s="5" t="s">
        <v>4968</v>
      </c>
      <c r="U925" s="6"/>
      <c r="V925" s="5"/>
      <c r="W925" s="6"/>
      <c r="X925" s="6">
        <v>183.04750000000001</v>
      </c>
      <c r="Y925" s="6"/>
      <c r="Z925" s="6">
        <v>189.19839999999999</v>
      </c>
      <c r="AA925" s="6">
        <v>190.6671</v>
      </c>
      <c r="AB925" s="7"/>
      <c r="AC925" s="7"/>
      <c r="AD925" s="7"/>
      <c r="AE925"/>
      <c r="AF925" s="5">
        <v>0.29726684669764097</v>
      </c>
      <c r="AG925" s="5"/>
      <c r="AH925" s="5"/>
      <c r="AI925" s="6" t="s">
        <v>107</v>
      </c>
      <c r="AJ925" s="6" t="s">
        <v>108</v>
      </c>
      <c r="AK925" s="8" t="b">
        <v>1</v>
      </c>
      <c r="AM925" s="3" t="s">
        <v>109</v>
      </c>
      <c r="AN925" s="3" t="s">
        <v>110</v>
      </c>
      <c r="AO925" s="3"/>
      <c r="AP925">
        <v>45.761875000000003</v>
      </c>
      <c r="AQ925"/>
      <c r="AR925">
        <v>47.299599999999998</v>
      </c>
      <c r="AS925">
        <v>47.666775000000001</v>
      </c>
      <c r="AT925" t="s">
        <v>4499</v>
      </c>
      <c r="CJ925" s="5" t="str" cm="1">
        <f t="array" ref="CJ92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25" t="str" cm="1">
        <f t="array" ref="CK92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925" t="str" cm="1">
        <f t="array" ref="CL92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2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2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2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926" spans="1:93" x14ac:dyDescent="0.3">
      <c r="A926" s="3" t="s">
        <v>4969</v>
      </c>
      <c r="B926" s="3" t="s">
        <v>640</v>
      </c>
      <c r="C926" s="3" t="s">
        <v>1844</v>
      </c>
      <c r="D926" s="3" t="s">
        <v>96</v>
      </c>
      <c r="E926" s="3" t="s">
        <v>2555</v>
      </c>
      <c r="F926" s="3" t="s">
        <v>100</v>
      </c>
      <c r="G926" s="3" t="s">
        <v>247</v>
      </c>
      <c r="H926" s="3" t="s">
        <v>2555</v>
      </c>
      <c r="I926" s="3" t="s">
        <v>140</v>
      </c>
      <c r="J926" s="3" t="s">
        <v>248</v>
      </c>
      <c r="K926" s="4" t="s">
        <v>4970</v>
      </c>
      <c r="L926" s="4" t="s">
        <v>4971</v>
      </c>
      <c r="M926" s="3">
        <v>0.67245389893650998</v>
      </c>
      <c r="N926" s="3" t="s">
        <v>120</v>
      </c>
      <c r="O926" s="3">
        <v>0.27961805555555558</v>
      </c>
      <c r="P926" s="3">
        <v>0.27961805555555558</v>
      </c>
      <c r="Q926" s="3">
        <v>0</v>
      </c>
      <c r="R926" s="3"/>
      <c r="S926" s="3" t="s">
        <v>4972</v>
      </c>
      <c r="T926" s="5" t="s">
        <v>4973</v>
      </c>
      <c r="U926" s="6"/>
      <c r="V926" s="5"/>
      <c r="W926" s="6"/>
      <c r="X926" s="6">
        <v>48.593800000000002</v>
      </c>
      <c r="Y926" s="6">
        <v>61.4223</v>
      </c>
      <c r="Z926" s="6">
        <v>69.168400000000005</v>
      </c>
      <c r="AA926" s="6">
        <v>46.125700000000002</v>
      </c>
      <c r="AB926" s="7"/>
      <c r="AC926" s="7"/>
      <c r="AD926" s="7"/>
      <c r="AE926"/>
      <c r="AF926" s="5">
        <v>0.152591340156675</v>
      </c>
      <c r="AG926" s="5"/>
      <c r="AH926" s="5"/>
      <c r="AI926" s="6" t="s">
        <v>107</v>
      </c>
      <c r="AJ926" s="6" t="s">
        <v>108</v>
      </c>
      <c r="AK926" s="8" t="b">
        <v>1</v>
      </c>
      <c r="AM926" s="3" t="s">
        <v>109</v>
      </c>
      <c r="AN926" s="3" t="s">
        <v>110</v>
      </c>
      <c r="AO926" s="3"/>
      <c r="AP926">
        <v>12.14845</v>
      </c>
      <c r="AQ926">
        <v>15.355575</v>
      </c>
      <c r="AR926">
        <v>17.292100000000001</v>
      </c>
      <c r="AS926">
        <v>11.531425</v>
      </c>
      <c r="AT926" t="s">
        <v>4499</v>
      </c>
      <c r="CJ926" s="5" t="str" cm="1">
        <f t="array" ref="CJ92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26" t="str" cm="1">
        <f t="array" ref="CK92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926" t="str" cm="1">
        <f t="array" ref="CL92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2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2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2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927" spans="1:93" x14ac:dyDescent="0.3">
      <c r="A927" s="3" t="s">
        <v>4974</v>
      </c>
      <c r="B927" s="3" t="s">
        <v>617</v>
      </c>
      <c r="C927" s="3" t="s">
        <v>533</v>
      </c>
      <c r="D927" s="3" t="s">
        <v>96</v>
      </c>
      <c r="E927" s="3" t="s">
        <v>2555</v>
      </c>
      <c r="F927" s="3" t="s">
        <v>100</v>
      </c>
      <c r="G927" s="3" t="s">
        <v>353</v>
      </c>
      <c r="H927" s="3" t="s">
        <v>2555</v>
      </c>
      <c r="I927" s="3" t="s">
        <v>112</v>
      </c>
      <c r="J927" s="3" t="s">
        <v>1346</v>
      </c>
      <c r="K927" s="4" t="s">
        <v>619</v>
      </c>
      <c r="L927" s="4" t="s">
        <v>4975</v>
      </c>
      <c r="M927" s="3">
        <v>0.97757606208324399</v>
      </c>
      <c r="N927" s="3" t="s">
        <v>104</v>
      </c>
      <c r="O927" s="3">
        <v>0.28030092592592593</v>
      </c>
      <c r="P927" s="3">
        <v>0.28030092592592593</v>
      </c>
      <c r="Q927" s="3">
        <v>0</v>
      </c>
      <c r="R927" s="3"/>
      <c r="S927" s="3" t="s">
        <v>4976</v>
      </c>
      <c r="T927" s="5" t="s">
        <v>4977</v>
      </c>
      <c r="U927" s="6"/>
      <c r="V927" s="5"/>
      <c r="W927" s="6"/>
      <c r="X927" s="6">
        <v>21.558</v>
      </c>
      <c r="Y927" s="6">
        <v>18.190000000000001</v>
      </c>
      <c r="Z927" s="6">
        <v>19.1614</v>
      </c>
      <c r="AA927" s="6">
        <v>19.55</v>
      </c>
      <c r="AB927" s="7"/>
      <c r="AC927" s="7"/>
      <c r="AD927" s="7"/>
      <c r="AE927"/>
      <c r="AF927" s="5">
        <v>0.35831934723860298</v>
      </c>
      <c r="AG927" s="5"/>
      <c r="AH927" s="5"/>
      <c r="AI927" s="6" t="s">
        <v>107</v>
      </c>
      <c r="AJ927" s="6" t="s">
        <v>108</v>
      </c>
      <c r="AK927" s="8" t="b">
        <v>1</v>
      </c>
      <c r="AM927" s="3" t="s">
        <v>109</v>
      </c>
      <c r="AN927" s="3" t="s">
        <v>110</v>
      </c>
      <c r="AO927" s="3"/>
      <c r="AP927">
        <v>5.3895</v>
      </c>
      <c r="AQ927">
        <v>4.5475000000000003</v>
      </c>
      <c r="AR927">
        <v>4.7903500000000001</v>
      </c>
      <c r="AS927">
        <v>4.8875000000000002</v>
      </c>
      <c r="AT927" t="s">
        <v>4609</v>
      </c>
      <c r="CJ927" s="5" t="str" cm="1">
        <f t="array" ref="CJ92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27" t="str" cm="1">
        <f t="array" ref="CK92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27" t="str" cm="1">
        <f t="array" ref="CL92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2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2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2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28" spans="1:93" x14ac:dyDescent="0.3">
      <c r="A928" s="3" t="s">
        <v>4978</v>
      </c>
      <c r="B928" s="3" t="s">
        <v>4671</v>
      </c>
      <c r="C928" s="3" t="s">
        <v>4979</v>
      </c>
      <c r="D928" s="3" t="s">
        <v>172</v>
      </c>
      <c r="E928" s="3" t="s">
        <v>2555</v>
      </c>
      <c r="F928" s="3" t="s">
        <v>100</v>
      </c>
      <c r="G928" s="3" t="s">
        <v>353</v>
      </c>
      <c r="H928" s="3" t="s">
        <v>2555</v>
      </c>
      <c r="I928" s="3" t="s">
        <v>112</v>
      </c>
      <c r="J928" s="3" t="s">
        <v>194</v>
      </c>
      <c r="K928" s="4" t="s">
        <v>4673</v>
      </c>
      <c r="L928" s="4" t="s">
        <v>4980</v>
      </c>
      <c r="M928" s="3">
        <v>0.82302273251116298</v>
      </c>
      <c r="N928" s="3" t="s">
        <v>116</v>
      </c>
      <c r="O928" s="3">
        <v>0.28849537037037037</v>
      </c>
      <c r="P928" s="3">
        <v>0.28849537037037037</v>
      </c>
      <c r="Q928" s="3">
        <v>0</v>
      </c>
      <c r="R928" s="3"/>
      <c r="S928" s="3" t="s">
        <v>4981</v>
      </c>
      <c r="T928" s="5" t="s">
        <v>4982</v>
      </c>
      <c r="U928" s="6"/>
      <c r="V928" s="5"/>
      <c r="W928" s="6"/>
      <c r="X928" s="6">
        <v>20</v>
      </c>
      <c r="Y928" s="6"/>
      <c r="Z928" s="6">
        <v>20</v>
      </c>
      <c r="AA928" s="6">
        <v>20</v>
      </c>
      <c r="AB928" s="7"/>
      <c r="AC928" s="7"/>
      <c r="AD928" s="7"/>
      <c r="AE928"/>
      <c r="AF928" s="5">
        <v>0.18627911464587099</v>
      </c>
      <c r="AG928" s="5"/>
      <c r="AH928" s="5"/>
      <c r="AI928" s="6" t="s">
        <v>107</v>
      </c>
      <c r="AJ928" s="6" t="s">
        <v>108</v>
      </c>
      <c r="AK928" s="8" t="b">
        <v>1</v>
      </c>
      <c r="AM928" s="3" t="s">
        <v>109</v>
      </c>
      <c r="AN928" s="3" t="s">
        <v>110</v>
      </c>
      <c r="AO928" s="3"/>
      <c r="AP928">
        <v>5</v>
      </c>
      <c r="AQ928"/>
      <c r="AR928">
        <v>5</v>
      </c>
      <c r="AS928">
        <v>5</v>
      </c>
      <c r="AT928" t="s">
        <v>4677</v>
      </c>
      <c r="CJ928" s="5" t="str" cm="1">
        <f t="array" ref="CJ92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28" t="str" cm="1">
        <f t="array" ref="CK92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28" t="str" cm="1">
        <f t="array" ref="CL92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2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2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2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29" spans="1:93" x14ac:dyDescent="0.3">
      <c r="A929" s="3" t="s">
        <v>4983</v>
      </c>
      <c r="B929" s="3" t="s">
        <v>4984</v>
      </c>
      <c r="C929" s="3" t="s">
        <v>95</v>
      </c>
      <c r="D929" s="3" t="s">
        <v>96</v>
      </c>
      <c r="E929" s="3" t="s">
        <v>2555</v>
      </c>
      <c r="F929" s="3" t="s">
        <v>100</v>
      </c>
      <c r="G929" s="3" t="s">
        <v>361</v>
      </c>
      <c r="H929" s="3" t="s">
        <v>2555</v>
      </c>
      <c r="I929" s="3" t="s">
        <v>140</v>
      </c>
      <c r="J929" s="3" t="s">
        <v>256</v>
      </c>
      <c r="K929" s="4" t="s">
        <v>4985</v>
      </c>
      <c r="L929" s="4" t="s">
        <v>4986</v>
      </c>
      <c r="M929" s="3">
        <v>2.3182139229029399</v>
      </c>
      <c r="N929" s="3" t="s">
        <v>146</v>
      </c>
      <c r="O929" s="3">
        <v>0.28190972222222221</v>
      </c>
      <c r="P929" s="3">
        <v>0.28190972222222221</v>
      </c>
      <c r="Q929" s="3">
        <v>0</v>
      </c>
      <c r="R929" s="3"/>
      <c r="S929" s="3" t="s">
        <v>4987</v>
      </c>
      <c r="T929" s="5" t="s">
        <v>4988</v>
      </c>
      <c r="U929" s="6"/>
      <c r="V929" s="5"/>
      <c r="W929" s="6"/>
      <c r="X929" s="6"/>
      <c r="Y929" s="6"/>
      <c r="Z929" s="6">
        <v>230.13499999999999</v>
      </c>
      <c r="AA929" s="6"/>
      <c r="AB929" s="7"/>
      <c r="AC929" s="7"/>
      <c r="AD929" s="7"/>
      <c r="AE929"/>
      <c r="AF929" s="5">
        <v>0.444376941190745</v>
      </c>
      <c r="AG929" s="5"/>
      <c r="AH929" s="5"/>
      <c r="AI929" s="6" t="s">
        <v>107</v>
      </c>
      <c r="AJ929" s="6" t="s">
        <v>108</v>
      </c>
      <c r="AK929" s="8" t="b">
        <v>1</v>
      </c>
      <c r="AM929" s="3" t="s">
        <v>109</v>
      </c>
      <c r="AN929" s="3" t="s">
        <v>110</v>
      </c>
      <c r="AO929" s="3"/>
      <c r="AP929"/>
      <c r="AQ929"/>
      <c r="AR929">
        <v>57.533749999999998</v>
      </c>
      <c r="AT929" t="s">
        <v>4499</v>
      </c>
      <c r="CJ929" s="5" t="str" cm="1">
        <f t="array" ref="CJ92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29" t="str" cm="1">
        <f t="array" ref="CK92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29" t="str" cm="1">
        <f t="array" ref="CL92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2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2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2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30" spans="1:93" x14ac:dyDescent="0.3">
      <c r="A930" s="3" t="s">
        <v>4989</v>
      </c>
      <c r="B930" s="3" t="s">
        <v>4990</v>
      </c>
      <c r="C930" s="3" t="s">
        <v>95</v>
      </c>
      <c r="D930" s="3" t="s">
        <v>96</v>
      </c>
      <c r="E930" s="3" t="s">
        <v>2555</v>
      </c>
      <c r="F930" s="3" t="s">
        <v>100</v>
      </c>
      <c r="G930" s="3" t="s">
        <v>376</v>
      </c>
      <c r="H930" s="3" t="s">
        <v>2555</v>
      </c>
      <c r="I930" s="3" t="s">
        <v>140</v>
      </c>
      <c r="J930" s="3" t="s">
        <v>687</v>
      </c>
      <c r="K930" s="4" t="s">
        <v>4991</v>
      </c>
      <c r="L930" s="4" t="s">
        <v>4992</v>
      </c>
      <c r="M930" s="3">
        <v>3.9311548154801099</v>
      </c>
      <c r="N930" s="3" t="s">
        <v>120</v>
      </c>
      <c r="O930" s="3">
        <v>0.28464120370370372</v>
      </c>
      <c r="P930" s="3">
        <v>0.28464120370370372</v>
      </c>
      <c r="Q930" s="3">
        <v>0</v>
      </c>
      <c r="R930" s="3"/>
      <c r="S930" s="3" t="s">
        <v>4993</v>
      </c>
      <c r="T930" s="5" t="s">
        <v>4994</v>
      </c>
      <c r="U930" s="6"/>
      <c r="V930" s="5"/>
      <c r="W930" s="6"/>
      <c r="X930" s="6"/>
      <c r="Y930" s="6">
        <v>115.68</v>
      </c>
      <c r="Z930" s="6">
        <v>107.131</v>
      </c>
      <c r="AA930" s="6"/>
      <c r="AB930" s="7"/>
      <c r="AC930" s="7"/>
      <c r="AD930" s="7"/>
      <c r="AE930"/>
      <c r="AF930" s="5">
        <v>1.01862285033433</v>
      </c>
      <c r="AG930" s="5"/>
      <c r="AH930" s="5"/>
      <c r="AI930" s="6" t="s">
        <v>107</v>
      </c>
      <c r="AJ930" s="6" t="s">
        <v>108</v>
      </c>
      <c r="AK930" s="8" t="b">
        <v>1</v>
      </c>
      <c r="AM930" s="3" t="s">
        <v>109</v>
      </c>
      <c r="AN930" s="3" t="s">
        <v>110</v>
      </c>
      <c r="AO930" s="3"/>
      <c r="AP930"/>
      <c r="AQ930">
        <v>28.92</v>
      </c>
      <c r="AR930">
        <v>26.78275</v>
      </c>
      <c r="AT930" t="s">
        <v>4499</v>
      </c>
      <c r="CJ930" s="5" t="str" cm="1">
        <f t="array" ref="CJ93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30" t="str" cm="1">
        <f t="array" ref="CK93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930" t="str" cm="1">
        <f t="array" ref="CL93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3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3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3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931" spans="1:93" x14ac:dyDescent="0.3">
      <c r="A931" s="3" t="s">
        <v>4995</v>
      </c>
      <c r="B931" s="3" t="s">
        <v>4671</v>
      </c>
      <c r="C931" s="3" t="s">
        <v>4996</v>
      </c>
      <c r="D931" s="3" t="s">
        <v>172</v>
      </c>
      <c r="E931" s="3" t="s">
        <v>2555</v>
      </c>
      <c r="F931" s="3" t="s">
        <v>100</v>
      </c>
      <c r="G931" s="3" t="s">
        <v>376</v>
      </c>
      <c r="H931" s="3" t="s">
        <v>2555</v>
      </c>
      <c r="I931" s="3" t="s">
        <v>112</v>
      </c>
      <c r="J931" s="3" t="s">
        <v>188</v>
      </c>
      <c r="K931" s="4" t="s">
        <v>4673</v>
      </c>
      <c r="L931" s="4" t="s">
        <v>4997</v>
      </c>
      <c r="M931" s="3">
        <v>0.40539701096713499</v>
      </c>
      <c r="N931" s="3" t="s">
        <v>116</v>
      </c>
      <c r="O931" s="3">
        <v>0.28886574074074073</v>
      </c>
      <c r="P931" s="3">
        <v>0.28886574074074073</v>
      </c>
      <c r="Q931" s="3">
        <v>0</v>
      </c>
      <c r="R931" s="3"/>
      <c r="S931" s="3" t="s">
        <v>4998</v>
      </c>
      <c r="T931" s="5" t="s">
        <v>4999</v>
      </c>
      <c r="U931" s="6"/>
      <c r="V931" s="5"/>
      <c r="W931" s="6"/>
      <c r="X931" s="6">
        <v>20</v>
      </c>
      <c r="Y931" s="6"/>
      <c r="Z931" s="6">
        <v>20</v>
      </c>
      <c r="AA931" s="6">
        <v>20</v>
      </c>
      <c r="AB931" s="7"/>
      <c r="AC931" s="7"/>
      <c r="AD931" s="7"/>
      <c r="AE931"/>
      <c r="AF931" s="5">
        <v>0.13477514282782499</v>
      </c>
      <c r="AG931" s="5"/>
      <c r="AH931" s="5"/>
      <c r="AI931" s="6" t="s">
        <v>107</v>
      </c>
      <c r="AJ931" s="6" t="s">
        <v>108</v>
      </c>
      <c r="AK931" s="8" t="b">
        <v>1</v>
      </c>
      <c r="AM931" s="3" t="s">
        <v>109</v>
      </c>
      <c r="AN931" s="3" t="s">
        <v>110</v>
      </c>
      <c r="AO931" s="3"/>
      <c r="AP931">
        <v>5</v>
      </c>
      <c r="AQ931"/>
      <c r="AR931">
        <v>5</v>
      </c>
      <c r="AS931">
        <v>5</v>
      </c>
      <c r="AT931" t="s">
        <v>4677</v>
      </c>
      <c r="CJ931" s="5" t="str" cm="1">
        <f t="array" ref="CJ93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31" t="str" cm="1">
        <f t="array" ref="CK93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31" t="str" cm="1">
        <f t="array" ref="CL93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3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3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3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32" spans="1:93" x14ac:dyDescent="0.3">
      <c r="A932" s="3" t="s">
        <v>5000</v>
      </c>
      <c r="B932" s="3" t="s">
        <v>757</v>
      </c>
      <c r="C932" s="3" t="s">
        <v>95</v>
      </c>
      <c r="D932" s="3" t="s">
        <v>96</v>
      </c>
      <c r="E932" s="3" t="s">
        <v>2555</v>
      </c>
      <c r="F932" s="3" t="s">
        <v>100</v>
      </c>
      <c r="G932" s="3" t="s">
        <v>384</v>
      </c>
      <c r="H932" s="3" t="s">
        <v>2555</v>
      </c>
      <c r="I932" s="3" t="s">
        <v>112</v>
      </c>
      <c r="J932" s="3" t="s">
        <v>2245</v>
      </c>
      <c r="K932" s="4" t="s">
        <v>5001</v>
      </c>
      <c r="L932" s="4" t="s">
        <v>5002</v>
      </c>
      <c r="M932" s="3">
        <v>1.8503023963421601</v>
      </c>
      <c r="N932" s="3" t="s">
        <v>104</v>
      </c>
      <c r="O932" s="3">
        <v>0.28592592592592592</v>
      </c>
      <c r="P932" s="3">
        <v>0.28592592592592592</v>
      </c>
      <c r="Q932" s="3">
        <v>0</v>
      </c>
      <c r="R932" s="3"/>
      <c r="S932" s="3" t="s">
        <v>5003</v>
      </c>
      <c r="T932" s="5" t="s">
        <v>5004</v>
      </c>
      <c r="U932" s="6"/>
      <c r="V932" s="5"/>
      <c r="W932" s="6"/>
      <c r="X932" s="6">
        <v>20.812799999999999</v>
      </c>
      <c r="Y932" s="6">
        <v>19.079999999999998</v>
      </c>
      <c r="Z932" s="6">
        <v>19.858499999999999</v>
      </c>
      <c r="AA932" s="6">
        <v>20.170000000000002</v>
      </c>
      <c r="AB932" s="7"/>
      <c r="AC932" s="7"/>
      <c r="AD932" s="7"/>
      <c r="AE932"/>
      <c r="AF932" s="5">
        <v>0.56986857935237401</v>
      </c>
      <c r="AG932" s="5"/>
      <c r="AH932" s="5"/>
      <c r="AI932" s="6" t="s">
        <v>107</v>
      </c>
      <c r="AJ932" s="6" t="s">
        <v>108</v>
      </c>
      <c r="AK932" s="8" t="b">
        <v>1</v>
      </c>
      <c r="AM932" s="3" t="s">
        <v>109</v>
      </c>
      <c r="AN932" s="3" t="s">
        <v>110</v>
      </c>
      <c r="AO932" s="3"/>
      <c r="AP932">
        <v>5.2031999999999998</v>
      </c>
      <c r="AQ932">
        <v>4.7699999999999996</v>
      </c>
      <c r="AR932">
        <v>4.9646249999999998</v>
      </c>
      <c r="AS932">
        <v>5.0425000000000004</v>
      </c>
      <c r="AT932" t="s">
        <v>4609</v>
      </c>
      <c r="CJ932" s="5" t="str" cm="1">
        <f t="array" ref="CJ93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32" t="str" cm="1">
        <f t="array" ref="CK93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32" t="str" cm="1">
        <f t="array" ref="CL93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3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3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3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33" spans="1:93" x14ac:dyDescent="0.3">
      <c r="A933" s="3" t="s">
        <v>5005</v>
      </c>
      <c r="B933" s="3" t="s">
        <v>606</v>
      </c>
      <c r="C933" s="3" t="s">
        <v>115</v>
      </c>
      <c r="D933" s="3" t="s">
        <v>172</v>
      </c>
      <c r="E933" s="3" t="s">
        <v>2555</v>
      </c>
      <c r="F933" s="3" t="s">
        <v>100</v>
      </c>
      <c r="G933" s="3" t="s">
        <v>384</v>
      </c>
      <c r="H933" s="3" t="s">
        <v>2555</v>
      </c>
      <c r="I933" s="3" t="s">
        <v>112</v>
      </c>
      <c r="J933" s="3" t="s">
        <v>2226</v>
      </c>
      <c r="K933" s="4" t="s">
        <v>5006</v>
      </c>
      <c r="L933" s="4" t="s">
        <v>5007</v>
      </c>
      <c r="M933" s="3">
        <v>0.84048554860055402</v>
      </c>
      <c r="N933" s="3" t="s">
        <v>97</v>
      </c>
      <c r="O933" s="3">
        <v>0.28944444444444445</v>
      </c>
      <c r="P933" s="3">
        <v>0.28944444444444445</v>
      </c>
      <c r="Q933" s="3">
        <v>0</v>
      </c>
      <c r="R933" s="3"/>
      <c r="S933" s="3" t="s">
        <v>5008</v>
      </c>
      <c r="T933" s="5" t="s">
        <v>5009</v>
      </c>
      <c r="U933" s="6"/>
      <c r="V933" s="5"/>
      <c r="W933" s="6"/>
      <c r="X933" s="6">
        <v>45.88</v>
      </c>
      <c r="Y933" s="6">
        <v>49.391399999999997</v>
      </c>
      <c r="Z933" s="6">
        <v>52.7866</v>
      </c>
      <c r="AA933" s="6">
        <v>45.85</v>
      </c>
      <c r="AB933" s="7"/>
      <c r="AC933" s="7"/>
      <c r="AD933" s="7"/>
      <c r="AE933"/>
      <c r="AF933" s="5">
        <v>0.24439794456945399</v>
      </c>
      <c r="AG933" s="5"/>
      <c r="AH933" s="5"/>
      <c r="AI933" s="6" t="s">
        <v>107</v>
      </c>
      <c r="AJ933" s="6" t="s">
        <v>108</v>
      </c>
      <c r="AK933" s="8" t="b">
        <v>1</v>
      </c>
      <c r="AM933" s="3" t="s">
        <v>109</v>
      </c>
      <c r="AN933" s="3" t="s">
        <v>110</v>
      </c>
      <c r="AO933" s="3"/>
      <c r="AP933">
        <v>11.47</v>
      </c>
      <c r="AQ933">
        <v>12.347849999999999</v>
      </c>
      <c r="AR933">
        <v>13.19665</v>
      </c>
      <c r="AS933">
        <v>11.4625</v>
      </c>
      <c r="AT933" t="s">
        <v>4677</v>
      </c>
      <c r="CJ933" s="5" t="str" cm="1">
        <f t="array" ref="CJ93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33" t="str" cm="1">
        <f t="array" ref="CK93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33" t="str" cm="1">
        <f t="array" ref="CL93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3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3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3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34" spans="1:93" x14ac:dyDescent="0.3">
      <c r="A934" s="3" t="s">
        <v>5010</v>
      </c>
      <c r="B934" s="3" t="s">
        <v>558</v>
      </c>
      <c r="C934" s="3" t="s">
        <v>95</v>
      </c>
      <c r="D934" s="3" t="s">
        <v>96</v>
      </c>
      <c r="E934" s="3" t="s">
        <v>2555</v>
      </c>
      <c r="F934" s="3" t="s">
        <v>100</v>
      </c>
      <c r="G934" s="3" t="s">
        <v>327</v>
      </c>
      <c r="H934" s="3" t="s">
        <v>2555</v>
      </c>
      <c r="I934" s="3" t="s">
        <v>112</v>
      </c>
      <c r="J934" s="3" t="s">
        <v>210</v>
      </c>
      <c r="K934" s="4" t="s">
        <v>5011</v>
      </c>
      <c r="L934" s="4" t="s">
        <v>5012</v>
      </c>
      <c r="M934" s="3">
        <v>0.52806104905903295</v>
      </c>
      <c r="N934" s="3" t="s">
        <v>120</v>
      </c>
      <c r="O934" s="3">
        <v>0.28629629629629627</v>
      </c>
      <c r="P934" s="3">
        <v>0.28629629629629627</v>
      </c>
      <c r="Q934" s="3">
        <v>0</v>
      </c>
      <c r="R934" s="3"/>
      <c r="S934" s="3" t="s">
        <v>5013</v>
      </c>
      <c r="T934" s="5" t="s">
        <v>5014</v>
      </c>
      <c r="U934" s="6"/>
      <c r="V934" s="5"/>
      <c r="W934" s="6"/>
      <c r="X934" s="6">
        <v>72.980699999999999</v>
      </c>
      <c r="Y934" s="6">
        <v>146.3192</v>
      </c>
      <c r="Z934" s="6">
        <v>194.04069999999999</v>
      </c>
      <c r="AA934" s="6">
        <v>107.36069999999999</v>
      </c>
      <c r="AB934" s="7"/>
      <c r="AC934" s="7"/>
      <c r="AD934" s="7"/>
      <c r="AE934"/>
      <c r="AF934" s="5">
        <v>8.1659273600204599E-2</v>
      </c>
      <c r="AG934" s="5"/>
      <c r="AH934" s="5"/>
      <c r="AI934" s="6" t="s">
        <v>107</v>
      </c>
      <c r="AJ934" s="6" t="s">
        <v>108</v>
      </c>
      <c r="AK934" s="8" t="b">
        <v>1</v>
      </c>
      <c r="AM934" s="3" t="s">
        <v>109</v>
      </c>
      <c r="AN934" s="3" t="s">
        <v>110</v>
      </c>
      <c r="AO934" s="3"/>
      <c r="AP934">
        <v>18.245175</v>
      </c>
      <c r="AQ934">
        <v>36.579799999999999</v>
      </c>
      <c r="AR934">
        <v>48.510174999999997</v>
      </c>
      <c r="AS934">
        <v>26.840174999999999</v>
      </c>
      <c r="AT934" t="s">
        <v>4609</v>
      </c>
      <c r="CJ934" s="5" t="str" cm="1">
        <f t="array" ref="CJ93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34" t="str" cm="1">
        <f t="array" ref="CK93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934" t="str" cm="1">
        <f t="array" ref="CL93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3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93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3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35" spans="1:93" x14ac:dyDescent="0.3">
      <c r="A935" s="3" t="s">
        <v>5015</v>
      </c>
      <c r="B935" s="3" t="s">
        <v>5016</v>
      </c>
      <c r="C935" s="3" t="s">
        <v>95</v>
      </c>
      <c r="D935" s="3" t="s">
        <v>96</v>
      </c>
      <c r="E935" s="3" t="s">
        <v>2555</v>
      </c>
      <c r="F935" s="3" t="s">
        <v>100</v>
      </c>
      <c r="G935" s="3" t="s">
        <v>665</v>
      </c>
      <c r="H935" s="3" t="s">
        <v>2555</v>
      </c>
      <c r="I935" s="3" t="s">
        <v>112</v>
      </c>
      <c r="J935" s="3" t="s">
        <v>101</v>
      </c>
      <c r="K935" s="4" t="s">
        <v>5017</v>
      </c>
      <c r="L935" s="4" t="s">
        <v>5018</v>
      </c>
      <c r="M935" s="3">
        <v>0.63754818029701699</v>
      </c>
      <c r="N935" s="3" t="s">
        <v>120</v>
      </c>
      <c r="O935" s="3">
        <v>0.28673611111111114</v>
      </c>
      <c r="P935" s="3">
        <v>0.28673611111111114</v>
      </c>
      <c r="Q935" s="3">
        <v>0</v>
      </c>
      <c r="R935" s="3"/>
      <c r="S935" s="3" t="s">
        <v>5019</v>
      </c>
      <c r="T935" s="5" t="s">
        <v>5020</v>
      </c>
      <c r="U935" s="6"/>
      <c r="V935" s="5"/>
      <c r="W935" s="6"/>
      <c r="X935" s="6">
        <v>79.204599999999999</v>
      </c>
      <c r="Y935" s="6">
        <v>63.136099999999999</v>
      </c>
      <c r="Z935" s="6">
        <v>68.239999999999995</v>
      </c>
      <c r="AA935" s="6">
        <v>67.833500000000001</v>
      </c>
      <c r="AB935" s="7"/>
      <c r="AC935" s="7"/>
      <c r="AD935" s="7"/>
      <c r="AE935"/>
      <c r="AF935" s="5">
        <v>7.1110234958882204E-2</v>
      </c>
      <c r="AG935" s="5"/>
      <c r="AH935" s="5"/>
      <c r="AI935" s="6" t="s">
        <v>107</v>
      </c>
      <c r="AJ935" s="6" t="s">
        <v>108</v>
      </c>
      <c r="AK935" s="8" t="b">
        <v>1</v>
      </c>
      <c r="AM935" s="3" t="s">
        <v>109</v>
      </c>
      <c r="AN935" s="3" t="s">
        <v>110</v>
      </c>
      <c r="AO935" s="3"/>
      <c r="AP935">
        <v>19.80115</v>
      </c>
      <c r="AQ935">
        <v>15.784025</v>
      </c>
      <c r="AR935">
        <v>17.059999999999999</v>
      </c>
      <c r="AS935">
        <v>16.958375</v>
      </c>
      <c r="AT935" t="s">
        <v>4609</v>
      </c>
      <c r="CJ935" s="5" t="str" cm="1">
        <f t="array" ref="CJ93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35" t="str" cm="1">
        <f t="array" ref="CK93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935" t="str" cm="1">
        <f t="array" ref="CL93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3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93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3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36" spans="1:93" x14ac:dyDescent="0.3">
      <c r="A936" s="3" t="s">
        <v>5021</v>
      </c>
      <c r="B936" s="3" t="s">
        <v>5022</v>
      </c>
      <c r="C936" s="3" t="s">
        <v>95</v>
      </c>
      <c r="D936" s="3" t="s">
        <v>172</v>
      </c>
      <c r="E936" s="3" t="s">
        <v>2555</v>
      </c>
      <c r="F936" s="3" t="s">
        <v>100</v>
      </c>
      <c r="G936" s="3" t="s">
        <v>665</v>
      </c>
      <c r="H936" s="3" t="s">
        <v>2555</v>
      </c>
      <c r="I936" s="3" t="s">
        <v>140</v>
      </c>
      <c r="J936" s="3" t="s">
        <v>239</v>
      </c>
      <c r="K936" s="4" t="s">
        <v>5023</v>
      </c>
      <c r="L936" s="4" t="s">
        <v>5024</v>
      </c>
      <c r="M936" s="3">
        <v>0.73928213119506803</v>
      </c>
      <c r="N936" s="3" t="s">
        <v>97</v>
      </c>
      <c r="O936" s="3">
        <v>0.2907986111111111</v>
      </c>
      <c r="P936" s="3">
        <v>0.2907986111111111</v>
      </c>
      <c r="Q936" s="3">
        <v>0</v>
      </c>
      <c r="R936" s="3"/>
      <c r="S936" s="3" t="s">
        <v>5025</v>
      </c>
      <c r="T936" s="5" t="s">
        <v>5026</v>
      </c>
      <c r="U936" s="6"/>
      <c r="V936" s="5"/>
      <c r="W936" s="6"/>
      <c r="X936" s="6">
        <v>59.512</v>
      </c>
      <c r="Y936" s="6"/>
      <c r="Z936" s="6">
        <v>31.96</v>
      </c>
      <c r="AA936" s="6">
        <v>36.962299999999999</v>
      </c>
      <c r="AB936" s="7"/>
      <c r="AC936" s="7"/>
      <c r="AD936" s="7"/>
      <c r="AE936"/>
      <c r="AF936" s="5">
        <v>0.15032204416327599</v>
      </c>
      <c r="AG936" s="5"/>
      <c r="AH936" s="5"/>
      <c r="AI936" s="6" t="s">
        <v>107</v>
      </c>
      <c r="AJ936" s="6" t="s">
        <v>108</v>
      </c>
      <c r="AK936" s="8" t="b">
        <v>1</v>
      </c>
      <c r="AM936" s="3" t="s">
        <v>109</v>
      </c>
      <c r="AN936" s="3" t="s">
        <v>110</v>
      </c>
      <c r="AO936" s="3"/>
      <c r="AP936">
        <v>14.878</v>
      </c>
      <c r="AQ936"/>
      <c r="AR936">
        <v>7.99</v>
      </c>
      <c r="AS936">
        <v>9.2405749999999998</v>
      </c>
      <c r="AT936" t="s">
        <v>4778</v>
      </c>
      <c r="CJ936" s="5" t="str" cm="1">
        <f t="array" ref="CJ93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36" t="str" cm="1">
        <f t="array" ref="CK93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36" t="str" cm="1">
        <f t="array" ref="CL93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3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3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3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37" spans="1:93" x14ac:dyDescent="0.3">
      <c r="A937" s="3" t="s">
        <v>5027</v>
      </c>
      <c r="B937" s="3" t="s">
        <v>5028</v>
      </c>
      <c r="C937" s="3" t="s">
        <v>95</v>
      </c>
      <c r="D937" s="3" t="s">
        <v>300</v>
      </c>
      <c r="E937" s="3" t="s">
        <v>2555</v>
      </c>
      <c r="F937" s="3" t="s">
        <v>100</v>
      </c>
      <c r="G937" s="3" t="s">
        <v>665</v>
      </c>
      <c r="H937" s="3" t="s">
        <v>2555</v>
      </c>
      <c r="I937" s="3" t="s">
        <v>140</v>
      </c>
      <c r="J937" s="3" t="s">
        <v>5029</v>
      </c>
      <c r="K937" s="4" t="s">
        <v>5030</v>
      </c>
      <c r="L937" s="4" t="s">
        <v>5031</v>
      </c>
      <c r="M937" s="3">
        <v>1.97646992281079</v>
      </c>
      <c r="N937" s="3" t="s">
        <v>125</v>
      </c>
      <c r="O937" s="3">
        <v>0.30157407407407405</v>
      </c>
      <c r="P937" s="3">
        <v>0.30157407407407405</v>
      </c>
      <c r="Q937" s="3">
        <v>0</v>
      </c>
      <c r="R937" s="3"/>
      <c r="S937" s="3" t="s">
        <v>5032</v>
      </c>
      <c r="T937" s="5" t="s">
        <v>5033</v>
      </c>
      <c r="U937" s="6"/>
      <c r="V937" s="5"/>
      <c r="W937" s="6"/>
      <c r="X937" s="6">
        <v>44.46</v>
      </c>
      <c r="Y937" s="6">
        <v>39.7575</v>
      </c>
      <c r="Z937" s="6">
        <v>41.993299999999998</v>
      </c>
      <c r="AA937" s="6">
        <v>40.98</v>
      </c>
      <c r="AB937" s="7"/>
      <c r="AC937" s="7"/>
      <c r="AD937" s="7"/>
      <c r="AE937"/>
      <c r="AF937" s="5">
        <v>0.42916044041148299</v>
      </c>
      <c r="AG937" s="5"/>
      <c r="AH937" s="5"/>
      <c r="AI937" s="6" t="s">
        <v>107</v>
      </c>
      <c r="AJ937" s="6" t="s">
        <v>108</v>
      </c>
      <c r="AK937" s="8" t="b">
        <v>1</v>
      </c>
      <c r="AM937" s="3" t="s">
        <v>109</v>
      </c>
      <c r="AN937" s="3" t="s">
        <v>110</v>
      </c>
      <c r="AO937" s="3"/>
      <c r="AP937">
        <v>11.115</v>
      </c>
      <c r="AQ937">
        <v>9.9393750000000001</v>
      </c>
      <c r="AR937">
        <v>10.498324999999999</v>
      </c>
      <c r="AS937">
        <v>10.244999999999999</v>
      </c>
      <c r="AT937" t="s">
        <v>4794</v>
      </c>
      <c r="CJ937" s="5" t="str" cm="1">
        <f t="array" ref="CJ93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37" t="str" cm="1">
        <f t="array" ref="CK93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37" t="str" cm="1">
        <f t="array" ref="CL93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3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3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3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38" spans="1:93" x14ac:dyDescent="0.3">
      <c r="A938" s="3" t="s">
        <v>5034</v>
      </c>
      <c r="B938" s="3" t="s">
        <v>5035</v>
      </c>
      <c r="C938" s="3" t="s">
        <v>95</v>
      </c>
      <c r="D938" s="3" t="s">
        <v>96</v>
      </c>
      <c r="E938" s="3" t="s">
        <v>2555</v>
      </c>
      <c r="F938" s="3" t="s">
        <v>100</v>
      </c>
      <c r="G938" s="3" t="s">
        <v>672</v>
      </c>
      <c r="H938" s="3" t="s">
        <v>2555</v>
      </c>
      <c r="I938" s="3" t="s">
        <v>140</v>
      </c>
      <c r="J938" s="3" t="s">
        <v>3283</v>
      </c>
      <c r="K938" s="4" t="s">
        <v>5036</v>
      </c>
      <c r="L938" s="4" t="s">
        <v>5037</v>
      </c>
      <c r="M938" s="3">
        <v>0.75799790956080004</v>
      </c>
      <c r="N938" s="3" t="s">
        <v>104</v>
      </c>
      <c r="O938" s="3">
        <v>0.28725694444444444</v>
      </c>
      <c r="P938" s="3">
        <v>0.28725694444444444</v>
      </c>
      <c r="Q938" s="3">
        <v>0</v>
      </c>
      <c r="R938" s="3"/>
      <c r="S938" s="3" t="s">
        <v>5038</v>
      </c>
      <c r="T938" s="5" t="s">
        <v>5039</v>
      </c>
      <c r="U938" s="6"/>
      <c r="V938" s="5"/>
      <c r="W938" s="6"/>
      <c r="X938" s="6">
        <v>45.834000000000003</v>
      </c>
      <c r="Y938" s="6"/>
      <c r="Z938" s="6">
        <v>60.384999999999998</v>
      </c>
      <c r="AA938" s="6">
        <v>49.58</v>
      </c>
      <c r="AB938" s="7"/>
      <c r="AC938" s="7"/>
      <c r="AD938" s="7"/>
      <c r="AE938"/>
      <c r="AF938" s="5">
        <v>0.111795921969589</v>
      </c>
      <c r="AG938" s="5"/>
      <c r="AH938" s="5"/>
      <c r="AI938" s="6" t="s">
        <v>107</v>
      </c>
      <c r="AJ938" s="6" t="s">
        <v>108</v>
      </c>
      <c r="AK938" s="8" t="b">
        <v>1</v>
      </c>
      <c r="AM938" s="3" t="s">
        <v>109</v>
      </c>
      <c r="AN938" s="3" t="s">
        <v>110</v>
      </c>
      <c r="AO938" s="3"/>
      <c r="AP938">
        <v>11.458500000000001</v>
      </c>
      <c r="AQ938"/>
      <c r="AR938">
        <v>15.09625</v>
      </c>
      <c r="AS938">
        <v>12.395</v>
      </c>
      <c r="AT938" t="s">
        <v>4499</v>
      </c>
      <c r="CJ938" s="5" t="str" cm="1">
        <f t="array" ref="CJ93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38" t="str" cm="1">
        <f t="array" ref="CK93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38" t="str" cm="1">
        <f t="array" ref="CL93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3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3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3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39" spans="1:93" x14ac:dyDescent="0.3">
      <c r="A939" s="3" t="s">
        <v>5040</v>
      </c>
      <c r="B939" s="3" t="s">
        <v>757</v>
      </c>
      <c r="C939" s="3" t="s">
        <v>115</v>
      </c>
      <c r="D939" s="3" t="s">
        <v>172</v>
      </c>
      <c r="E939" s="3" t="s">
        <v>2555</v>
      </c>
      <c r="F939" s="3" t="s">
        <v>100</v>
      </c>
      <c r="G939" s="3" t="s">
        <v>672</v>
      </c>
      <c r="H939" s="3" t="s">
        <v>2555</v>
      </c>
      <c r="I939" s="3" t="s">
        <v>112</v>
      </c>
      <c r="J939" s="3" t="s">
        <v>5041</v>
      </c>
      <c r="K939" s="4" t="s">
        <v>5042</v>
      </c>
      <c r="L939" s="4" t="s">
        <v>5043</v>
      </c>
      <c r="M939" s="3">
        <v>1.72708784975111</v>
      </c>
      <c r="N939" s="3" t="s">
        <v>97</v>
      </c>
      <c r="O939" s="3">
        <v>0.29200231481481481</v>
      </c>
      <c r="P939" s="3">
        <v>0.29200231481481481</v>
      </c>
      <c r="Q939" s="3">
        <v>0</v>
      </c>
      <c r="R939" s="3"/>
      <c r="S939" s="3" t="s">
        <v>5044</v>
      </c>
      <c r="T939" s="5" t="s">
        <v>5045</v>
      </c>
      <c r="U939" s="6"/>
      <c r="V939" s="5"/>
      <c r="W939" s="6"/>
      <c r="X939" s="6">
        <v>33.702800000000003</v>
      </c>
      <c r="Y939" s="6">
        <v>31.15</v>
      </c>
      <c r="Z939" s="6">
        <v>32.423299999999998</v>
      </c>
      <c r="AA939" s="6">
        <v>33.06</v>
      </c>
      <c r="AB939" s="7"/>
      <c r="AC939" s="7"/>
      <c r="AD939" s="7"/>
      <c r="AE939"/>
      <c r="AF939" s="5">
        <v>0.42536196796495301</v>
      </c>
      <c r="AG939" s="5"/>
      <c r="AH939" s="5"/>
      <c r="AI939" s="6" t="s">
        <v>107</v>
      </c>
      <c r="AJ939" s="6" t="s">
        <v>108</v>
      </c>
      <c r="AK939" s="8" t="b">
        <v>1</v>
      </c>
      <c r="AM939" s="3" t="s">
        <v>109</v>
      </c>
      <c r="AN939" s="3" t="s">
        <v>110</v>
      </c>
      <c r="AO939" s="3"/>
      <c r="AP939">
        <v>8.4257000000000009</v>
      </c>
      <c r="AQ939">
        <v>7.7874999999999996</v>
      </c>
      <c r="AR939">
        <v>8.1058249999999994</v>
      </c>
      <c r="AS939">
        <v>8.2650000000000006</v>
      </c>
      <c r="AT939" t="s">
        <v>4677</v>
      </c>
      <c r="CJ939" s="5" t="str" cm="1">
        <f t="array" ref="CJ93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39" t="str" cm="1">
        <f t="array" ref="CK93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39" t="str" cm="1">
        <f t="array" ref="CL93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3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3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3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40" spans="1:93" x14ac:dyDescent="0.3">
      <c r="A940" s="3" t="s">
        <v>5046</v>
      </c>
      <c r="B940" s="3" t="s">
        <v>5047</v>
      </c>
      <c r="C940" s="3" t="s">
        <v>95</v>
      </c>
      <c r="D940" s="3" t="s">
        <v>96</v>
      </c>
      <c r="E940" s="3" t="s">
        <v>2555</v>
      </c>
      <c r="F940" s="3" t="s">
        <v>100</v>
      </c>
      <c r="G940" s="3" t="s">
        <v>680</v>
      </c>
      <c r="H940" s="3" t="s">
        <v>2555</v>
      </c>
      <c r="I940" s="3" t="s">
        <v>112</v>
      </c>
      <c r="J940" s="3" t="s">
        <v>5048</v>
      </c>
      <c r="K940" s="4" t="s">
        <v>5049</v>
      </c>
      <c r="L940" s="4" t="s">
        <v>5050</v>
      </c>
      <c r="M940" s="3">
        <v>0.74771351367235195</v>
      </c>
      <c r="N940" s="3" t="s">
        <v>104</v>
      </c>
      <c r="O940" s="3">
        <v>0.2877777777777778</v>
      </c>
      <c r="P940" s="3">
        <v>0.2877777777777778</v>
      </c>
      <c r="Q940" s="3">
        <v>0</v>
      </c>
      <c r="R940" s="3"/>
      <c r="S940" s="3" t="s">
        <v>5051</v>
      </c>
      <c r="T940" s="5" t="s">
        <v>5052</v>
      </c>
      <c r="U940" s="6"/>
      <c r="V940" s="5"/>
      <c r="W940" s="6"/>
      <c r="X940" s="6">
        <v>16.098500000000001</v>
      </c>
      <c r="Y940" s="6"/>
      <c r="Z940" s="6">
        <v>15.67</v>
      </c>
      <c r="AA940" s="6">
        <v>15.67</v>
      </c>
      <c r="AB940" s="7"/>
      <c r="AC940" s="7"/>
      <c r="AD940" s="7"/>
      <c r="AE940"/>
      <c r="AF940" s="5">
        <v>0.15680414584095401</v>
      </c>
      <c r="AG940" s="5"/>
      <c r="AH940" s="5"/>
      <c r="AI940" s="6" t="s">
        <v>107</v>
      </c>
      <c r="AJ940" s="6" t="s">
        <v>108</v>
      </c>
      <c r="AK940" s="8" t="b">
        <v>1</v>
      </c>
      <c r="AM940" s="3" t="s">
        <v>109</v>
      </c>
      <c r="AN940" s="3" t="s">
        <v>110</v>
      </c>
      <c r="AO940" s="3"/>
      <c r="AP940">
        <v>4.0246250000000003</v>
      </c>
      <c r="AQ940"/>
      <c r="AR940">
        <v>3.9175</v>
      </c>
      <c r="AS940">
        <v>3.9175</v>
      </c>
      <c r="AT940" t="s">
        <v>4609</v>
      </c>
      <c r="CJ940" s="5" t="str" cm="1">
        <f t="array" ref="CJ94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40" t="str" cm="1">
        <f t="array" ref="CK94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40" t="str" cm="1">
        <f t="array" ref="CL94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4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4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4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41" spans="1:93" x14ac:dyDescent="0.3">
      <c r="A941" s="3" t="s">
        <v>5053</v>
      </c>
      <c r="B941" s="3" t="s">
        <v>552</v>
      </c>
      <c r="C941" s="3" t="s">
        <v>5054</v>
      </c>
      <c r="D941" s="3" t="s">
        <v>172</v>
      </c>
      <c r="E941" s="3" t="s">
        <v>2555</v>
      </c>
      <c r="F941" s="3" t="s">
        <v>100</v>
      </c>
      <c r="G941" s="3" t="s">
        <v>680</v>
      </c>
      <c r="H941" s="3" t="s">
        <v>2555</v>
      </c>
      <c r="I941" s="3" t="s">
        <v>112</v>
      </c>
      <c r="J941" s="3" t="s">
        <v>232</v>
      </c>
      <c r="K941" s="4" t="s">
        <v>5055</v>
      </c>
      <c r="L941" s="4" t="s">
        <v>5056</v>
      </c>
      <c r="M941" s="3">
        <v>1.19255318306386</v>
      </c>
      <c r="N941" s="3" t="s">
        <v>97</v>
      </c>
      <c r="O941" s="3">
        <v>0.29282407407407407</v>
      </c>
      <c r="P941" s="3">
        <v>0.29282407407407407</v>
      </c>
      <c r="Q941" s="3">
        <v>0</v>
      </c>
      <c r="R941" s="3"/>
      <c r="S941" s="3" t="s">
        <v>5057</v>
      </c>
      <c r="T941" s="5" t="s">
        <v>5058</v>
      </c>
      <c r="U941" s="6"/>
      <c r="V941" s="5"/>
      <c r="W941" s="6"/>
      <c r="X941" s="6">
        <v>27.6433</v>
      </c>
      <c r="Y941" s="6"/>
      <c r="Z941" s="6">
        <v>21.74</v>
      </c>
      <c r="AA941" s="6">
        <v>22.9514</v>
      </c>
      <c r="AB941" s="7"/>
      <c r="AC941" s="7"/>
      <c r="AD941" s="7"/>
      <c r="AE941"/>
      <c r="AF941" s="5">
        <v>0.17554808799426899</v>
      </c>
      <c r="AG941" s="5"/>
      <c r="AH941" s="5"/>
      <c r="AI941" s="6" t="s">
        <v>107</v>
      </c>
      <c r="AJ941" s="6" t="s">
        <v>108</v>
      </c>
      <c r="AK941" s="8" t="b">
        <v>1</v>
      </c>
      <c r="AM941" s="3" t="s">
        <v>109</v>
      </c>
      <c r="AN941" s="3" t="s">
        <v>110</v>
      </c>
      <c r="AO941" s="3"/>
      <c r="AP941">
        <v>6.910825</v>
      </c>
      <c r="AQ941"/>
      <c r="AR941">
        <v>5.4349999999999996</v>
      </c>
      <c r="AS941">
        <v>5.7378499999999999</v>
      </c>
      <c r="AT941" t="s">
        <v>4677</v>
      </c>
      <c r="CJ941" s="5" t="str" cm="1">
        <f t="array" ref="CJ94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41" t="str" cm="1">
        <f t="array" ref="CK94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41" t="str" cm="1">
        <f t="array" ref="CL94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4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4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4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42" spans="1:93" x14ac:dyDescent="0.3">
      <c r="A942" s="3" t="s">
        <v>5059</v>
      </c>
      <c r="B942" s="3" t="s">
        <v>5060</v>
      </c>
      <c r="C942" s="3" t="s">
        <v>95</v>
      </c>
      <c r="D942" s="3" t="s">
        <v>96</v>
      </c>
      <c r="E942" s="3" t="s">
        <v>2555</v>
      </c>
      <c r="F942" s="3" t="s">
        <v>100</v>
      </c>
      <c r="G942" s="3" t="s">
        <v>686</v>
      </c>
      <c r="H942" s="3" t="s">
        <v>2555</v>
      </c>
      <c r="I942" s="3" t="s">
        <v>140</v>
      </c>
      <c r="J942" s="3" t="s">
        <v>164</v>
      </c>
      <c r="K942" s="4" t="s">
        <v>5061</v>
      </c>
      <c r="L942" s="4" t="s">
        <v>5062</v>
      </c>
      <c r="M942" s="3">
        <v>4.6517318133264798</v>
      </c>
      <c r="N942" s="3" t="s">
        <v>120</v>
      </c>
      <c r="O942" s="3">
        <v>0.29100694444444447</v>
      </c>
      <c r="P942" s="3">
        <v>0.29100694444444447</v>
      </c>
      <c r="Q942" s="3">
        <v>0</v>
      </c>
      <c r="R942" s="3"/>
      <c r="S942" s="3" t="s">
        <v>5063</v>
      </c>
      <c r="T942" s="5" t="s">
        <v>5064</v>
      </c>
      <c r="U942" s="6"/>
      <c r="V942" s="5"/>
      <c r="W942" s="6"/>
      <c r="X942" s="6">
        <v>40.906599999999997</v>
      </c>
      <c r="Y942" s="6">
        <v>37.76</v>
      </c>
      <c r="Z942" s="6">
        <v>39.033799999999999</v>
      </c>
      <c r="AA942" s="6">
        <v>39.83</v>
      </c>
      <c r="AB942" s="7"/>
      <c r="AC942" s="7"/>
      <c r="AD942" s="7"/>
      <c r="AE942"/>
      <c r="AF942" s="5">
        <v>1.65283064269068</v>
      </c>
      <c r="AG942" s="5"/>
      <c r="AH942" s="5"/>
      <c r="AI942" s="6" t="s">
        <v>107</v>
      </c>
      <c r="AJ942" s="6" t="s">
        <v>108</v>
      </c>
      <c r="AK942" s="8" t="b">
        <v>1</v>
      </c>
      <c r="AM942" s="3" t="s">
        <v>109</v>
      </c>
      <c r="AN942" s="3" t="s">
        <v>110</v>
      </c>
      <c r="AO942" s="3"/>
      <c r="AP942">
        <v>10.226649999999999</v>
      </c>
      <c r="AQ942">
        <v>9.44</v>
      </c>
      <c r="AR942">
        <v>9.7584499999999998</v>
      </c>
      <c r="AS942">
        <v>9.9574999999999996</v>
      </c>
      <c r="AT942" t="s">
        <v>4499</v>
      </c>
      <c r="CJ942" s="5" t="str" cm="1">
        <f t="array" ref="CJ94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42" t="str" cm="1">
        <f t="array" ref="CK94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942" t="str" cm="1">
        <f t="array" ref="CL94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4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4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4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943" spans="1:93" x14ac:dyDescent="0.3">
      <c r="A943" s="3" t="s">
        <v>5065</v>
      </c>
      <c r="B943" s="3" t="s">
        <v>399</v>
      </c>
      <c r="C943" s="3" t="s">
        <v>1732</v>
      </c>
      <c r="D943" s="3" t="s">
        <v>172</v>
      </c>
      <c r="E943" s="3" t="s">
        <v>2555</v>
      </c>
      <c r="F943" s="3" t="s">
        <v>100</v>
      </c>
      <c r="G943" s="3" t="s">
        <v>686</v>
      </c>
      <c r="H943" s="3" t="s">
        <v>2555</v>
      </c>
      <c r="I943" s="3" t="s">
        <v>140</v>
      </c>
      <c r="J943" s="3" t="s">
        <v>232</v>
      </c>
      <c r="K943" s="4" t="s">
        <v>5066</v>
      </c>
      <c r="L943" s="4" t="s">
        <v>5067</v>
      </c>
      <c r="M943" s="3">
        <v>1.60349854640663</v>
      </c>
      <c r="N943" s="3" t="s">
        <v>97</v>
      </c>
      <c r="O943" s="3">
        <v>0.29394675925925928</v>
      </c>
      <c r="P943" s="3">
        <v>0.29394675925925928</v>
      </c>
      <c r="Q943" s="3">
        <v>0</v>
      </c>
      <c r="R943" s="3"/>
      <c r="S943" s="3" t="s">
        <v>5068</v>
      </c>
      <c r="T943" s="5" t="s">
        <v>5069</v>
      </c>
      <c r="U943" s="6"/>
      <c r="V943" s="5"/>
      <c r="W943" s="6"/>
      <c r="X943" s="6">
        <v>20</v>
      </c>
      <c r="Y943" s="6">
        <v>20</v>
      </c>
      <c r="Z943" s="6">
        <v>20</v>
      </c>
      <c r="AA943" s="6">
        <v>20</v>
      </c>
      <c r="AB943" s="7"/>
      <c r="AC943" s="7"/>
      <c r="AD943" s="7"/>
      <c r="AE943"/>
      <c r="AF943" s="5">
        <v>0.38085271361049799</v>
      </c>
      <c r="AG943" s="5"/>
      <c r="AH943" s="5"/>
      <c r="AI943" s="6" t="s">
        <v>107</v>
      </c>
      <c r="AJ943" s="6" t="s">
        <v>108</v>
      </c>
      <c r="AK943" s="8" t="b">
        <v>1</v>
      </c>
      <c r="AM943" s="3" t="s">
        <v>109</v>
      </c>
      <c r="AN943" s="3" t="s">
        <v>110</v>
      </c>
      <c r="AO943" s="3"/>
      <c r="AP943">
        <v>5</v>
      </c>
      <c r="AQ943">
        <v>5</v>
      </c>
      <c r="AR943">
        <v>5</v>
      </c>
      <c r="AS943">
        <v>5</v>
      </c>
      <c r="AT943" t="s">
        <v>4778</v>
      </c>
      <c r="CJ943" s="5" t="str" cm="1">
        <f t="array" ref="CJ94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43" t="str" cm="1">
        <f t="array" ref="CK94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43" t="str" cm="1">
        <f t="array" ref="CL94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4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4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4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44" spans="1:93" x14ac:dyDescent="0.3">
      <c r="A944" s="3" t="s">
        <v>5070</v>
      </c>
      <c r="B944" s="3" t="s">
        <v>5071</v>
      </c>
      <c r="C944" s="3" t="s">
        <v>95</v>
      </c>
      <c r="D944" s="3" t="s">
        <v>246</v>
      </c>
      <c r="E944" s="3" t="s">
        <v>2555</v>
      </c>
      <c r="F944" s="3" t="s">
        <v>100</v>
      </c>
      <c r="G944" s="3" t="s">
        <v>686</v>
      </c>
      <c r="H944" s="3" t="s">
        <v>2555</v>
      </c>
      <c r="I944" s="3" t="s">
        <v>112</v>
      </c>
      <c r="J944" s="3" t="s">
        <v>444</v>
      </c>
      <c r="K944" s="4" t="s">
        <v>5072</v>
      </c>
      <c r="L944" s="4" t="s">
        <v>5073</v>
      </c>
      <c r="M944" s="3">
        <v>2.3955724071711302</v>
      </c>
      <c r="N944" s="3" t="s">
        <v>134</v>
      </c>
      <c r="O944" s="3">
        <v>0.29820601851851852</v>
      </c>
      <c r="P944" s="3">
        <v>0.29820601851851852</v>
      </c>
      <c r="Q944" s="3">
        <v>0</v>
      </c>
      <c r="R944" s="3"/>
      <c r="S944" s="3" t="s">
        <v>5074</v>
      </c>
      <c r="T944" s="5" t="s">
        <v>5075</v>
      </c>
      <c r="U944" s="6"/>
      <c r="V944" s="5"/>
      <c r="W944" s="6"/>
      <c r="X944" s="6">
        <v>162.5</v>
      </c>
      <c r="Y944" s="6">
        <v>198.15</v>
      </c>
      <c r="Z944" s="6">
        <v>208.04</v>
      </c>
      <c r="AA944" s="6">
        <v>162.1</v>
      </c>
      <c r="AB944" s="7"/>
      <c r="AC944" s="7"/>
      <c r="AD944" s="7"/>
      <c r="AE944"/>
      <c r="AF944" s="5">
        <v>0.84931198782204198</v>
      </c>
      <c r="AG944" s="5"/>
      <c r="AH944" s="5"/>
      <c r="AI944" s="6" t="s">
        <v>107</v>
      </c>
      <c r="AJ944" s="6" t="s">
        <v>108</v>
      </c>
      <c r="AK944" s="8" t="b">
        <v>1</v>
      </c>
      <c r="AM944" s="3" t="s">
        <v>109</v>
      </c>
      <c r="AN944" s="3" t="s">
        <v>110</v>
      </c>
      <c r="AO944" s="3"/>
      <c r="AP944">
        <v>40.625</v>
      </c>
      <c r="AQ944">
        <v>49.537500000000001</v>
      </c>
      <c r="AR944">
        <v>52.01</v>
      </c>
      <c r="AS944">
        <v>40.524999999999999</v>
      </c>
      <c r="AT944" t="s">
        <v>4739</v>
      </c>
      <c r="CJ944" s="5" t="str" cm="1">
        <f t="array" ref="CJ94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44" t="str" cm="1">
        <f t="array" ref="CK94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44" t="str" cm="1">
        <f t="array" ref="CL94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4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4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4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45" spans="1:93" x14ac:dyDescent="0.3">
      <c r="A945" s="3" t="s">
        <v>5076</v>
      </c>
      <c r="B945" s="3" t="s">
        <v>5077</v>
      </c>
      <c r="C945" s="3" t="s">
        <v>95</v>
      </c>
      <c r="D945" s="3" t="s">
        <v>96</v>
      </c>
      <c r="E945" s="3" t="s">
        <v>2555</v>
      </c>
      <c r="F945" s="3" t="s">
        <v>100</v>
      </c>
      <c r="G945" s="3" t="s">
        <v>301</v>
      </c>
      <c r="H945" s="3" t="s">
        <v>2555</v>
      </c>
      <c r="I945" s="3" t="s">
        <v>140</v>
      </c>
      <c r="J945" s="3" t="s">
        <v>203</v>
      </c>
      <c r="K945" s="4" t="s">
        <v>5078</v>
      </c>
      <c r="L945" s="4" t="s">
        <v>5079</v>
      </c>
      <c r="M945" s="3">
        <v>1.33901639468968</v>
      </c>
      <c r="N945" s="3" t="s">
        <v>120</v>
      </c>
      <c r="O945" s="3">
        <v>0.29194444444444445</v>
      </c>
      <c r="P945" s="3">
        <v>0.29194444444444445</v>
      </c>
      <c r="Q945" s="3">
        <v>0</v>
      </c>
      <c r="R945" s="3"/>
      <c r="S945" s="3" t="s">
        <v>5080</v>
      </c>
      <c r="T945" s="5" t="s">
        <v>5081</v>
      </c>
      <c r="U945" s="6"/>
      <c r="V945" s="5"/>
      <c r="W945" s="6"/>
      <c r="X945" s="6">
        <v>261.09660000000002</v>
      </c>
      <c r="Y945" s="6">
        <v>235.95689999999999</v>
      </c>
      <c r="Z945" s="6">
        <v>289.91340000000002</v>
      </c>
      <c r="AA945" s="6">
        <v>282.21730000000002</v>
      </c>
      <c r="AB945" s="7"/>
      <c r="AC945" s="7"/>
      <c r="AD945" s="7"/>
      <c r="AE945"/>
      <c r="AF945" s="5">
        <v>0.21111814484277999</v>
      </c>
      <c r="AG945" s="5"/>
      <c r="AH945" s="5"/>
      <c r="AI945" s="6" t="s">
        <v>107</v>
      </c>
      <c r="AJ945" s="6" t="s">
        <v>108</v>
      </c>
      <c r="AK945" s="8" t="b">
        <v>1</v>
      </c>
      <c r="AM945" s="3" t="s">
        <v>109</v>
      </c>
      <c r="AN945" s="3" t="s">
        <v>110</v>
      </c>
      <c r="AO945" s="3"/>
      <c r="AP945">
        <v>65.274150000000006</v>
      </c>
      <c r="AQ945">
        <v>58.989224999999998</v>
      </c>
      <c r="AR945">
        <v>72.478350000000006</v>
      </c>
      <c r="AS945">
        <v>70.554325000000006</v>
      </c>
      <c r="AT945" t="s">
        <v>4499</v>
      </c>
      <c r="CJ945" s="5" t="str" cm="1">
        <f t="array" ref="CJ94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45" t="str" cm="1">
        <f t="array" ref="CK94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945" t="str" cm="1">
        <f t="array" ref="CL94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4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4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4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946" spans="1:93" x14ac:dyDescent="0.3">
      <c r="A946" s="3" t="s">
        <v>5082</v>
      </c>
      <c r="B946" s="3" t="s">
        <v>5077</v>
      </c>
      <c r="C946" s="3" t="s">
        <v>115</v>
      </c>
      <c r="D946" s="3" t="s">
        <v>96</v>
      </c>
      <c r="E946" s="3" t="s">
        <v>2555</v>
      </c>
      <c r="F946" s="3" t="s">
        <v>100</v>
      </c>
      <c r="G946" s="3" t="s">
        <v>701</v>
      </c>
      <c r="H946" s="3" t="s">
        <v>2555</v>
      </c>
      <c r="I946" s="3" t="s">
        <v>140</v>
      </c>
      <c r="J946" s="3" t="s">
        <v>99</v>
      </c>
      <c r="K946" s="4" t="s">
        <v>5083</v>
      </c>
      <c r="L946" s="4" t="s">
        <v>5079</v>
      </c>
      <c r="M946" s="3">
        <v>0</v>
      </c>
      <c r="N946" s="3" t="s">
        <v>146</v>
      </c>
      <c r="O946" s="3">
        <v>0.29194444444444445</v>
      </c>
      <c r="P946" s="3">
        <v>0.29194444444444445</v>
      </c>
      <c r="Q946" s="3">
        <v>0</v>
      </c>
      <c r="R946" s="3"/>
      <c r="S946" s="3" t="s">
        <v>5080</v>
      </c>
      <c r="T946" s="5" t="s">
        <v>5081</v>
      </c>
      <c r="U946" s="6"/>
      <c r="V946" s="5"/>
      <c r="W946" s="6"/>
      <c r="X946" s="6">
        <v>61.556600000000003</v>
      </c>
      <c r="Y946" s="6"/>
      <c r="Z946" s="6"/>
      <c r="AA946" s="6"/>
      <c r="AB946" s="7"/>
      <c r="AC946" s="7"/>
      <c r="AD946" s="7"/>
      <c r="AE946"/>
      <c r="AF946" s="5"/>
      <c r="AG946" s="5"/>
      <c r="AH946" s="5"/>
      <c r="AI946" s="6" t="s">
        <v>107</v>
      </c>
      <c r="AJ946" s="6" t="s">
        <v>108</v>
      </c>
      <c r="AK946" s="8" t="b">
        <v>1</v>
      </c>
      <c r="AM946" s="3" t="s">
        <v>109</v>
      </c>
      <c r="AN946" s="3" t="s">
        <v>110</v>
      </c>
      <c r="AO946" s="3"/>
      <c r="AP946">
        <v>15.389150000000001</v>
      </c>
      <c r="AQ946"/>
      <c r="AR946"/>
      <c r="AT946" t="s">
        <v>4499</v>
      </c>
      <c r="CJ946" s="5" t="str" cm="1">
        <f t="array" ref="CJ94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46" t="str" cm="1">
        <f t="array" ref="CK94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46" t="str" cm="1">
        <f t="array" ref="CL94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4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4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4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47" spans="1:93" x14ac:dyDescent="0.3">
      <c r="A947" s="3" t="s">
        <v>5084</v>
      </c>
      <c r="B947" s="3" t="s">
        <v>5085</v>
      </c>
      <c r="C947" s="3" t="s">
        <v>95</v>
      </c>
      <c r="D947" s="3" t="s">
        <v>96</v>
      </c>
      <c r="E947" s="3" t="s">
        <v>2555</v>
      </c>
      <c r="F947" s="3" t="s">
        <v>100</v>
      </c>
      <c r="G947" s="3" t="s">
        <v>313</v>
      </c>
      <c r="H947" s="3" t="s">
        <v>2555</v>
      </c>
      <c r="I947" s="3" t="s">
        <v>140</v>
      </c>
      <c r="J947" s="3" t="s">
        <v>218</v>
      </c>
      <c r="K947" s="4" t="s">
        <v>5086</v>
      </c>
      <c r="L947" s="4" t="s">
        <v>5087</v>
      </c>
      <c r="M947" s="3">
        <v>2.70958099141717</v>
      </c>
      <c r="N947" s="3" t="s">
        <v>120</v>
      </c>
      <c r="O947" s="3">
        <v>0.29381944444444447</v>
      </c>
      <c r="P947" s="3">
        <v>0.29381944444444447</v>
      </c>
      <c r="Q947" s="3">
        <v>0</v>
      </c>
      <c r="R947" s="3"/>
      <c r="S947" s="3" t="s">
        <v>5088</v>
      </c>
      <c r="T947" s="5" t="s">
        <v>5089</v>
      </c>
      <c r="U947" s="6"/>
      <c r="V947" s="5"/>
      <c r="W947" s="6">
        <v>4</v>
      </c>
      <c r="X947" s="6">
        <v>222.75</v>
      </c>
      <c r="Y947" s="6">
        <v>276.05</v>
      </c>
      <c r="Z947" s="6">
        <v>403.96660000000003</v>
      </c>
      <c r="AA947" s="6">
        <v>236.28880000000001</v>
      </c>
      <c r="AB947" s="7"/>
      <c r="AC947" s="7"/>
      <c r="AD947" s="7"/>
      <c r="AE947"/>
      <c r="AF947" s="5">
        <v>0.42039572986475299</v>
      </c>
      <c r="AG947" s="5">
        <v>54</v>
      </c>
      <c r="AH947" s="5"/>
      <c r="AI947" s="6" t="s">
        <v>107</v>
      </c>
      <c r="AJ947" s="6" t="s">
        <v>108</v>
      </c>
      <c r="AK947" s="8" t="b">
        <v>1</v>
      </c>
      <c r="AM947" s="3" t="s">
        <v>109</v>
      </c>
      <c r="AN947" s="3" t="s">
        <v>110</v>
      </c>
      <c r="AO947" s="3">
        <v>54</v>
      </c>
      <c r="AP947">
        <v>55.6875</v>
      </c>
      <c r="AQ947">
        <v>69.012500000000003</v>
      </c>
      <c r="AR947">
        <v>100.99165000000001</v>
      </c>
      <c r="AS947">
        <v>59.072200000000002</v>
      </c>
      <c r="AT947" t="s">
        <v>4499</v>
      </c>
      <c r="CJ947" s="5" t="str" cm="1">
        <f t="array" ref="CJ94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947" t="str" cm="1">
        <f t="array" ref="CK94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947" t="str" cm="1">
        <f t="array" ref="CL94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94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4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4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948" spans="1:93" x14ac:dyDescent="0.3">
      <c r="A948" s="3" t="s">
        <v>5090</v>
      </c>
      <c r="B948" s="3" t="s">
        <v>5091</v>
      </c>
      <c r="C948" s="3" t="s">
        <v>95</v>
      </c>
      <c r="D948" s="3" t="s">
        <v>96</v>
      </c>
      <c r="E948" s="3" t="s">
        <v>2555</v>
      </c>
      <c r="F948" s="3" t="s">
        <v>100</v>
      </c>
      <c r="G948" s="3" t="s">
        <v>886</v>
      </c>
      <c r="H948" s="3" t="s">
        <v>2555</v>
      </c>
      <c r="I948" s="3" t="s">
        <v>140</v>
      </c>
      <c r="J948" s="3" t="s">
        <v>1189</v>
      </c>
      <c r="K948" s="4" t="s">
        <v>5092</v>
      </c>
      <c r="L948" s="4" t="s">
        <v>5093</v>
      </c>
      <c r="M948" s="3">
        <v>0.83376132696867</v>
      </c>
      <c r="N948" s="3" t="s">
        <v>120</v>
      </c>
      <c r="O948" s="3">
        <v>0.29439814814814813</v>
      </c>
      <c r="P948" s="3">
        <v>0.29439814814814813</v>
      </c>
      <c r="Q948" s="3">
        <v>0</v>
      </c>
      <c r="R948" s="3"/>
      <c r="S948" s="3" t="s">
        <v>5094</v>
      </c>
      <c r="T948" s="5" t="s">
        <v>5095</v>
      </c>
      <c r="U948" s="6"/>
      <c r="V948" s="5"/>
      <c r="W948" s="6">
        <v>5</v>
      </c>
      <c r="X948" s="6">
        <v>723.89580000000001</v>
      </c>
      <c r="Y948" s="6">
        <v>708.07539999999995</v>
      </c>
      <c r="Z948" s="6">
        <v>579.83130000000006</v>
      </c>
      <c r="AA948" s="6">
        <v>669.72709999999995</v>
      </c>
      <c r="AB948" s="7"/>
      <c r="AC948" s="7"/>
      <c r="AD948" s="7"/>
      <c r="AE948"/>
      <c r="AF948" s="5">
        <v>0.13940111622117099</v>
      </c>
      <c r="AG948" s="5">
        <v>72</v>
      </c>
      <c r="AH948" s="5"/>
      <c r="AI948" s="6" t="s">
        <v>107</v>
      </c>
      <c r="AJ948" s="6" t="s">
        <v>108</v>
      </c>
      <c r="AK948" s="8" t="b">
        <v>1</v>
      </c>
      <c r="AM948" s="3" t="s">
        <v>109</v>
      </c>
      <c r="AN948" s="3" t="s">
        <v>110</v>
      </c>
      <c r="AO948" s="3">
        <v>72</v>
      </c>
      <c r="AP948">
        <v>180.97395</v>
      </c>
      <c r="AQ948">
        <v>177.01884999999999</v>
      </c>
      <c r="AR948">
        <v>144.95782500000001</v>
      </c>
      <c r="AS948">
        <v>167.43177499999999</v>
      </c>
      <c r="AT948" t="s">
        <v>4499</v>
      </c>
      <c r="CJ948" s="5" t="str" cm="1">
        <f t="array" ref="CJ94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948" t="str" cm="1">
        <f t="array" ref="CK94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948" t="str" cm="1">
        <f t="array" ref="CL94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94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4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4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949" spans="1:93" x14ac:dyDescent="0.3">
      <c r="A949" s="3" t="s">
        <v>5096</v>
      </c>
      <c r="B949" s="3" t="s">
        <v>5097</v>
      </c>
      <c r="C949" s="3" t="s">
        <v>95</v>
      </c>
      <c r="D949" s="3" t="s">
        <v>96</v>
      </c>
      <c r="E949" s="3" t="s">
        <v>2555</v>
      </c>
      <c r="F949" s="3" t="s">
        <v>100</v>
      </c>
      <c r="G949" s="3" t="s">
        <v>890</v>
      </c>
      <c r="H949" s="3" t="s">
        <v>385</v>
      </c>
      <c r="I949" s="3" t="s">
        <v>98</v>
      </c>
      <c r="J949" s="3" t="s">
        <v>232</v>
      </c>
      <c r="K949" s="4" t="s">
        <v>5098</v>
      </c>
      <c r="L949" s="4" t="s">
        <v>5099</v>
      </c>
      <c r="M949" s="3">
        <v>1.08646922558546</v>
      </c>
      <c r="N949" s="3" t="s">
        <v>104</v>
      </c>
      <c r="O949" s="3">
        <v>0.29516203703703703</v>
      </c>
      <c r="P949" s="3">
        <v>0.29516203703703703</v>
      </c>
      <c r="Q949" s="3">
        <v>0</v>
      </c>
      <c r="R949" s="3"/>
      <c r="S949" s="3" t="s">
        <v>5100</v>
      </c>
      <c r="T949" s="5" t="s">
        <v>5101</v>
      </c>
      <c r="U949" s="6"/>
      <c r="V949" s="5"/>
      <c r="W949" s="6"/>
      <c r="X949" s="6">
        <v>20.84</v>
      </c>
      <c r="Y949" s="6"/>
      <c r="Z949" s="6">
        <v>17.54</v>
      </c>
      <c r="AA949" s="6">
        <v>17.004200000000001</v>
      </c>
      <c r="AB949" s="7"/>
      <c r="AC949" s="7"/>
      <c r="AD949" s="7"/>
      <c r="AE949"/>
      <c r="AF949" s="5">
        <v>0.41089837130268397</v>
      </c>
      <c r="AG949" s="5"/>
      <c r="AH949" s="5"/>
      <c r="AI949" s="6" t="s">
        <v>107</v>
      </c>
      <c r="AJ949" s="6" t="s">
        <v>109</v>
      </c>
      <c r="AK949" s="8" t="b">
        <v>1</v>
      </c>
      <c r="AM949" s="3" t="s">
        <v>109</v>
      </c>
      <c r="AN949" s="3" t="s">
        <v>110</v>
      </c>
      <c r="AO949" s="3"/>
      <c r="AP949">
        <v>5.21</v>
      </c>
      <c r="AQ949"/>
      <c r="AR949">
        <v>4.3849999999999998</v>
      </c>
      <c r="AS949">
        <v>4.2510500000000002</v>
      </c>
      <c r="AT949" t="s">
        <v>3021</v>
      </c>
      <c r="CJ949" s="5" t="str" cm="1">
        <f t="array" ref="CJ94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49" t="str" cm="1">
        <f t="array" ref="CK94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49" t="str" cm="1">
        <f t="array" ref="CL94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4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4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4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50" spans="1:93" x14ac:dyDescent="0.3">
      <c r="A950" s="3" t="s">
        <v>5102</v>
      </c>
      <c r="B950" s="3" t="s">
        <v>5103</v>
      </c>
      <c r="C950" s="3" t="s">
        <v>95</v>
      </c>
      <c r="D950" s="3" t="s">
        <v>246</v>
      </c>
      <c r="E950" s="3" t="s">
        <v>2555</v>
      </c>
      <c r="F950" s="3" t="s">
        <v>100</v>
      </c>
      <c r="G950" s="3" t="s">
        <v>896</v>
      </c>
      <c r="H950" s="3" t="s">
        <v>385</v>
      </c>
      <c r="I950" s="3" t="s">
        <v>98</v>
      </c>
      <c r="J950" s="3" t="s">
        <v>210</v>
      </c>
      <c r="K950" s="4" t="s">
        <v>5104</v>
      </c>
      <c r="L950" s="4" t="s">
        <v>5105</v>
      </c>
      <c r="M950" s="3">
        <v>1.2790573760867101</v>
      </c>
      <c r="N950" s="3" t="s">
        <v>134</v>
      </c>
      <c r="O950" s="3">
        <v>0.30480324074074072</v>
      </c>
      <c r="P950" s="3">
        <v>0.30480324074074072</v>
      </c>
      <c r="Q950" s="3">
        <v>0</v>
      </c>
      <c r="R950" s="3"/>
      <c r="S950" s="3" t="s">
        <v>5106</v>
      </c>
      <c r="T950" s="5" t="s">
        <v>5107</v>
      </c>
      <c r="U950" s="6"/>
      <c r="V950" s="5"/>
      <c r="W950" s="6"/>
      <c r="X950" s="6">
        <v>42.36</v>
      </c>
      <c r="Y950" s="6"/>
      <c r="Z950" s="6">
        <v>20.66</v>
      </c>
      <c r="AA950" s="6">
        <v>37.94</v>
      </c>
      <c r="AB950" s="7"/>
      <c r="AC950" s="7"/>
      <c r="AD950" s="7"/>
      <c r="AE950"/>
      <c r="AF950" s="5">
        <v>0.34022623627188098</v>
      </c>
      <c r="AG950" s="5"/>
      <c r="AH950" s="5"/>
      <c r="AI950" s="6" t="s">
        <v>107</v>
      </c>
      <c r="AJ950" s="6" t="s">
        <v>109</v>
      </c>
      <c r="AK950" s="8" t="b">
        <v>1</v>
      </c>
      <c r="AM950" s="3" t="s">
        <v>109</v>
      </c>
      <c r="AN950" s="3" t="s">
        <v>110</v>
      </c>
      <c r="AO950" s="3"/>
      <c r="AP950">
        <v>10.59</v>
      </c>
      <c r="AQ950"/>
      <c r="AR950">
        <v>5.165</v>
      </c>
      <c r="AS950">
        <v>9.4849999999999994</v>
      </c>
      <c r="AT950" t="s">
        <v>4560</v>
      </c>
      <c r="CJ950" s="5" t="str" cm="1">
        <f t="array" ref="CJ95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50" t="str" cm="1">
        <f t="array" ref="CK95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50" t="str" cm="1">
        <f t="array" ref="CL95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5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5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5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51" spans="1:93" x14ac:dyDescent="0.3">
      <c r="A951" s="3" t="s">
        <v>5108</v>
      </c>
      <c r="B951" s="3" t="s">
        <v>4671</v>
      </c>
      <c r="C951" s="3" t="s">
        <v>5109</v>
      </c>
      <c r="D951" s="3" t="s">
        <v>172</v>
      </c>
      <c r="E951" s="3" t="s">
        <v>2555</v>
      </c>
      <c r="F951" s="3" t="s">
        <v>100</v>
      </c>
      <c r="G951" s="3" t="s">
        <v>907</v>
      </c>
      <c r="H951" s="3" t="s">
        <v>385</v>
      </c>
      <c r="I951" s="3" t="s">
        <v>98</v>
      </c>
      <c r="J951" s="3" t="s">
        <v>232</v>
      </c>
      <c r="K951" s="4" t="s">
        <v>4673</v>
      </c>
      <c r="L951" s="4" t="s">
        <v>5110</v>
      </c>
      <c r="M951" s="3">
        <v>1.7993417028337699</v>
      </c>
      <c r="N951" s="3" t="s">
        <v>116</v>
      </c>
      <c r="O951" s="3">
        <v>0.30226851851851849</v>
      </c>
      <c r="P951" s="3">
        <v>0.30226851851851849</v>
      </c>
      <c r="Q951" s="3">
        <v>0</v>
      </c>
      <c r="R951" s="3"/>
      <c r="S951" s="3" t="s">
        <v>5111</v>
      </c>
      <c r="T951" s="5" t="s">
        <v>5112</v>
      </c>
      <c r="U951" s="6"/>
      <c r="V951" s="5"/>
      <c r="W951" s="6"/>
      <c r="X951" s="6">
        <v>23.57</v>
      </c>
      <c r="Y951" s="6"/>
      <c r="Z951" s="6">
        <v>23.07</v>
      </c>
      <c r="AA951" s="6">
        <v>23.07</v>
      </c>
      <c r="AB951" s="7"/>
      <c r="AC951" s="7"/>
      <c r="AD951" s="7"/>
      <c r="AE951"/>
      <c r="AF951" s="5">
        <v>0.61884719108736497</v>
      </c>
      <c r="AG951" s="5"/>
      <c r="AH951" s="5"/>
      <c r="AI951" s="6" t="s">
        <v>107</v>
      </c>
      <c r="AJ951" s="6" t="s">
        <v>109</v>
      </c>
      <c r="AK951" s="8" t="b">
        <v>1</v>
      </c>
      <c r="AM951" s="3" t="s">
        <v>109</v>
      </c>
      <c r="AN951" s="3" t="s">
        <v>110</v>
      </c>
      <c r="AO951" s="3"/>
      <c r="AP951">
        <v>5.8925000000000001</v>
      </c>
      <c r="AQ951"/>
      <c r="AR951">
        <v>5.7675000000000001</v>
      </c>
      <c r="AS951">
        <v>5.7675000000000001</v>
      </c>
      <c r="AT951" t="s">
        <v>4553</v>
      </c>
      <c r="CJ951" s="5" t="str" cm="1">
        <f t="array" ref="CJ95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51" t="str" cm="1">
        <f t="array" ref="CK95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51" t="str" cm="1">
        <f t="array" ref="CL95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5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5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5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52" spans="1:93" x14ac:dyDescent="0.3">
      <c r="A952" s="3" t="s">
        <v>5113</v>
      </c>
      <c r="D952" s="3" t="s">
        <v>172</v>
      </c>
      <c r="E952" s="3" t="s">
        <v>2555</v>
      </c>
      <c r="F952" s="3" t="s">
        <v>100</v>
      </c>
      <c r="G952" s="3" t="s">
        <v>1001</v>
      </c>
      <c r="H952" s="3" t="s">
        <v>2555</v>
      </c>
      <c r="I952" s="3" t="s">
        <v>100</v>
      </c>
      <c r="J952" s="3" t="s">
        <v>1001</v>
      </c>
      <c r="K952" s="4" t="s">
        <v>1002</v>
      </c>
      <c r="L952" s="4" t="s">
        <v>1003</v>
      </c>
      <c r="M952" s="3">
        <v>24.619393816217801</v>
      </c>
      <c r="N952" s="3"/>
      <c r="O952" s="3">
        <v>0.31937500000000002</v>
      </c>
      <c r="P952" s="3">
        <v>0.31937500000000002</v>
      </c>
      <c r="Q952" s="3">
        <v>0</v>
      </c>
      <c r="R952" s="3"/>
      <c r="S952" s="3" t="s">
        <v>1004</v>
      </c>
      <c r="T952" s="5" t="s">
        <v>1005</v>
      </c>
      <c r="U952" s="6"/>
      <c r="V952" s="5"/>
      <c r="W952" s="6"/>
      <c r="X952" s="6"/>
      <c r="Y952" s="6"/>
      <c r="Z952" s="6"/>
      <c r="AA952" s="6"/>
      <c r="AB952" s="7"/>
      <c r="AC952" s="7"/>
      <c r="AD952" s="7"/>
      <c r="AE952"/>
      <c r="AF952" s="5">
        <v>23.6491262816903</v>
      </c>
      <c r="AG952" s="5"/>
      <c r="AH952" s="5"/>
      <c r="AJ952" s="6" t="s">
        <v>108</v>
      </c>
      <c r="AK952" s="8" t="b">
        <v>0</v>
      </c>
      <c r="AM952" s="3" t="s">
        <v>108</v>
      </c>
      <c r="AN952" s="3"/>
      <c r="AO952" s="3"/>
      <c r="AP952"/>
      <c r="AQ952"/>
      <c r="AR952"/>
      <c r="AT952" t="s">
        <v>5114</v>
      </c>
      <c r="CJ952" s="5" t="str" cm="1">
        <f t="array" ref="CJ95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52" t="str" cm="1">
        <f t="array" ref="CK95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952" t="str" cm="1">
        <f t="array" ref="CL95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5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5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5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53" spans="1:93" x14ac:dyDescent="0.3">
      <c r="A953" s="3" t="s">
        <v>5115</v>
      </c>
      <c r="B953" s="3" t="s">
        <v>5116</v>
      </c>
      <c r="C953" s="3" t="s">
        <v>95</v>
      </c>
      <c r="D953" s="3" t="s">
        <v>96</v>
      </c>
      <c r="E953" s="3" t="s">
        <v>2555</v>
      </c>
      <c r="F953" s="3" t="s">
        <v>131</v>
      </c>
      <c r="G953" s="3" t="s">
        <v>99</v>
      </c>
      <c r="H953" s="3" t="s">
        <v>2555</v>
      </c>
      <c r="I953" s="3" t="s">
        <v>140</v>
      </c>
      <c r="J953" s="3" t="s">
        <v>143</v>
      </c>
      <c r="K953" s="4" t="s">
        <v>5117</v>
      </c>
      <c r="L953" s="4" t="s">
        <v>5118</v>
      </c>
      <c r="M953" s="3">
        <v>23.432527869939801</v>
      </c>
      <c r="N953" s="3" t="s">
        <v>120</v>
      </c>
      <c r="O953" s="3">
        <v>0.26626157407407408</v>
      </c>
      <c r="P953" s="3">
        <v>0.26626157407407408</v>
      </c>
      <c r="Q953" s="3">
        <v>0</v>
      </c>
      <c r="R953" s="3"/>
      <c r="S953" s="3" t="s">
        <v>5119</v>
      </c>
      <c r="T953" s="5" t="s">
        <v>5120</v>
      </c>
      <c r="U953" s="6"/>
      <c r="V953" s="5"/>
      <c r="W953" s="6"/>
      <c r="X953" s="6">
        <v>132.404</v>
      </c>
      <c r="Y953" s="6">
        <v>261.13260000000002</v>
      </c>
      <c r="Z953" s="6">
        <v>244.70689999999999</v>
      </c>
      <c r="AA953" s="6">
        <v>143.51570000000001</v>
      </c>
      <c r="AB953" s="7"/>
      <c r="AC953" s="7"/>
      <c r="AD953" s="7"/>
      <c r="AE953"/>
      <c r="AF953" s="5">
        <v>23.133450835546899</v>
      </c>
      <c r="AG953" s="5"/>
      <c r="AH953" s="5"/>
      <c r="AI953" s="6" t="s">
        <v>107</v>
      </c>
      <c r="AJ953" s="6" t="s">
        <v>108</v>
      </c>
      <c r="AK953" s="8" t="b">
        <v>1</v>
      </c>
      <c r="AM953" s="3" t="s">
        <v>109</v>
      </c>
      <c r="AN953" s="3" t="s">
        <v>110</v>
      </c>
      <c r="AO953" s="3"/>
      <c r="AP953">
        <v>33.100999999999999</v>
      </c>
      <c r="AQ953">
        <v>65.283150000000006</v>
      </c>
      <c r="AR953">
        <v>61.176724999999998</v>
      </c>
      <c r="AS953">
        <v>35.878925000000002</v>
      </c>
      <c r="AT953" t="s">
        <v>4499</v>
      </c>
      <c r="CJ953" s="5" t="str" cm="1">
        <f t="array" ref="CJ95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53" t="str" cm="1">
        <f t="array" ref="CK95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953" t="str" cm="1">
        <f t="array" ref="CL95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5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5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5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54" spans="1:93" x14ac:dyDescent="0.3">
      <c r="A954" s="3" t="s">
        <v>5121</v>
      </c>
      <c r="B954" s="3" t="s">
        <v>5122</v>
      </c>
      <c r="C954" s="3" t="s">
        <v>95</v>
      </c>
      <c r="D954" s="3" t="s">
        <v>96</v>
      </c>
      <c r="E954" s="3" t="s">
        <v>2555</v>
      </c>
      <c r="F954" s="3" t="s">
        <v>131</v>
      </c>
      <c r="G954" s="3" t="s">
        <v>116</v>
      </c>
      <c r="H954" s="3" t="s">
        <v>2555</v>
      </c>
      <c r="I954" s="3" t="s">
        <v>140</v>
      </c>
      <c r="J954" s="3" t="s">
        <v>158</v>
      </c>
      <c r="K954" s="4" t="s">
        <v>5123</v>
      </c>
      <c r="L954" s="4" t="s">
        <v>5124</v>
      </c>
      <c r="M954" s="3">
        <v>2.7091049682349002</v>
      </c>
      <c r="N954" s="3" t="s">
        <v>120</v>
      </c>
      <c r="O954" s="3">
        <v>0.26814814814814814</v>
      </c>
      <c r="P954" s="3">
        <v>0.26814814814814814</v>
      </c>
      <c r="Q954" s="3">
        <v>0</v>
      </c>
      <c r="R954" s="3"/>
      <c r="S954" s="3" t="s">
        <v>5125</v>
      </c>
      <c r="T954" s="5" t="s">
        <v>5126</v>
      </c>
      <c r="U954" s="6"/>
      <c r="V954" s="5"/>
      <c r="W954" s="6"/>
      <c r="X954" s="6">
        <v>302.85160000000002</v>
      </c>
      <c r="Y954" s="6">
        <v>246.42840000000001</v>
      </c>
      <c r="Z954" s="6">
        <v>296.67070000000001</v>
      </c>
      <c r="AA954" s="6">
        <v>244.18459999999999</v>
      </c>
      <c r="AB954" s="7"/>
      <c r="AC954" s="7"/>
      <c r="AD954" s="7"/>
      <c r="AE954"/>
      <c r="AF954" s="5">
        <v>0.85858945628842998</v>
      </c>
      <c r="AG954" s="5"/>
      <c r="AH954" s="5"/>
      <c r="AI954" s="6" t="s">
        <v>107</v>
      </c>
      <c r="AJ954" s="6" t="s">
        <v>108</v>
      </c>
      <c r="AK954" s="8" t="b">
        <v>1</v>
      </c>
      <c r="AM954" s="3" t="s">
        <v>109</v>
      </c>
      <c r="AN954" s="3" t="s">
        <v>110</v>
      </c>
      <c r="AO954" s="3"/>
      <c r="AP954">
        <v>75.712900000000005</v>
      </c>
      <c r="AQ954">
        <v>61.607100000000003</v>
      </c>
      <c r="AR954">
        <v>74.167675000000003</v>
      </c>
      <c r="AS954">
        <v>61.046149999999997</v>
      </c>
      <c r="AT954" t="s">
        <v>4499</v>
      </c>
      <c r="CJ954" s="5" t="str" cm="1">
        <f t="array" ref="CJ95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54" t="str" cm="1">
        <f t="array" ref="CK95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954" t="str" cm="1">
        <f t="array" ref="CL95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5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5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5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55" spans="1:93" x14ac:dyDescent="0.3">
      <c r="A955" s="3" t="s">
        <v>5127</v>
      </c>
      <c r="B955" s="3" t="s">
        <v>905</v>
      </c>
      <c r="C955" s="3" t="s">
        <v>1424</v>
      </c>
      <c r="D955" s="3" t="s">
        <v>96</v>
      </c>
      <c r="E955" s="3" t="s">
        <v>2555</v>
      </c>
      <c r="F955" s="3" t="s">
        <v>131</v>
      </c>
      <c r="G955" s="3" t="s">
        <v>125</v>
      </c>
      <c r="H955" s="3" t="s">
        <v>2555</v>
      </c>
      <c r="I955" s="3" t="s">
        <v>140</v>
      </c>
      <c r="J955" s="3" t="s">
        <v>189</v>
      </c>
      <c r="K955" s="4" t="s">
        <v>5128</v>
      </c>
      <c r="L955" s="4" t="s">
        <v>5129</v>
      </c>
      <c r="M955" s="3">
        <v>3.8298673443496201</v>
      </c>
      <c r="N955" s="3" t="s">
        <v>120</v>
      </c>
      <c r="O955" s="3">
        <v>0.27081018518518518</v>
      </c>
      <c r="P955" s="3">
        <v>0.27081018518518518</v>
      </c>
      <c r="Q955" s="3">
        <v>0</v>
      </c>
      <c r="R955" s="3"/>
      <c r="S955" s="3" t="s">
        <v>5130</v>
      </c>
      <c r="T955" s="5" t="s">
        <v>5131</v>
      </c>
      <c r="U955" s="6"/>
      <c r="V955" s="5"/>
      <c r="W955" s="6"/>
      <c r="X955" s="6">
        <v>85.222999999999999</v>
      </c>
      <c r="Y955" s="6">
        <v>77.396100000000004</v>
      </c>
      <c r="Z955" s="6">
        <v>70.805300000000003</v>
      </c>
      <c r="AA955" s="6">
        <v>79.687799999999996</v>
      </c>
      <c r="AB955" s="7"/>
      <c r="AC955" s="7"/>
      <c r="AD955" s="7"/>
      <c r="AE955"/>
      <c r="AF955" s="5">
        <v>1.3317570390469899</v>
      </c>
      <c r="AG955" s="5"/>
      <c r="AH955" s="5"/>
      <c r="AI955" s="6" t="s">
        <v>107</v>
      </c>
      <c r="AJ955" s="6" t="s">
        <v>108</v>
      </c>
      <c r="AK955" s="8" t="b">
        <v>1</v>
      </c>
      <c r="AM955" s="3" t="s">
        <v>109</v>
      </c>
      <c r="AN955" s="3" t="s">
        <v>110</v>
      </c>
      <c r="AO955" s="3"/>
      <c r="AP955">
        <v>21.30575</v>
      </c>
      <c r="AQ955">
        <v>19.349025000000001</v>
      </c>
      <c r="AR955">
        <v>17.701325000000001</v>
      </c>
      <c r="AS955">
        <v>19.921949999999999</v>
      </c>
      <c r="AT955" t="s">
        <v>4499</v>
      </c>
      <c r="CJ955" s="5" t="str" cm="1">
        <f t="array" ref="CJ95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55" t="str" cm="1">
        <f t="array" ref="CK95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955" t="str" cm="1">
        <f t="array" ref="CL95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5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5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5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56" spans="1:93" x14ac:dyDescent="0.3">
      <c r="A956" s="3" t="s">
        <v>5132</v>
      </c>
      <c r="B956" s="3" t="s">
        <v>5133</v>
      </c>
      <c r="C956" s="3" t="s">
        <v>5134</v>
      </c>
      <c r="D956" s="3" t="s">
        <v>96</v>
      </c>
      <c r="E956" s="3" t="s">
        <v>2555</v>
      </c>
      <c r="F956" s="3" t="s">
        <v>131</v>
      </c>
      <c r="G956" s="3" t="s">
        <v>134</v>
      </c>
      <c r="H956" s="3" t="s">
        <v>385</v>
      </c>
      <c r="I956" s="3" t="s">
        <v>98</v>
      </c>
      <c r="J956" s="3" t="s">
        <v>203</v>
      </c>
      <c r="K956" s="4" t="s">
        <v>5135</v>
      </c>
      <c r="L956" s="4" t="s">
        <v>5136</v>
      </c>
      <c r="M956" s="3">
        <v>1.0576317775994499</v>
      </c>
      <c r="N956" s="3" t="s">
        <v>120</v>
      </c>
      <c r="O956" s="3">
        <v>0.27153935185185185</v>
      </c>
      <c r="P956" s="3">
        <v>0.27153935185185185</v>
      </c>
      <c r="Q956" s="3">
        <v>0</v>
      </c>
      <c r="R956" s="3"/>
      <c r="S956" s="3" t="s">
        <v>5137</v>
      </c>
      <c r="T956" s="5" t="s">
        <v>5138</v>
      </c>
      <c r="U956" s="6"/>
      <c r="V956" s="5"/>
      <c r="W956" s="6"/>
      <c r="X956" s="6">
        <v>125.3261</v>
      </c>
      <c r="Y956" s="6"/>
      <c r="Z956" s="6">
        <v>127.4</v>
      </c>
      <c r="AA956" s="6">
        <v>126.8685</v>
      </c>
      <c r="AB956" s="7"/>
      <c r="AC956" s="7"/>
      <c r="AD956" s="7"/>
      <c r="AE956"/>
      <c r="AF956" s="5">
        <v>0.24988471536786899</v>
      </c>
      <c r="AG956" s="5"/>
      <c r="AH956" s="5"/>
      <c r="AI956" s="6" t="s">
        <v>107</v>
      </c>
      <c r="AJ956" s="6" t="s">
        <v>109</v>
      </c>
      <c r="AK956" s="8" t="b">
        <v>1</v>
      </c>
      <c r="AM956" s="3" t="s">
        <v>109</v>
      </c>
      <c r="AN956" s="3" t="s">
        <v>110</v>
      </c>
      <c r="AO956" s="3"/>
      <c r="AP956">
        <v>31.331524999999999</v>
      </c>
      <c r="AQ956"/>
      <c r="AR956">
        <v>31.85</v>
      </c>
      <c r="AS956">
        <v>31.717124999999999</v>
      </c>
      <c r="AT956" t="s">
        <v>3021</v>
      </c>
      <c r="CJ956" s="5" t="str" cm="1">
        <f t="array" ref="CJ95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56" t="str" cm="1">
        <f t="array" ref="CK95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956" t="str" cm="1">
        <f t="array" ref="CL95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5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5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95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57" spans="1:93" x14ac:dyDescent="0.3">
      <c r="A957" s="3" t="s">
        <v>5139</v>
      </c>
      <c r="B957" s="3" t="s">
        <v>5140</v>
      </c>
      <c r="C957" s="3" t="s">
        <v>95</v>
      </c>
      <c r="D957" s="3" t="s">
        <v>96</v>
      </c>
      <c r="E957" s="3" t="s">
        <v>2555</v>
      </c>
      <c r="F957" s="3" t="s">
        <v>131</v>
      </c>
      <c r="G957" s="3" t="s">
        <v>104</v>
      </c>
      <c r="H957" s="3" t="s">
        <v>2555</v>
      </c>
      <c r="I957" s="3" t="s">
        <v>140</v>
      </c>
      <c r="J957" s="3" t="s">
        <v>195</v>
      </c>
      <c r="K957" s="4" t="s">
        <v>5141</v>
      </c>
      <c r="L957" s="4" t="s">
        <v>5142</v>
      </c>
      <c r="M957" s="3">
        <v>0.62681972235441197</v>
      </c>
      <c r="N957" s="3" t="s">
        <v>120</v>
      </c>
      <c r="O957" s="3">
        <v>0.27197916666666666</v>
      </c>
      <c r="P957" s="3">
        <v>0.27197916666666666</v>
      </c>
      <c r="Q957" s="3">
        <v>0</v>
      </c>
      <c r="R957" s="3"/>
      <c r="S957" s="3" t="s">
        <v>5143</v>
      </c>
      <c r="T957" s="5" t="s">
        <v>5144</v>
      </c>
      <c r="U957" s="6"/>
      <c r="V957" s="5"/>
      <c r="W957" s="6">
        <v>3</v>
      </c>
      <c r="X957" s="6">
        <v>74.807500000000005</v>
      </c>
      <c r="Y957" s="6">
        <v>62.743000000000002</v>
      </c>
      <c r="Z957" s="6">
        <v>64.692300000000003</v>
      </c>
      <c r="AA957" s="6">
        <v>67.23</v>
      </c>
      <c r="AB957" s="7"/>
      <c r="AC957" s="7"/>
      <c r="AD957" s="7"/>
      <c r="AE957"/>
      <c r="AF957" s="5">
        <v>0.122069493085254</v>
      </c>
      <c r="AG957" s="5">
        <v>68</v>
      </c>
      <c r="AH957" s="5"/>
      <c r="AI957" s="6" t="s">
        <v>107</v>
      </c>
      <c r="AJ957" s="6" t="s">
        <v>108</v>
      </c>
      <c r="AK957" s="8" t="b">
        <v>1</v>
      </c>
      <c r="AM957" s="3" t="s">
        <v>109</v>
      </c>
      <c r="AN957" s="3" t="s">
        <v>110</v>
      </c>
      <c r="AO957" s="3">
        <v>68</v>
      </c>
      <c r="AP957">
        <v>18.701875000000001</v>
      </c>
      <c r="AQ957">
        <v>15.685750000000001</v>
      </c>
      <c r="AR957">
        <v>16.173075000000001</v>
      </c>
      <c r="AS957">
        <v>16.807500000000001</v>
      </c>
      <c r="AT957" t="s">
        <v>4499</v>
      </c>
      <c r="CJ957" s="5" t="str" cm="1">
        <f t="array" ref="CJ95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957" t="str" cm="1">
        <f t="array" ref="CK95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957" t="str" cm="1">
        <f t="array" ref="CL95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95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5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5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58" spans="1:93" x14ac:dyDescent="0.3">
      <c r="A958" s="3" t="s">
        <v>5145</v>
      </c>
      <c r="B958" s="3" t="s">
        <v>5146</v>
      </c>
      <c r="C958" s="3" t="s">
        <v>5147</v>
      </c>
      <c r="D958" s="3" t="s">
        <v>96</v>
      </c>
      <c r="E958" s="3" t="s">
        <v>2555</v>
      </c>
      <c r="F958" s="3" t="s">
        <v>131</v>
      </c>
      <c r="G958" s="3" t="s">
        <v>97</v>
      </c>
      <c r="H958" s="3" t="s">
        <v>1197</v>
      </c>
      <c r="I958" s="3" t="s">
        <v>112</v>
      </c>
      <c r="J958" s="3" t="s">
        <v>247</v>
      </c>
      <c r="K958" s="4" t="s">
        <v>5148</v>
      </c>
      <c r="L958" s="4" t="s">
        <v>5149</v>
      </c>
      <c r="M958" s="3">
        <v>6.9828592967242002</v>
      </c>
      <c r="N958" s="3" t="s">
        <v>120</v>
      </c>
      <c r="O958" s="3">
        <v>0.27682870370370372</v>
      </c>
      <c r="P958" s="3">
        <v>0.27682870370370372</v>
      </c>
      <c r="Q958" s="3">
        <v>0</v>
      </c>
      <c r="R958" s="3"/>
      <c r="S958" s="3" t="s">
        <v>5150</v>
      </c>
      <c r="T958" s="5" t="s">
        <v>5151</v>
      </c>
      <c r="U958" s="6"/>
      <c r="V958" s="5"/>
      <c r="W958" s="6"/>
      <c r="X958" s="6">
        <v>41.3553</v>
      </c>
      <c r="Y958" s="6"/>
      <c r="Z958" s="6">
        <v>40.4557</v>
      </c>
      <c r="AA958" s="6">
        <v>42.879199999999997</v>
      </c>
      <c r="AB958" s="7"/>
      <c r="AC958" s="7"/>
      <c r="AD958" s="7"/>
      <c r="AE958"/>
      <c r="AF958" s="5">
        <v>5.0438734056437502</v>
      </c>
      <c r="AG958" s="5"/>
      <c r="AH958" s="5"/>
      <c r="AI958" s="6" t="s">
        <v>107</v>
      </c>
      <c r="AJ958" s="6" t="s">
        <v>109</v>
      </c>
      <c r="AK958" s="8" t="b">
        <v>1</v>
      </c>
      <c r="AM958" s="3" t="s">
        <v>109</v>
      </c>
      <c r="AN958" s="3" t="s">
        <v>110</v>
      </c>
      <c r="AO958" s="3"/>
      <c r="AP958">
        <v>10.338825</v>
      </c>
      <c r="AQ958"/>
      <c r="AR958">
        <v>10.113925</v>
      </c>
      <c r="AS958">
        <v>10.719799999999999</v>
      </c>
      <c r="AT958" t="s">
        <v>1202</v>
      </c>
      <c r="CJ958" s="5" t="str" cm="1">
        <f t="array" ref="CJ95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58" t="str" cm="1">
        <f t="array" ref="CK95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958" t="str" cm="1">
        <f t="array" ref="CL95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5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95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5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59" spans="1:93" x14ac:dyDescent="0.3">
      <c r="A959" s="3" t="s">
        <v>5152</v>
      </c>
      <c r="B959" s="3" t="s">
        <v>5153</v>
      </c>
      <c r="C959" s="3" t="s">
        <v>95</v>
      </c>
      <c r="D959" s="3" t="s">
        <v>96</v>
      </c>
      <c r="E959" s="3" t="s">
        <v>2555</v>
      </c>
      <c r="F959" s="3" t="s">
        <v>131</v>
      </c>
      <c r="G959" s="3" t="s">
        <v>120</v>
      </c>
      <c r="H959" s="3" t="s">
        <v>385</v>
      </c>
      <c r="I959" s="3" t="s">
        <v>98</v>
      </c>
      <c r="J959" s="3" t="s">
        <v>477</v>
      </c>
      <c r="K959" s="4" t="s">
        <v>5154</v>
      </c>
      <c r="L959" s="4" t="s">
        <v>5155</v>
      </c>
      <c r="M959" s="3">
        <v>0.99933353811502501</v>
      </c>
      <c r="N959" s="3" t="s">
        <v>120</v>
      </c>
      <c r="O959" s="3">
        <v>0.27752314814814816</v>
      </c>
      <c r="P959" s="3">
        <v>0.27752314814814816</v>
      </c>
      <c r="Q959" s="3">
        <v>0</v>
      </c>
      <c r="R959" s="3"/>
      <c r="S959" s="3" t="s">
        <v>5156</v>
      </c>
      <c r="T959" s="5" t="s">
        <v>5157</v>
      </c>
      <c r="U959" s="6"/>
      <c r="V959" s="5"/>
      <c r="W959" s="6">
        <v>1</v>
      </c>
      <c r="X959" s="6">
        <v>20</v>
      </c>
      <c r="Y959" s="6"/>
      <c r="Z959" s="6">
        <v>20.07</v>
      </c>
      <c r="AA959" s="6">
        <v>20</v>
      </c>
      <c r="AB959" s="7"/>
      <c r="AC959" s="7"/>
      <c r="AD959" s="7"/>
      <c r="AE959"/>
      <c r="AF959" s="5">
        <v>0.34800719985467998</v>
      </c>
      <c r="AG959" s="5">
        <v>0</v>
      </c>
      <c r="AH959" s="5"/>
      <c r="AI959" s="6" t="s">
        <v>107</v>
      </c>
      <c r="AJ959" s="6" t="s">
        <v>109</v>
      </c>
      <c r="AK959" s="8" t="b">
        <v>1</v>
      </c>
      <c r="AM959" s="3" t="s">
        <v>109</v>
      </c>
      <c r="AN959" s="3" t="s">
        <v>110</v>
      </c>
      <c r="AO959" s="3">
        <v>0</v>
      </c>
      <c r="AP959">
        <v>5</v>
      </c>
      <c r="AQ959"/>
      <c r="AR959">
        <v>5.0175000000000001</v>
      </c>
      <c r="AS959">
        <v>5</v>
      </c>
      <c r="AT959" t="s">
        <v>3021</v>
      </c>
      <c r="CJ959" s="5" t="str" cm="1">
        <f t="array" ref="CJ95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59" t="str" cm="1">
        <f t="array" ref="CK95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959" t="str" cm="1">
        <f t="array" ref="CL95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5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5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95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60" spans="1:93" x14ac:dyDescent="0.3">
      <c r="A960" s="3" t="s">
        <v>5158</v>
      </c>
      <c r="B960" s="3" t="s">
        <v>905</v>
      </c>
      <c r="C960" s="3" t="s">
        <v>115</v>
      </c>
      <c r="D960" s="3" t="s">
        <v>96</v>
      </c>
      <c r="E960" s="3" t="s">
        <v>2555</v>
      </c>
      <c r="F960" s="3" t="s">
        <v>131</v>
      </c>
      <c r="G960" s="3" t="s">
        <v>163</v>
      </c>
      <c r="H960" s="3" t="s">
        <v>2555</v>
      </c>
      <c r="I960" s="3" t="s">
        <v>131</v>
      </c>
      <c r="J960" s="3" t="s">
        <v>101</v>
      </c>
      <c r="K960" s="4" t="s">
        <v>5159</v>
      </c>
      <c r="L960" s="4" t="s">
        <v>5160</v>
      </c>
      <c r="M960" s="3">
        <v>6.9383395798504397</v>
      </c>
      <c r="N960" s="3" t="s">
        <v>120</v>
      </c>
      <c r="O960" s="3">
        <v>0.28233796296296299</v>
      </c>
      <c r="P960" s="3">
        <v>0.28233796296296299</v>
      </c>
      <c r="Q960" s="3">
        <v>0</v>
      </c>
      <c r="R960" s="3"/>
      <c r="S960" s="3" t="s">
        <v>5161</v>
      </c>
      <c r="T960" s="5" t="s">
        <v>5162</v>
      </c>
      <c r="U960" s="6"/>
      <c r="V960" s="5"/>
      <c r="W960" s="6">
        <v>26</v>
      </c>
      <c r="X960" s="6">
        <v>246.4238</v>
      </c>
      <c r="Y960" s="6">
        <v>200.28530000000001</v>
      </c>
      <c r="Z960" s="6">
        <v>207.34710000000001</v>
      </c>
      <c r="AA960" s="6">
        <v>216.92070000000001</v>
      </c>
      <c r="AB960" s="7"/>
      <c r="AC960" s="7"/>
      <c r="AD960" s="7"/>
      <c r="AE960"/>
      <c r="AF960" s="5">
        <v>3.0051710233497899</v>
      </c>
      <c r="AG960" s="5">
        <v>962</v>
      </c>
      <c r="AH960" s="5"/>
      <c r="AI960" s="6" t="s">
        <v>107</v>
      </c>
      <c r="AJ960" s="6" t="s">
        <v>108</v>
      </c>
      <c r="AK960" s="8" t="b">
        <v>1</v>
      </c>
      <c r="AM960" s="3" t="s">
        <v>108</v>
      </c>
      <c r="AN960" s="3" t="s">
        <v>110</v>
      </c>
      <c r="AO960" s="3"/>
      <c r="AP960">
        <v>61.60595</v>
      </c>
      <c r="AQ960">
        <v>50.071325000000002</v>
      </c>
      <c r="AR960">
        <v>51.836775000000003</v>
      </c>
      <c r="AS960">
        <v>54.230175000000003</v>
      </c>
      <c r="AT960" t="s">
        <v>2560</v>
      </c>
      <c r="CJ960" s="5" t="str" cm="1">
        <f t="array" ref="CJ96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60" t="str" cm="1">
        <f t="array" ref="CK96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960" t="str" cm="1">
        <f t="array" ref="CL96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6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6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6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61" spans="1:93" x14ac:dyDescent="0.3">
      <c r="A961" s="3" t="s">
        <v>5163</v>
      </c>
      <c r="B961" s="3" t="s">
        <v>905</v>
      </c>
      <c r="C961" s="3" t="s">
        <v>95</v>
      </c>
      <c r="D961" s="3" t="s">
        <v>96</v>
      </c>
      <c r="E961" s="3" t="s">
        <v>2555</v>
      </c>
      <c r="F961" s="3" t="s">
        <v>131</v>
      </c>
      <c r="G961" s="3" t="s">
        <v>180</v>
      </c>
      <c r="H961" s="3" t="s">
        <v>2555</v>
      </c>
      <c r="I961" s="3" t="s">
        <v>131</v>
      </c>
      <c r="J961" s="3" t="s">
        <v>362</v>
      </c>
      <c r="K961" s="4" t="s">
        <v>5164</v>
      </c>
      <c r="L961" s="4" t="s">
        <v>5165</v>
      </c>
      <c r="M961" s="3">
        <v>1.24498475715518</v>
      </c>
      <c r="N961" s="3" t="s">
        <v>120</v>
      </c>
      <c r="O961" s="3">
        <v>0.28320601851851851</v>
      </c>
      <c r="P961" s="3">
        <v>0.28320601851851851</v>
      </c>
      <c r="Q961" s="3">
        <v>0</v>
      </c>
      <c r="R961" s="3"/>
      <c r="S961" s="3" t="s">
        <v>5166</v>
      </c>
      <c r="T961" s="5" t="s">
        <v>5167</v>
      </c>
      <c r="U961" s="6"/>
      <c r="V961" s="5"/>
      <c r="W961" s="6">
        <v>7</v>
      </c>
      <c r="X961" s="6">
        <v>208.35759999999999</v>
      </c>
      <c r="Y961" s="6">
        <v>177.73849999999999</v>
      </c>
      <c r="Z961" s="6">
        <v>193.1678</v>
      </c>
      <c r="AA961" s="6">
        <v>202.46299999999999</v>
      </c>
      <c r="AB961" s="7"/>
      <c r="AC961" s="7"/>
      <c r="AD961" s="7"/>
      <c r="AE961"/>
      <c r="AF961" s="5">
        <v>0.41405336046282198</v>
      </c>
      <c r="AG961" s="5">
        <v>490</v>
      </c>
      <c r="AH961" s="5"/>
      <c r="AI961" s="6" t="s">
        <v>107</v>
      </c>
      <c r="AJ961" s="6" t="s">
        <v>108</v>
      </c>
      <c r="AK961" s="8" t="b">
        <v>1</v>
      </c>
      <c r="AM961" s="3" t="s">
        <v>108</v>
      </c>
      <c r="AN961" s="3" t="s">
        <v>110</v>
      </c>
      <c r="AO961" s="3"/>
      <c r="AP961">
        <v>52.089399999999998</v>
      </c>
      <c r="AQ961">
        <v>44.434624999999997</v>
      </c>
      <c r="AR961">
        <v>48.29195</v>
      </c>
      <c r="AS961">
        <v>50.615749999999998</v>
      </c>
      <c r="AT961" t="s">
        <v>2560</v>
      </c>
      <c r="CJ961" s="5" t="str" cm="1">
        <f t="array" ref="CJ96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61" t="str" cm="1">
        <f t="array" ref="CK96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961" t="str" cm="1">
        <f t="array" ref="CL96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6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6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6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62" spans="1:93" x14ac:dyDescent="0.3">
      <c r="A962" s="3" t="s">
        <v>5168</v>
      </c>
      <c r="B962" s="3" t="s">
        <v>5169</v>
      </c>
      <c r="C962" s="3" t="s">
        <v>95</v>
      </c>
      <c r="D962" s="3" t="s">
        <v>96</v>
      </c>
      <c r="E962" s="3" t="s">
        <v>2555</v>
      </c>
      <c r="F962" s="3" t="s">
        <v>131</v>
      </c>
      <c r="G962" s="3" t="s">
        <v>188</v>
      </c>
      <c r="H962" s="3" t="s">
        <v>385</v>
      </c>
      <c r="I962" s="3" t="s">
        <v>98</v>
      </c>
      <c r="J962" s="3" t="s">
        <v>5170</v>
      </c>
      <c r="K962" s="4" t="s">
        <v>5171</v>
      </c>
      <c r="L962" s="4" t="s">
        <v>5172</v>
      </c>
      <c r="M962" s="3">
        <v>1.6224397644400601</v>
      </c>
      <c r="N962" s="3" t="s">
        <v>120</v>
      </c>
      <c r="O962" s="3">
        <v>0.28432870370370372</v>
      </c>
      <c r="P962" s="3">
        <v>0.28432870370370372</v>
      </c>
      <c r="Q962" s="3">
        <v>0</v>
      </c>
      <c r="R962" s="3"/>
      <c r="S962" s="3" t="s">
        <v>5173</v>
      </c>
      <c r="T962" s="5" t="s">
        <v>5174</v>
      </c>
      <c r="U962" s="6"/>
      <c r="V962" s="5"/>
      <c r="W962" s="6"/>
      <c r="X962" s="6">
        <v>38.3018</v>
      </c>
      <c r="Y962" s="6"/>
      <c r="Z962" s="6">
        <v>38.071399999999997</v>
      </c>
      <c r="AA962" s="6">
        <v>37.315300000000001</v>
      </c>
      <c r="AB962" s="7"/>
      <c r="AC962" s="7"/>
      <c r="AD962" s="7"/>
      <c r="AE962"/>
      <c r="AF962" s="5">
        <v>1.11929445819469</v>
      </c>
      <c r="AG962" s="5"/>
      <c r="AH962" s="5"/>
      <c r="AI962" s="6" t="s">
        <v>107</v>
      </c>
      <c r="AJ962" s="6" t="s">
        <v>109</v>
      </c>
      <c r="AK962" s="8" t="b">
        <v>1</v>
      </c>
      <c r="AM962" s="3" t="s">
        <v>109</v>
      </c>
      <c r="AN962" s="3" t="s">
        <v>110</v>
      </c>
      <c r="AO962" s="3"/>
      <c r="AP962">
        <v>9.57545</v>
      </c>
      <c r="AQ962"/>
      <c r="AR962">
        <v>9.5178499999999993</v>
      </c>
      <c r="AS962">
        <v>9.3288250000000001</v>
      </c>
      <c r="AT962" t="s">
        <v>3021</v>
      </c>
      <c r="CJ962" s="5" t="str" cm="1">
        <f t="array" ref="CJ96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62" t="str" cm="1">
        <f t="array" ref="CK96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962" t="str" cm="1">
        <f t="array" ref="CL96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6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6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96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63" spans="1:93" x14ac:dyDescent="0.3">
      <c r="A963" s="3" t="s">
        <v>5175</v>
      </c>
      <c r="B963" s="3" t="s">
        <v>416</v>
      </c>
      <c r="C963" s="3" t="s">
        <v>171</v>
      </c>
      <c r="D963" s="3" t="s">
        <v>96</v>
      </c>
      <c r="E963" s="3" t="s">
        <v>2555</v>
      </c>
      <c r="F963" s="3" t="s">
        <v>131</v>
      </c>
      <c r="G963" s="3" t="s">
        <v>194</v>
      </c>
      <c r="H963" s="3" t="s">
        <v>2555</v>
      </c>
      <c r="I963" s="3" t="s">
        <v>112</v>
      </c>
      <c r="J963" s="3" t="s">
        <v>195</v>
      </c>
      <c r="K963" s="4" t="s">
        <v>5176</v>
      </c>
      <c r="L963" s="4" t="s">
        <v>5177</v>
      </c>
      <c r="M963" s="3">
        <v>2.2543671410530801</v>
      </c>
      <c r="N963" s="3" t="s">
        <v>104</v>
      </c>
      <c r="O963" s="3">
        <v>0.28589120370370369</v>
      </c>
      <c r="P963" s="3">
        <v>0.28589120370370369</v>
      </c>
      <c r="Q963" s="3">
        <v>0</v>
      </c>
      <c r="R963" s="3"/>
      <c r="S963" s="3" t="s">
        <v>5178</v>
      </c>
      <c r="T963" s="5" t="s">
        <v>5179</v>
      </c>
      <c r="U963" s="6"/>
      <c r="V963" s="5"/>
      <c r="W963" s="6"/>
      <c r="X963" s="6">
        <v>24.758299999999998</v>
      </c>
      <c r="Y963" s="6">
        <v>23.16</v>
      </c>
      <c r="Z963" s="6">
        <v>24.26</v>
      </c>
      <c r="AA963" s="6">
        <v>24.81</v>
      </c>
      <c r="AB963" s="7"/>
      <c r="AC963" s="7"/>
      <c r="AD963" s="7"/>
      <c r="AE963"/>
      <c r="AF963" s="5">
        <v>1.8950040744750001</v>
      </c>
      <c r="AG963" s="5"/>
      <c r="AH963" s="5"/>
      <c r="AI963" s="6" t="s">
        <v>107</v>
      </c>
      <c r="AJ963" s="6" t="s">
        <v>108</v>
      </c>
      <c r="AK963" s="8" t="b">
        <v>1</v>
      </c>
      <c r="AM963" s="3" t="s">
        <v>109</v>
      </c>
      <c r="AN963" s="3" t="s">
        <v>110</v>
      </c>
      <c r="AO963" s="3"/>
      <c r="AP963">
        <v>6.1895749999999996</v>
      </c>
      <c r="AQ963">
        <v>5.79</v>
      </c>
      <c r="AR963">
        <v>6.0650000000000004</v>
      </c>
      <c r="AS963">
        <v>6.2024999999999997</v>
      </c>
      <c r="AT963" t="s">
        <v>4609</v>
      </c>
      <c r="CJ963" s="5" t="str" cm="1">
        <f t="array" ref="CJ96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63" t="str" cm="1">
        <f t="array" ref="CK96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63" t="str" cm="1">
        <f t="array" ref="CL96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6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6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6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64" spans="1:93" x14ac:dyDescent="0.3">
      <c r="A964" s="3" t="s">
        <v>5180</v>
      </c>
      <c r="B964" s="3" t="s">
        <v>5181</v>
      </c>
      <c r="C964" s="3" t="s">
        <v>95</v>
      </c>
      <c r="D964" s="3" t="s">
        <v>172</v>
      </c>
      <c r="E964" s="3" t="s">
        <v>2555</v>
      </c>
      <c r="F964" s="3" t="s">
        <v>131</v>
      </c>
      <c r="G964" s="3" t="s">
        <v>194</v>
      </c>
      <c r="H964" s="3" t="s">
        <v>385</v>
      </c>
      <c r="I964" s="3" t="s">
        <v>98</v>
      </c>
      <c r="J964" s="3" t="s">
        <v>632</v>
      </c>
      <c r="K964" s="4" t="s">
        <v>5182</v>
      </c>
      <c r="L964" s="4" t="s">
        <v>5183</v>
      </c>
      <c r="M964" s="3">
        <v>3.0271774474531399</v>
      </c>
      <c r="N964" s="3" t="s">
        <v>116</v>
      </c>
      <c r="O964" s="3">
        <v>0.28643518518518518</v>
      </c>
      <c r="P964" s="3">
        <v>0.28643518518518518</v>
      </c>
      <c r="Q964" s="3">
        <v>0</v>
      </c>
      <c r="R964" s="3"/>
      <c r="S964" s="3" t="s">
        <v>5184</v>
      </c>
      <c r="T964" s="5" t="s">
        <v>5185</v>
      </c>
      <c r="U964" s="6"/>
      <c r="V964" s="5"/>
      <c r="W964" s="6"/>
      <c r="X964" s="6">
        <v>16.96</v>
      </c>
      <c r="Y964" s="6"/>
      <c r="Z964" s="6">
        <v>16.46</v>
      </c>
      <c r="AA964" s="6">
        <v>16.46</v>
      </c>
      <c r="AB964" s="7"/>
      <c r="AC964" s="7"/>
      <c r="AD964" s="7"/>
      <c r="AE964"/>
      <c r="AF964" s="5">
        <v>1.95181977195292</v>
      </c>
      <c r="AG964" s="5"/>
      <c r="AH964" s="5"/>
      <c r="AI964" s="6" t="s">
        <v>107</v>
      </c>
      <c r="AJ964" s="6" t="s">
        <v>109</v>
      </c>
      <c r="AK964" s="8" t="b">
        <v>1</v>
      </c>
      <c r="AM964" s="3" t="s">
        <v>109</v>
      </c>
      <c r="AN964" s="3" t="s">
        <v>110</v>
      </c>
      <c r="AO964" s="3"/>
      <c r="AP964">
        <v>4.24</v>
      </c>
      <c r="AQ964"/>
      <c r="AR964">
        <v>4.1150000000000002</v>
      </c>
      <c r="AS964">
        <v>4.1150000000000002</v>
      </c>
      <c r="AT964" t="s">
        <v>4553</v>
      </c>
      <c r="CJ964" s="5" t="str" cm="1">
        <f t="array" ref="CJ96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64" t="str" cm="1">
        <f t="array" ref="CK96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64" t="str" cm="1">
        <f t="array" ref="CL96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6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6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6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65" spans="1:93" x14ac:dyDescent="0.3">
      <c r="A965" s="3" t="s">
        <v>5186</v>
      </c>
      <c r="B965" s="3" t="s">
        <v>311</v>
      </c>
      <c r="C965" s="3" t="s">
        <v>5187</v>
      </c>
      <c r="D965" s="3" t="s">
        <v>96</v>
      </c>
      <c r="E965" s="3" t="s">
        <v>2555</v>
      </c>
      <c r="F965" s="3" t="s">
        <v>131</v>
      </c>
      <c r="G965" s="3" t="s">
        <v>202</v>
      </c>
      <c r="H965" s="3" t="s">
        <v>385</v>
      </c>
      <c r="I965" s="3" t="s">
        <v>98</v>
      </c>
      <c r="J965" s="3" t="s">
        <v>218</v>
      </c>
      <c r="K965" s="4" t="s">
        <v>5188</v>
      </c>
      <c r="L965" s="4" t="s">
        <v>5189</v>
      </c>
      <c r="M965" s="3">
        <v>2.2611477561295001</v>
      </c>
      <c r="N965" s="3" t="s">
        <v>104</v>
      </c>
      <c r="O965" s="3">
        <v>0.28746527777777775</v>
      </c>
      <c r="P965" s="3">
        <v>0.28746527777777775</v>
      </c>
      <c r="Q965" s="3">
        <v>0</v>
      </c>
      <c r="R965" s="3"/>
      <c r="S965" s="3" t="s">
        <v>5190</v>
      </c>
      <c r="T965" s="5" t="s">
        <v>5191</v>
      </c>
      <c r="U965" s="6"/>
      <c r="V965" s="5"/>
      <c r="W965" s="6"/>
      <c r="X965" s="6">
        <v>13.3285</v>
      </c>
      <c r="Y965" s="6"/>
      <c r="Z965" s="6">
        <v>12.9</v>
      </c>
      <c r="AA965" s="6">
        <v>12.9</v>
      </c>
      <c r="AB965" s="7"/>
      <c r="AC965" s="7"/>
      <c r="AD965" s="7"/>
      <c r="AE965"/>
      <c r="AF965" s="5">
        <v>0.69653864043752201</v>
      </c>
      <c r="AG965" s="5"/>
      <c r="AH965" s="5"/>
      <c r="AI965" s="6" t="s">
        <v>107</v>
      </c>
      <c r="AJ965" s="6" t="s">
        <v>109</v>
      </c>
      <c r="AK965" s="8" t="b">
        <v>1</v>
      </c>
      <c r="AM965" s="3" t="s">
        <v>109</v>
      </c>
      <c r="AN965" s="3" t="s">
        <v>110</v>
      </c>
      <c r="AO965" s="3"/>
      <c r="AP965">
        <v>3.332125</v>
      </c>
      <c r="AQ965"/>
      <c r="AR965">
        <v>3.2250000000000001</v>
      </c>
      <c r="AS965">
        <v>3.2250000000000001</v>
      </c>
      <c r="AT965" t="s">
        <v>3021</v>
      </c>
      <c r="CJ965" s="5" t="str" cm="1">
        <f t="array" ref="CJ96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65" t="str" cm="1">
        <f t="array" ref="CK96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65" t="str" cm="1">
        <f t="array" ref="CL96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6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6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6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66" spans="1:93" x14ac:dyDescent="0.3">
      <c r="A966" s="3" t="s">
        <v>5192</v>
      </c>
      <c r="B966" s="3" t="s">
        <v>5193</v>
      </c>
      <c r="C966" s="3" t="s">
        <v>95</v>
      </c>
      <c r="D966" s="3" t="s">
        <v>96</v>
      </c>
      <c r="E966" s="3" t="s">
        <v>2555</v>
      </c>
      <c r="F966" s="3" t="s">
        <v>131</v>
      </c>
      <c r="G966" s="3" t="s">
        <v>217</v>
      </c>
      <c r="H966" s="3" t="s">
        <v>385</v>
      </c>
      <c r="I966" s="3" t="s">
        <v>98</v>
      </c>
      <c r="J966" s="3" t="s">
        <v>444</v>
      </c>
      <c r="K966" s="4" t="s">
        <v>5194</v>
      </c>
      <c r="L966" s="4" t="s">
        <v>5195</v>
      </c>
      <c r="M966" s="3">
        <v>2.4447224959731102</v>
      </c>
      <c r="N966" s="3" t="s">
        <v>120</v>
      </c>
      <c r="O966" s="3">
        <v>0.28916666666666668</v>
      </c>
      <c r="P966" s="3">
        <v>0.28916666666666668</v>
      </c>
      <c r="Q966" s="3">
        <v>0</v>
      </c>
      <c r="R966" s="3"/>
      <c r="S966" s="3" t="s">
        <v>5196</v>
      </c>
      <c r="T966" s="5" t="s">
        <v>5197</v>
      </c>
      <c r="U966" s="6"/>
      <c r="V966" s="5"/>
      <c r="W966" s="6">
        <v>1</v>
      </c>
      <c r="X966" s="6">
        <v>90.416899999999998</v>
      </c>
      <c r="Y966" s="6"/>
      <c r="Z966" s="6">
        <v>79.466399999999993</v>
      </c>
      <c r="AA966" s="6">
        <v>92.266900000000007</v>
      </c>
      <c r="AB966" s="7"/>
      <c r="AC966" s="7"/>
      <c r="AD966" s="7"/>
      <c r="AE966"/>
      <c r="AF966" s="5">
        <v>1.0183512450087699</v>
      </c>
      <c r="AG966" s="5">
        <v>0</v>
      </c>
      <c r="AH966" s="5"/>
      <c r="AI966" s="6" t="s">
        <v>107</v>
      </c>
      <c r="AJ966" s="6" t="s">
        <v>109</v>
      </c>
      <c r="AK966" s="8" t="b">
        <v>1</v>
      </c>
      <c r="AM966" s="3" t="s">
        <v>109</v>
      </c>
      <c r="AN966" s="3" t="s">
        <v>110</v>
      </c>
      <c r="AO966" s="3">
        <v>0</v>
      </c>
      <c r="AP966">
        <v>22.604225</v>
      </c>
      <c r="AQ966"/>
      <c r="AR966">
        <v>19.866599999999998</v>
      </c>
      <c r="AS966">
        <v>23.066725000000002</v>
      </c>
      <c r="AT966" t="s">
        <v>3021</v>
      </c>
      <c r="CJ966" s="5" t="str" cm="1">
        <f t="array" ref="CJ96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66" t="str" cm="1">
        <f t="array" ref="CK96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966" t="str" cm="1">
        <f t="array" ref="CL96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6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6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96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67" spans="1:93" x14ac:dyDescent="0.3">
      <c r="A967" s="3" t="s">
        <v>5198</v>
      </c>
      <c r="B967" s="3" t="s">
        <v>5199</v>
      </c>
      <c r="C967" s="3" t="s">
        <v>95</v>
      </c>
      <c r="D967" s="3" t="s">
        <v>96</v>
      </c>
      <c r="E967" s="3" t="s">
        <v>2555</v>
      </c>
      <c r="F967" s="3" t="s">
        <v>131</v>
      </c>
      <c r="G967" s="3" t="s">
        <v>231</v>
      </c>
      <c r="H967" s="3" t="s">
        <v>2555</v>
      </c>
      <c r="I967" s="3" t="s">
        <v>112</v>
      </c>
      <c r="J967" s="3" t="s">
        <v>5200</v>
      </c>
      <c r="K967" s="4" t="s">
        <v>5201</v>
      </c>
      <c r="L967" s="4" t="s">
        <v>5202</v>
      </c>
      <c r="M967" s="3">
        <v>1.4965747483074701</v>
      </c>
      <c r="N967" s="3" t="s">
        <v>120</v>
      </c>
      <c r="O967" s="3">
        <v>0.29020833333333335</v>
      </c>
      <c r="P967" s="3">
        <v>0.29020833333333335</v>
      </c>
      <c r="Q967" s="3">
        <v>0</v>
      </c>
      <c r="R967" s="3"/>
      <c r="S967" s="3" t="s">
        <v>5203</v>
      </c>
      <c r="T967" s="5" t="s">
        <v>5204</v>
      </c>
      <c r="U967" s="6"/>
      <c r="V967" s="5"/>
      <c r="W967" s="6">
        <v>5</v>
      </c>
      <c r="X967" s="6">
        <v>114.6918</v>
      </c>
      <c r="Y967" s="6">
        <v>117.89</v>
      </c>
      <c r="Z967" s="6">
        <v>106.4669</v>
      </c>
      <c r="AA967" s="6">
        <v>119.1992</v>
      </c>
      <c r="AB967" s="7"/>
      <c r="AC967" s="7"/>
      <c r="AD967" s="7"/>
      <c r="AE967"/>
      <c r="AF967" s="5">
        <v>0.598329656250015</v>
      </c>
      <c r="AG967" s="5">
        <v>45</v>
      </c>
      <c r="AH967" s="5"/>
      <c r="AI967" s="6" t="s">
        <v>107</v>
      </c>
      <c r="AJ967" s="6" t="s">
        <v>108</v>
      </c>
      <c r="AK967" s="8" t="b">
        <v>1</v>
      </c>
      <c r="AM967" s="3" t="s">
        <v>109</v>
      </c>
      <c r="AN967" s="3" t="s">
        <v>110</v>
      </c>
      <c r="AO967" s="3">
        <v>45</v>
      </c>
      <c r="AP967">
        <v>28.67295</v>
      </c>
      <c r="AQ967">
        <v>29.4725</v>
      </c>
      <c r="AR967">
        <v>26.616724999999999</v>
      </c>
      <c r="AS967">
        <v>29.799800000000001</v>
      </c>
      <c r="AT967" t="s">
        <v>4609</v>
      </c>
      <c r="CJ967" s="5" t="str" cm="1">
        <f t="array" ref="CJ96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967" t="str" cm="1">
        <f t="array" ref="CK96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967" t="str" cm="1">
        <f t="array" ref="CL96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96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96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6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68" spans="1:93" x14ac:dyDescent="0.3">
      <c r="A968" s="3" t="s">
        <v>5205</v>
      </c>
      <c r="B968" s="3" t="s">
        <v>5206</v>
      </c>
      <c r="C968" s="3" t="s">
        <v>95</v>
      </c>
      <c r="D968" s="3" t="s">
        <v>96</v>
      </c>
      <c r="E968" s="3" t="s">
        <v>2555</v>
      </c>
      <c r="F968" s="3" t="s">
        <v>131</v>
      </c>
      <c r="G968" s="3" t="s">
        <v>247</v>
      </c>
      <c r="H968" s="3" t="s">
        <v>2555</v>
      </c>
      <c r="I968" s="3" t="s">
        <v>112</v>
      </c>
      <c r="J968" s="3" t="s">
        <v>189</v>
      </c>
      <c r="K968" s="4" t="s">
        <v>5207</v>
      </c>
      <c r="L968" s="4" t="s">
        <v>5208</v>
      </c>
      <c r="M968" s="3">
        <v>3.1028204243630202</v>
      </c>
      <c r="N968" s="3" t="s">
        <v>104</v>
      </c>
      <c r="O968" s="3">
        <v>0.29236111111111113</v>
      </c>
      <c r="P968" s="3">
        <v>0.29236111111111113</v>
      </c>
      <c r="Q968" s="3">
        <v>0</v>
      </c>
      <c r="R968" s="3"/>
      <c r="S968" s="3" t="s">
        <v>5209</v>
      </c>
      <c r="T968" s="5" t="s">
        <v>5210</v>
      </c>
      <c r="U968" s="6"/>
      <c r="V968" s="5"/>
      <c r="W968" s="6"/>
      <c r="X968" s="6">
        <v>41.595700000000001</v>
      </c>
      <c r="Y968" s="6">
        <v>38.085700000000003</v>
      </c>
      <c r="Z968" s="6">
        <v>39.456600000000002</v>
      </c>
      <c r="AA968" s="6">
        <v>41.518300000000004</v>
      </c>
      <c r="AB968" s="7"/>
      <c r="AC968" s="7"/>
      <c r="AD968" s="7"/>
      <c r="AE968"/>
      <c r="AF968" s="5">
        <v>1.01908950818948</v>
      </c>
      <c r="AG968" s="5"/>
      <c r="AH968" s="5"/>
      <c r="AI968" s="6" t="s">
        <v>107</v>
      </c>
      <c r="AJ968" s="6" t="s">
        <v>108</v>
      </c>
      <c r="AK968" s="8" t="b">
        <v>1</v>
      </c>
      <c r="AM968" s="3" t="s">
        <v>109</v>
      </c>
      <c r="AN968" s="3" t="s">
        <v>110</v>
      </c>
      <c r="AO968" s="3"/>
      <c r="AP968">
        <v>10.398925</v>
      </c>
      <c r="AQ968">
        <v>9.5214250000000007</v>
      </c>
      <c r="AR968">
        <v>9.8641500000000004</v>
      </c>
      <c r="AS968">
        <v>10.379575000000001</v>
      </c>
      <c r="AT968" t="s">
        <v>4609</v>
      </c>
      <c r="CJ968" s="5" t="str" cm="1">
        <f t="array" ref="CJ96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68" t="str" cm="1">
        <f t="array" ref="CK96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68" t="str" cm="1">
        <f t="array" ref="CL96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6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6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6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69" spans="1:93" x14ac:dyDescent="0.3">
      <c r="A969" s="3" t="s">
        <v>5211</v>
      </c>
      <c r="B969" s="3" t="s">
        <v>905</v>
      </c>
      <c r="C969" s="3" t="s">
        <v>824</v>
      </c>
      <c r="D969" s="3" t="s">
        <v>96</v>
      </c>
      <c r="E969" s="3" t="s">
        <v>2555</v>
      </c>
      <c r="F969" s="3" t="s">
        <v>131</v>
      </c>
      <c r="G969" s="3" t="s">
        <v>353</v>
      </c>
      <c r="H969" s="3" t="s">
        <v>2555</v>
      </c>
      <c r="I969" s="3" t="s">
        <v>131</v>
      </c>
      <c r="J969" s="3" t="s">
        <v>5212</v>
      </c>
      <c r="K969" s="4" t="s">
        <v>5213</v>
      </c>
      <c r="L969" s="4" t="s">
        <v>5214</v>
      </c>
      <c r="M969" s="3">
        <v>4.0051307678222701</v>
      </c>
      <c r="N969" s="3" t="s">
        <v>120</v>
      </c>
      <c r="O969" s="3">
        <v>0.2951388888888889</v>
      </c>
      <c r="P969" s="3">
        <v>0.2951388888888889</v>
      </c>
      <c r="Q969" s="3">
        <v>0</v>
      </c>
      <c r="R969" s="3"/>
      <c r="S969" s="3" t="s">
        <v>5215</v>
      </c>
      <c r="T969" s="5" t="s">
        <v>5216</v>
      </c>
      <c r="U969" s="6"/>
      <c r="V969" s="5"/>
      <c r="W969" s="6"/>
      <c r="X969" s="6">
        <v>131.04</v>
      </c>
      <c r="Y969" s="6">
        <v>71.197599999999994</v>
      </c>
      <c r="Z969" s="6">
        <v>65.414199999999994</v>
      </c>
      <c r="AA969" s="6">
        <v>77.435699999999997</v>
      </c>
      <c r="AB969" s="7"/>
      <c r="AC969" s="7"/>
      <c r="AD969" s="7"/>
      <c r="AE969"/>
      <c r="AF969" s="5">
        <v>1.9961914832810299</v>
      </c>
      <c r="AG969" s="5"/>
      <c r="AH969" s="5"/>
      <c r="AI969" s="6" t="s">
        <v>107</v>
      </c>
      <c r="AJ969" s="6" t="s">
        <v>108</v>
      </c>
      <c r="AK969" s="8" t="b">
        <v>1</v>
      </c>
      <c r="AM969" s="3" t="s">
        <v>108</v>
      </c>
      <c r="AN969" s="3" t="s">
        <v>110</v>
      </c>
      <c r="AO969" s="3"/>
      <c r="AP969">
        <v>32.76</v>
      </c>
      <c r="AQ969">
        <v>17.799399999999999</v>
      </c>
      <c r="AR969">
        <v>16.353549999999998</v>
      </c>
      <c r="AS969">
        <v>19.358924999999999</v>
      </c>
      <c r="AT969" t="s">
        <v>2560</v>
      </c>
      <c r="CJ969" s="5" t="str" cm="1">
        <f t="array" ref="CJ96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69" t="str" cm="1">
        <f t="array" ref="CK96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969" t="str" cm="1">
        <f t="array" ref="CL96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6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6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6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70" spans="1:93" x14ac:dyDescent="0.3">
      <c r="A970" s="3" t="s">
        <v>5217</v>
      </c>
      <c r="B970" s="3" t="s">
        <v>5218</v>
      </c>
      <c r="C970" s="3" t="s">
        <v>95</v>
      </c>
      <c r="D970" s="3" t="s">
        <v>96</v>
      </c>
      <c r="E970" s="3" t="s">
        <v>2555</v>
      </c>
      <c r="F970" s="3" t="s">
        <v>131</v>
      </c>
      <c r="G970" s="3" t="s">
        <v>361</v>
      </c>
      <c r="H970" s="3" t="s">
        <v>385</v>
      </c>
      <c r="I970" s="3" t="s">
        <v>98</v>
      </c>
      <c r="J970" s="3" t="s">
        <v>327</v>
      </c>
      <c r="K970" s="4" t="s">
        <v>4507</v>
      </c>
      <c r="L970" s="4" t="s">
        <v>5219</v>
      </c>
      <c r="M970" s="3">
        <v>3.9906165003776599</v>
      </c>
      <c r="N970" s="3" t="s">
        <v>120</v>
      </c>
      <c r="O970" s="3">
        <v>0.29790509259259257</v>
      </c>
      <c r="P970" s="3">
        <v>0.29790509259259257</v>
      </c>
      <c r="Q970" s="3">
        <v>0</v>
      </c>
      <c r="R970" s="3"/>
      <c r="S970" s="3" t="s">
        <v>4509</v>
      </c>
      <c r="T970" s="5" t="s">
        <v>4510</v>
      </c>
      <c r="U970" s="6"/>
      <c r="V970" s="5"/>
      <c r="W970" s="6">
        <v>1</v>
      </c>
      <c r="X970" s="6">
        <v>59.15</v>
      </c>
      <c r="Y970" s="6"/>
      <c r="Z970" s="6">
        <v>54.09</v>
      </c>
      <c r="AA970" s="6">
        <v>54.09</v>
      </c>
      <c r="AB970" s="7"/>
      <c r="AC970" s="7"/>
      <c r="AD970" s="7"/>
      <c r="AE970"/>
      <c r="AF970" s="5">
        <v>2.54854998796218</v>
      </c>
      <c r="AG970" s="5">
        <v>22</v>
      </c>
      <c r="AH970" s="5"/>
      <c r="AI970" s="6" t="s">
        <v>107</v>
      </c>
      <c r="AJ970" s="6" t="s">
        <v>109</v>
      </c>
      <c r="AK970" s="8" t="b">
        <v>1</v>
      </c>
      <c r="AM970" s="3" t="s">
        <v>109</v>
      </c>
      <c r="AN970" s="3" t="s">
        <v>110</v>
      </c>
      <c r="AO970" s="3">
        <v>22</v>
      </c>
      <c r="AP970">
        <v>14.7875</v>
      </c>
      <c r="AQ970"/>
      <c r="AR970">
        <v>13.522500000000001</v>
      </c>
      <c r="AS970">
        <v>13.522500000000001</v>
      </c>
      <c r="AT970" t="s">
        <v>3021</v>
      </c>
      <c r="CJ970" s="5" t="str" cm="1">
        <f t="array" ref="CJ97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970" t="str" cm="1">
        <f t="array" ref="CK97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970" t="str" cm="1">
        <f t="array" ref="CL97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97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7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97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71" spans="1:93" x14ac:dyDescent="0.3">
      <c r="A971" s="3" t="s">
        <v>5220</v>
      </c>
      <c r="B971" s="3" t="s">
        <v>5221</v>
      </c>
      <c r="C971" s="3" t="s">
        <v>5222</v>
      </c>
      <c r="D971" s="3" t="s">
        <v>96</v>
      </c>
      <c r="E971" s="3" t="s">
        <v>2555</v>
      </c>
      <c r="F971" s="3" t="s">
        <v>140</v>
      </c>
      <c r="G971" s="3" t="s">
        <v>99</v>
      </c>
      <c r="H971" s="3" t="s">
        <v>5223</v>
      </c>
      <c r="I971" s="3" t="s">
        <v>98</v>
      </c>
      <c r="J971" s="3" t="s">
        <v>998</v>
      </c>
      <c r="K971" s="4" t="s">
        <v>5224</v>
      </c>
      <c r="L971" s="4" t="s">
        <v>5225</v>
      </c>
      <c r="M971" s="3">
        <v>26.687163330614599</v>
      </c>
      <c r="N971" s="3" t="s">
        <v>120</v>
      </c>
      <c r="O971" s="3">
        <v>0.26853009259259258</v>
      </c>
      <c r="P971" s="3">
        <v>0.26853009259259258</v>
      </c>
      <c r="Q971" s="3">
        <v>0</v>
      </c>
      <c r="R971" s="3"/>
      <c r="S971" s="3" t="s">
        <v>5226</v>
      </c>
      <c r="T971" s="5" t="s">
        <v>5227</v>
      </c>
      <c r="U971" s="6"/>
      <c r="V971" s="5"/>
      <c r="W971" s="6">
        <v>5</v>
      </c>
      <c r="X971" s="6">
        <v>163.1292</v>
      </c>
      <c r="Y971" s="6"/>
      <c r="Z971" s="6">
        <v>72.432100000000005</v>
      </c>
      <c r="AA971" s="6">
        <v>117.06399999999999</v>
      </c>
      <c r="AB971" s="7"/>
      <c r="AC971" s="7"/>
      <c r="AD971" s="7"/>
      <c r="AE971"/>
      <c r="AF971" s="5">
        <v>26.926223642213699</v>
      </c>
      <c r="AG971" s="5">
        <v>134</v>
      </c>
      <c r="AH971" s="5"/>
      <c r="AI971" s="6" t="s">
        <v>107</v>
      </c>
      <c r="AJ971" s="6" t="s">
        <v>109</v>
      </c>
      <c r="AK971" s="8" t="b">
        <v>1</v>
      </c>
      <c r="AM971" s="3" t="s">
        <v>109</v>
      </c>
      <c r="AN971" s="3" t="s">
        <v>110</v>
      </c>
      <c r="AO971" s="3">
        <v>134</v>
      </c>
      <c r="AP971">
        <v>40.782299999999999</v>
      </c>
      <c r="AQ971"/>
      <c r="AR971">
        <v>18.108025000000001</v>
      </c>
      <c r="AS971">
        <v>29.265999999999998</v>
      </c>
      <c r="AT971" t="s">
        <v>5228</v>
      </c>
      <c r="CJ971" s="5" t="str" cm="1">
        <f t="array" ref="CJ97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971" t="str" cm="1">
        <f t="array" ref="CK97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971" t="str" cm="1">
        <f t="array" ref="CL97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97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7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97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72" spans="1:93" x14ac:dyDescent="0.3">
      <c r="A972" s="3" t="s">
        <v>5229</v>
      </c>
      <c r="B972" s="3" t="s">
        <v>5230</v>
      </c>
      <c r="C972" s="3" t="s">
        <v>95</v>
      </c>
      <c r="D972" s="3" t="s">
        <v>172</v>
      </c>
      <c r="E972" s="3" t="s">
        <v>2555</v>
      </c>
      <c r="F972" s="3" t="s">
        <v>140</v>
      </c>
      <c r="G972" s="3" t="s">
        <v>99</v>
      </c>
      <c r="H972" s="3" t="s">
        <v>5223</v>
      </c>
      <c r="I972" s="3" t="s">
        <v>140</v>
      </c>
      <c r="J972" s="3" t="s">
        <v>232</v>
      </c>
      <c r="K972" s="4" t="s">
        <v>5231</v>
      </c>
      <c r="L972" s="4" t="s">
        <v>5232</v>
      </c>
      <c r="M972" s="3">
        <v>25.4426481220871</v>
      </c>
      <c r="N972" s="3" t="s">
        <v>116</v>
      </c>
      <c r="O972" s="3">
        <v>0.26766203703703706</v>
      </c>
      <c r="P972" s="3">
        <v>0.26766203703703706</v>
      </c>
      <c r="Q972" s="3">
        <v>0</v>
      </c>
      <c r="R972" s="3"/>
      <c r="S972" s="3" t="s">
        <v>5233</v>
      </c>
      <c r="T972" s="5" t="s">
        <v>5234</v>
      </c>
      <c r="U972" s="6"/>
      <c r="V972" s="5"/>
      <c r="W972" s="6"/>
      <c r="X972" s="6">
        <v>37.33</v>
      </c>
      <c r="Y972" s="6"/>
      <c r="Z972" s="6">
        <v>37.33</v>
      </c>
      <c r="AA972" s="6">
        <v>37.33</v>
      </c>
      <c r="AB972" s="7"/>
      <c r="AC972" s="7"/>
      <c r="AD972" s="7"/>
      <c r="AE972"/>
      <c r="AF972" s="5">
        <v>26.4354589621149</v>
      </c>
      <c r="AG972" s="5"/>
      <c r="AH972" s="5"/>
      <c r="AI972" s="6" t="s">
        <v>107</v>
      </c>
      <c r="AJ972" s="6" t="s">
        <v>109</v>
      </c>
      <c r="AK972" s="8" t="b">
        <v>1</v>
      </c>
      <c r="AM972" s="3" t="s">
        <v>108</v>
      </c>
      <c r="AN972" s="3" t="s">
        <v>110</v>
      </c>
      <c r="AO972" s="3"/>
      <c r="AP972">
        <v>9.3324999999999996</v>
      </c>
      <c r="AQ972"/>
      <c r="AR972">
        <v>9.3324999999999996</v>
      </c>
      <c r="AS972">
        <v>9.3324999999999996</v>
      </c>
      <c r="AT972" t="s">
        <v>5235</v>
      </c>
      <c r="CJ972" s="5" t="str" cm="1">
        <f t="array" ref="CJ97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72" t="str" cm="1">
        <f t="array" ref="CK97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972" t="str" cm="1">
        <f t="array" ref="CL97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7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7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7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73" spans="1:93" x14ac:dyDescent="0.3">
      <c r="A973" s="3" t="s">
        <v>5236</v>
      </c>
      <c r="B973" s="3" t="s">
        <v>298</v>
      </c>
      <c r="C973" s="3" t="s">
        <v>2042</v>
      </c>
      <c r="D973" s="3" t="s">
        <v>300</v>
      </c>
      <c r="E973" s="3" t="s">
        <v>2555</v>
      </c>
      <c r="F973" s="3" t="s">
        <v>140</v>
      </c>
      <c r="G973" s="3" t="s">
        <v>99</v>
      </c>
      <c r="H973" s="3" t="s">
        <v>2555</v>
      </c>
      <c r="I973" s="3" t="s">
        <v>131</v>
      </c>
      <c r="J973" s="3" t="s">
        <v>203</v>
      </c>
      <c r="K973" s="4" t="s">
        <v>302</v>
      </c>
      <c r="L973" s="4" t="s">
        <v>5237</v>
      </c>
      <c r="M973" s="3">
        <v>26.304888598620899</v>
      </c>
      <c r="N973" s="3" t="s">
        <v>125</v>
      </c>
      <c r="O973" s="3">
        <v>0.26826388888888891</v>
      </c>
      <c r="P973" s="3">
        <v>0.26826388888888891</v>
      </c>
      <c r="Q973" s="3">
        <v>0</v>
      </c>
      <c r="R973" s="3"/>
      <c r="S973" s="3" t="s">
        <v>5238</v>
      </c>
      <c r="T973" s="5" t="s">
        <v>5239</v>
      </c>
      <c r="U973" s="6"/>
      <c r="V973" s="5"/>
      <c r="W973" s="6"/>
      <c r="X973" s="6">
        <v>39.69</v>
      </c>
      <c r="Y973" s="6">
        <v>39.69</v>
      </c>
      <c r="Z973" s="6">
        <v>39.69</v>
      </c>
      <c r="AA973" s="6">
        <v>39.366599999999998</v>
      </c>
      <c r="AB973" s="7"/>
      <c r="AC973" s="7"/>
      <c r="AD973" s="7"/>
      <c r="AE973"/>
      <c r="AF973" s="5">
        <v>26.6494844687738</v>
      </c>
      <c r="AG973" s="5"/>
      <c r="AH973" s="5"/>
      <c r="AI973" s="6" t="s">
        <v>107</v>
      </c>
      <c r="AJ973" s="6" t="s">
        <v>108</v>
      </c>
      <c r="AK973" s="8" t="b">
        <v>1</v>
      </c>
      <c r="AM973" s="3" t="s">
        <v>109</v>
      </c>
      <c r="AN973" s="3" t="s">
        <v>110</v>
      </c>
      <c r="AO973" s="3"/>
      <c r="AP973">
        <v>9.9224999999999994</v>
      </c>
      <c r="AQ973">
        <v>9.9224999999999994</v>
      </c>
      <c r="AR973">
        <v>9.9224999999999994</v>
      </c>
      <c r="AS973">
        <v>9.8416499999999996</v>
      </c>
      <c r="AT973" t="s">
        <v>4634</v>
      </c>
      <c r="CJ973" s="5" t="str" cm="1">
        <f t="array" ref="CJ97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73" t="str" cm="1">
        <f t="array" ref="CK97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73" t="str" cm="1">
        <f t="array" ref="CL97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7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7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7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74" spans="1:93" x14ac:dyDescent="0.3">
      <c r="A974" s="3" t="s">
        <v>5240</v>
      </c>
      <c r="B974" s="3" t="s">
        <v>5221</v>
      </c>
      <c r="C974" s="3" t="s">
        <v>5241</v>
      </c>
      <c r="D974" s="3" t="s">
        <v>96</v>
      </c>
      <c r="E974" s="3" t="s">
        <v>2555</v>
      </c>
      <c r="F974" s="3" t="s">
        <v>140</v>
      </c>
      <c r="G974" s="3" t="s">
        <v>116</v>
      </c>
      <c r="H974" s="3" t="s">
        <v>5223</v>
      </c>
      <c r="I974" s="3" t="s">
        <v>98</v>
      </c>
      <c r="J974" s="3" t="s">
        <v>1677</v>
      </c>
      <c r="K974" s="4" t="s">
        <v>5242</v>
      </c>
      <c r="L974" s="4" t="s">
        <v>5225</v>
      </c>
      <c r="M974" s="3">
        <v>0</v>
      </c>
      <c r="N974" s="3" t="s">
        <v>120</v>
      </c>
      <c r="O974" s="3">
        <v>0.26853009259259258</v>
      </c>
      <c r="P974" s="3">
        <v>0.26853009259259258</v>
      </c>
      <c r="Q974" s="3">
        <v>0</v>
      </c>
      <c r="R974" s="3"/>
      <c r="S974" s="3" t="s">
        <v>5226</v>
      </c>
      <c r="T974" s="5" t="s">
        <v>5227</v>
      </c>
      <c r="U974" s="6"/>
      <c r="V974" s="5"/>
      <c r="W974" s="6"/>
      <c r="X974" s="6">
        <v>141.72999999999999</v>
      </c>
      <c r="Y974" s="6"/>
      <c r="Z974" s="6">
        <v>47.909300000000002</v>
      </c>
      <c r="AA974" s="6">
        <v>75.383499999999998</v>
      </c>
      <c r="AB974" s="7"/>
      <c r="AC974" s="7"/>
      <c r="AD974" s="7"/>
      <c r="AE974"/>
      <c r="AF974" s="5"/>
      <c r="AG974" s="5">
        <v>0</v>
      </c>
      <c r="AH974" s="5"/>
      <c r="AI974" s="6" t="s">
        <v>107</v>
      </c>
      <c r="AJ974" s="6" t="s">
        <v>109</v>
      </c>
      <c r="AK974" s="8" t="b">
        <v>1</v>
      </c>
      <c r="AM974" s="3" t="s">
        <v>109</v>
      </c>
      <c r="AN974" s="3" t="s">
        <v>110</v>
      </c>
      <c r="AO974" s="3">
        <v>0</v>
      </c>
      <c r="AP974">
        <v>35.432499999999997</v>
      </c>
      <c r="AQ974"/>
      <c r="AR974">
        <v>11.977325</v>
      </c>
      <c r="AS974">
        <v>18.845874999999999</v>
      </c>
      <c r="AT974" t="s">
        <v>5228</v>
      </c>
      <c r="CJ974" s="5" t="str" cm="1">
        <f t="array" ref="CJ97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74" t="str" cm="1">
        <f t="array" ref="CK97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974" t="str" cm="1">
        <f t="array" ref="CL97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7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7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97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75" spans="1:93" x14ac:dyDescent="0.3">
      <c r="A975" s="3" t="s">
        <v>5243</v>
      </c>
      <c r="B975" s="3" t="s">
        <v>5221</v>
      </c>
      <c r="C975" s="3" t="s">
        <v>5244</v>
      </c>
      <c r="D975" s="3" t="s">
        <v>96</v>
      </c>
      <c r="E975" s="3" t="s">
        <v>2555</v>
      </c>
      <c r="F975" s="3" t="s">
        <v>140</v>
      </c>
      <c r="G975" s="3" t="s">
        <v>125</v>
      </c>
      <c r="H975" s="3" t="s">
        <v>5223</v>
      </c>
      <c r="I975" s="3" t="s">
        <v>131</v>
      </c>
      <c r="J975" s="3" t="s">
        <v>143</v>
      </c>
      <c r="K975" s="4" t="s">
        <v>5242</v>
      </c>
      <c r="L975" s="4" t="s">
        <v>5245</v>
      </c>
      <c r="M975" s="3">
        <v>0</v>
      </c>
      <c r="N975" s="3" t="s">
        <v>120</v>
      </c>
      <c r="O975" s="3">
        <v>0.26853009259259258</v>
      </c>
      <c r="P975" s="3">
        <v>0.26853009259259258</v>
      </c>
      <c r="Q975" s="3">
        <v>0</v>
      </c>
      <c r="R975" s="3"/>
      <c r="S975" s="3" t="s">
        <v>5226</v>
      </c>
      <c r="T975" s="5" t="s">
        <v>5227</v>
      </c>
      <c r="U975" s="6"/>
      <c r="V975" s="5"/>
      <c r="W975" s="6">
        <v>1</v>
      </c>
      <c r="X975" s="6">
        <v>140.65</v>
      </c>
      <c r="Y975" s="6"/>
      <c r="Z975" s="6">
        <v>31.9923</v>
      </c>
      <c r="AA975" s="6">
        <v>91.480900000000005</v>
      </c>
      <c r="AB975" s="7"/>
      <c r="AC975" s="7"/>
      <c r="AD975" s="7"/>
      <c r="AE975"/>
      <c r="AF975" s="5"/>
      <c r="AG975" s="5">
        <v>0</v>
      </c>
      <c r="AH975" s="5"/>
      <c r="AI975" s="6" t="s">
        <v>107</v>
      </c>
      <c r="AJ975" s="6" t="s">
        <v>109</v>
      </c>
      <c r="AK975" s="8" t="b">
        <v>1</v>
      </c>
      <c r="AM975" s="3" t="s">
        <v>109</v>
      </c>
      <c r="AN975" s="3" t="s">
        <v>110</v>
      </c>
      <c r="AO975" s="3">
        <v>0</v>
      </c>
      <c r="AP975">
        <v>35.162500000000001</v>
      </c>
      <c r="AQ975"/>
      <c r="AR975">
        <v>7.998075</v>
      </c>
      <c r="AS975">
        <v>22.870225000000001</v>
      </c>
      <c r="AT975" t="s">
        <v>5246</v>
      </c>
      <c r="CJ975" s="5" t="str" cm="1">
        <f t="array" ref="CJ97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75" t="str" cm="1">
        <f t="array" ref="CK97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975" t="str" cm="1">
        <f t="array" ref="CL97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7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97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7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76" spans="1:93" x14ac:dyDescent="0.3">
      <c r="A976" s="3" t="s">
        <v>5247</v>
      </c>
      <c r="B976" s="3" t="s">
        <v>5221</v>
      </c>
      <c r="C976" s="3" t="s">
        <v>5248</v>
      </c>
      <c r="D976" s="3" t="s">
        <v>96</v>
      </c>
      <c r="E976" s="3" t="s">
        <v>2555</v>
      </c>
      <c r="F976" s="3" t="s">
        <v>140</v>
      </c>
      <c r="G976" s="3" t="s">
        <v>134</v>
      </c>
      <c r="H976" s="3" t="s">
        <v>5223</v>
      </c>
      <c r="I976" s="3" t="s">
        <v>131</v>
      </c>
      <c r="J976" s="3" t="s">
        <v>559</v>
      </c>
      <c r="K976" s="4" t="s">
        <v>5224</v>
      </c>
      <c r="L976" s="4" t="s">
        <v>5225</v>
      </c>
      <c r="M976" s="3">
        <v>0</v>
      </c>
      <c r="N976" s="3" t="s">
        <v>120</v>
      </c>
      <c r="O976" s="3">
        <v>0.26853009259259258</v>
      </c>
      <c r="P976" s="3">
        <v>0.26853009259259258</v>
      </c>
      <c r="Q976" s="3">
        <v>0</v>
      </c>
      <c r="R976" s="3"/>
      <c r="S976" s="3" t="s">
        <v>5226</v>
      </c>
      <c r="T976" s="5" t="s">
        <v>5227</v>
      </c>
      <c r="U976" s="6"/>
      <c r="V976" s="5"/>
      <c r="W976" s="6">
        <v>1</v>
      </c>
      <c r="X976" s="6">
        <v>203.3092</v>
      </c>
      <c r="Y976" s="6"/>
      <c r="Z976" s="6">
        <v>139.04</v>
      </c>
      <c r="AA976" s="6">
        <v>167.90440000000001</v>
      </c>
      <c r="AB976" s="7"/>
      <c r="AC976" s="7"/>
      <c r="AD976" s="7"/>
      <c r="AE976"/>
      <c r="AF976" s="5"/>
      <c r="AG976" s="5">
        <v>0</v>
      </c>
      <c r="AH976" s="5"/>
      <c r="AI976" s="6" t="s">
        <v>107</v>
      </c>
      <c r="AJ976" s="6" t="s">
        <v>109</v>
      </c>
      <c r="AK976" s="8" t="b">
        <v>1</v>
      </c>
      <c r="AM976" s="3" t="s">
        <v>109</v>
      </c>
      <c r="AN976" s="3" t="s">
        <v>110</v>
      </c>
      <c r="AO976" s="3">
        <v>0</v>
      </c>
      <c r="AP976">
        <v>50.827300000000001</v>
      </c>
      <c r="AQ976"/>
      <c r="AR976">
        <v>34.76</v>
      </c>
      <c r="AS976">
        <v>41.976100000000002</v>
      </c>
      <c r="AT976" t="s">
        <v>5246</v>
      </c>
      <c r="CJ976" s="5" t="str" cm="1">
        <f t="array" ref="CJ97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76" t="str" cm="1">
        <f t="array" ref="CK97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976" t="str" cm="1">
        <f t="array" ref="CL97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7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97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7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77" spans="1:93" x14ac:dyDescent="0.3">
      <c r="A977" s="3" t="s">
        <v>5249</v>
      </c>
      <c r="B977" s="3" t="s">
        <v>311</v>
      </c>
      <c r="C977" s="3" t="s">
        <v>5250</v>
      </c>
      <c r="D977" s="3" t="s">
        <v>96</v>
      </c>
      <c r="E977" s="3" t="s">
        <v>2555</v>
      </c>
      <c r="F977" s="3" t="s">
        <v>140</v>
      </c>
      <c r="G977" s="3" t="s">
        <v>104</v>
      </c>
      <c r="H977" s="3" t="s">
        <v>5251</v>
      </c>
      <c r="I977" s="3" t="s">
        <v>112</v>
      </c>
      <c r="J977" s="3" t="s">
        <v>528</v>
      </c>
      <c r="K977" s="4" t="s">
        <v>5252</v>
      </c>
      <c r="L977" s="4" t="s">
        <v>5253</v>
      </c>
      <c r="M977" s="3">
        <v>0.99150921031832695</v>
      </c>
      <c r="N977" s="3" t="s">
        <v>104</v>
      </c>
      <c r="O977" s="3">
        <v>0.26921296296296299</v>
      </c>
      <c r="P977" s="3">
        <v>0.26921296296296299</v>
      </c>
      <c r="Q977" s="3">
        <v>0</v>
      </c>
      <c r="R977" s="3"/>
      <c r="S977" s="3" t="s">
        <v>5254</v>
      </c>
      <c r="T977" s="5" t="s">
        <v>5255</v>
      </c>
      <c r="U977" s="6"/>
      <c r="V977" s="5"/>
      <c r="W977" s="6"/>
      <c r="X977" s="6">
        <v>38.046100000000003</v>
      </c>
      <c r="Y977" s="6"/>
      <c r="Z977" s="6">
        <v>42.25</v>
      </c>
      <c r="AA977" s="6">
        <v>41.327199999999998</v>
      </c>
      <c r="AB977" s="7"/>
      <c r="AC977" s="7"/>
      <c r="AD977" s="7"/>
      <c r="AE977"/>
      <c r="AF977" s="5">
        <v>0.40439256862160899</v>
      </c>
      <c r="AG977" s="5"/>
      <c r="AH977" s="5"/>
      <c r="AI977" s="6" t="s">
        <v>107</v>
      </c>
      <c r="AJ977" s="6" t="s">
        <v>109</v>
      </c>
      <c r="AK977" s="8" t="b">
        <v>1</v>
      </c>
      <c r="AM977" s="3" t="s">
        <v>109</v>
      </c>
      <c r="AN977" s="3" t="s">
        <v>110</v>
      </c>
      <c r="AO977" s="3"/>
      <c r="AP977">
        <v>9.5115250000000007</v>
      </c>
      <c r="AQ977"/>
      <c r="AR977">
        <v>10.5625</v>
      </c>
      <c r="AS977">
        <v>10.331799999999999</v>
      </c>
      <c r="AT977" t="s">
        <v>5256</v>
      </c>
      <c r="CJ977" s="5" t="str" cm="1">
        <f t="array" ref="CJ97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77" t="str" cm="1">
        <f t="array" ref="CK97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77" t="str" cm="1">
        <f t="array" ref="CL97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7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7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7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78" spans="1:93" x14ac:dyDescent="0.3">
      <c r="A978" s="3" t="s">
        <v>5257</v>
      </c>
      <c r="B978" s="3" t="s">
        <v>5258</v>
      </c>
      <c r="C978" s="3" t="s">
        <v>95</v>
      </c>
      <c r="D978" s="3" t="s">
        <v>300</v>
      </c>
      <c r="E978" s="3" t="s">
        <v>2555</v>
      </c>
      <c r="F978" s="3" t="s">
        <v>140</v>
      </c>
      <c r="G978" s="3" t="s">
        <v>104</v>
      </c>
      <c r="H978" s="3" t="s">
        <v>1197</v>
      </c>
      <c r="I978" s="3" t="s">
        <v>112</v>
      </c>
      <c r="J978" s="3" t="s">
        <v>256</v>
      </c>
      <c r="K978" s="4" t="s">
        <v>5259</v>
      </c>
      <c r="L978" s="4" t="s">
        <v>5260</v>
      </c>
      <c r="M978" s="3">
        <v>0.86815791949629795</v>
      </c>
      <c r="N978" s="3" t="s">
        <v>125</v>
      </c>
      <c r="O978" s="3">
        <v>0.27178240740740739</v>
      </c>
      <c r="P978" s="3">
        <v>0.27178240740740739</v>
      </c>
      <c r="Q978" s="3">
        <v>0</v>
      </c>
      <c r="R978" s="3"/>
      <c r="S978" s="3" t="s">
        <v>5261</v>
      </c>
      <c r="T978" s="5" t="s">
        <v>5262</v>
      </c>
      <c r="U978" s="6"/>
      <c r="V978" s="5"/>
      <c r="W978" s="6"/>
      <c r="X978" s="6">
        <v>36.799999999999997</v>
      </c>
      <c r="Y978" s="6"/>
      <c r="Z978" s="6">
        <v>27.38</v>
      </c>
      <c r="AA978" s="6">
        <v>33.659999999999997</v>
      </c>
      <c r="AB978" s="7"/>
      <c r="AC978" s="7"/>
      <c r="AD978" s="7"/>
      <c r="AE978"/>
      <c r="AF978" s="5">
        <v>0.30749745003581502</v>
      </c>
      <c r="AG978" s="5"/>
      <c r="AH978" s="5"/>
      <c r="AI978" s="6" t="s">
        <v>107</v>
      </c>
      <c r="AJ978" s="6" t="s">
        <v>109</v>
      </c>
      <c r="AK978" s="8" t="b">
        <v>1</v>
      </c>
      <c r="AM978" s="3" t="s">
        <v>109</v>
      </c>
      <c r="AN978" s="3" t="s">
        <v>110</v>
      </c>
      <c r="AO978" s="3"/>
      <c r="AP978">
        <v>9.1999999999999993</v>
      </c>
      <c r="AQ978"/>
      <c r="AR978">
        <v>6.8449999999999998</v>
      </c>
      <c r="AS978">
        <v>8.4149999999999991</v>
      </c>
      <c r="AT978" t="s">
        <v>5263</v>
      </c>
      <c r="CJ978" s="5" t="str" cm="1">
        <f t="array" ref="CJ97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78" t="str" cm="1">
        <f t="array" ref="CK97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78" t="str" cm="1">
        <f t="array" ref="CL97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7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7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7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79" spans="1:93" x14ac:dyDescent="0.3">
      <c r="A979" s="3" t="s">
        <v>5264</v>
      </c>
      <c r="B979" s="3" t="s">
        <v>5265</v>
      </c>
      <c r="C979" s="3" t="s">
        <v>95</v>
      </c>
      <c r="D979" s="3" t="s">
        <v>96</v>
      </c>
      <c r="E979" s="3" t="s">
        <v>2555</v>
      </c>
      <c r="F979" s="3" t="s">
        <v>140</v>
      </c>
      <c r="G979" s="3" t="s">
        <v>97</v>
      </c>
      <c r="H979" s="3" t="s">
        <v>5251</v>
      </c>
      <c r="I979" s="3" t="s">
        <v>112</v>
      </c>
      <c r="J979" s="3" t="s">
        <v>239</v>
      </c>
      <c r="K979" s="4" t="s">
        <v>5266</v>
      </c>
      <c r="L979" s="4" t="s">
        <v>5267</v>
      </c>
      <c r="M979" s="3">
        <v>1.9647185932844899</v>
      </c>
      <c r="N979" s="3" t="s">
        <v>99</v>
      </c>
      <c r="O979" s="3">
        <v>0.27057870370370368</v>
      </c>
      <c r="P979" s="3">
        <v>0.27057870370370368</v>
      </c>
      <c r="Q979" s="3">
        <v>0</v>
      </c>
      <c r="R979" s="3"/>
      <c r="S979" s="3" t="s">
        <v>5268</v>
      </c>
      <c r="T979" s="5" t="s">
        <v>5269</v>
      </c>
      <c r="U979" s="6"/>
      <c r="V979" s="5"/>
      <c r="W979" s="6"/>
      <c r="X979" s="6">
        <v>64.7</v>
      </c>
      <c r="Y979" s="6"/>
      <c r="Z979" s="6">
        <v>44.09</v>
      </c>
      <c r="AA979" s="6">
        <v>67.680000000000007</v>
      </c>
      <c r="AB979" s="7"/>
      <c r="AC979" s="7"/>
      <c r="AD979" s="7"/>
      <c r="AE979"/>
      <c r="AF979" s="5">
        <v>0.66865865330057805</v>
      </c>
      <c r="AG979" s="5"/>
      <c r="AH979" s="5"/>
      <c r="AI979" s="6" t="s">
        <v>107</v>
      </c>
      <c r="AJ979" s="6" t="s">
        <v>109</v>
      </c>
      <c r="AK979" s="8" t="b">
        <v>1</v>
      </c>
      <c r="AM979" s="3" t="s">
        <v>109</v>
      </c>
      <c r="AN979" s="3" t="s">
        <v>110</v>
      </c>
      <c r="AO979" s="3"/>
      <c r="AP979">
        <v>16.175000000000001</v>
      </c>
      <c r="AQ979"/>
      <c r="AR979">
        <v>11.022500000000001</v>
      </c>
      <c r="AS979">
        <v>16.920000000000002</v>
      </c>
      <c r="AT979" t="s">
        <v>5256</v>
      </c>
      <c r="CJ979" s="5" t="str" cm="1">
        <f t="array" ref="CJ97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79" t="str" cm="1">
        <f t="array" ref="CK97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79" t="str" cm="1">
        <f t="array" ref="CL97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7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7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7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80" spans="1:93" x14ac:dyDescent="0.3">
      <c r="A980" s="3" t="s">
        <v>5270</v>
      </c>
      <c r="B980" s="3" t="s">
        <v>5271</v>
      </c>
      <c r="C980" s="3" t="s">
        <v>95</v>
      </c>
      <c r="D980" s="3" t="s">
        <v>96</v>
      </c>
      <c r="E980" s="3" t="s">
        <v>2555</v>
      </c>
      <c r="F980" s="3" t="s">
        <v>140</v>
      </c>
      <c r="G980" s="3" t="s">
        <v>120</v>
      </c>
      <c r="H980" s="3" t="s">
        <v>2555</v>
      </c>
      <c r="I980" s="3" t="s">
        <v>131</v>
      </c>
      <c r="J980" s="3" t="s">
        <v>239</v>
      </c>
      <c r="K980" s="4" t="s">
        <v>5272</v>
      </c>
      <c r="L980" s="4" t="s">
        <v>5273</v>
      </c>
      <c r="M980" s="3">
        <v>2.4267554525285999</v>
      </c>
      <c r="N980" s="3" t="s">
        <v>120</v>
      </c>
      <c r="O980" s="3">
        <v>0.27226851851851852</v>
      </c>
      <c r="P980" s="3">
        <v>0.27226851851851852</v>
      </c>
      <c r="Q980" s="3">
        <v>0</v>
      </c>
      <c r="R980" s="3"/>
      <c r="S980" s="3" t="s">
        <v>5274</v>
      </c>
      <c r="T980" s="5" t="s">
        <v>5275</v>
      </c>
      <c r="U980" s="6"/>
      <c r="V980" s="5"/>
      <c r="W980" s="6"/>
      <c r="X980" s="6">
        <v>178.16640000000001</v>
      </c>
      <c r="Y980" s="6">
        <v>149.16300000000001</v>
      </c>
      <c r="Z980" s="6">
        <v>185</v>
      </c>
      <c r="AA980" s="6">
        <v>202.2353</v>
      </c>
      <c r="AB980" s="7"/>
      <c r="AC980" s="7"/>
      <c r="AD980" s="7"/>
      <c r="AE980"/>
      <c r="AF980" s="5">
        <v>0.58628768042543</v>
      </c>
      <c r="AG980" s="5"/>
      <c r="AH980" s="5"/>
      <c r="AI980" s="6" t="s">
        <v>107</v>
      </c>
      <c r="AJ980" s="6" t="s">
        <v>108</v>
      </c>
      <c r="AK980" s="8" t="b">
        <v>1</v>
      </c>
      <c r="AM980" s="3" t="s">
        <v>109</v>
      </c>
      <c r="AN980" s="3" t="s">
        <v>110</v>
      </c>
      <c r="AO980" s="3"/>
      <c r="AP980">
        <v>44.541600000000003</v>
      </c>
      <c r="AQ980">
        <v>37.290750000000003</v>
      </c>
      <c r="AR980">
        <v>46.25</v>
      </c>
      <c r="AS980">
        <v>50.558824999999999</v>
      </c>
      <c r="AT980" t="s">
        <v>2560</v>
      </c>
      <c r="CJ980" s="5" t="str" cm="1">
        <f t="array" ref="CJ98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80" t="str" cm="1">
        <f t="array" ref="CK98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980" t="str" cm="1">
        <f t="array" ref="CL98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8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98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8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81" spans="1:93" x14ac:dyDescent="0.3">
      <c r="A981" s="3" t="s">
        <v>5276</v>
      </c>
      <c r="B981" s="3" t="s">
        <v>5277</v>
      </c>
      <c r="C981" s="3" t="s">
        <v>95</v>
      </c>
      <c r="D981" s="3" t="s">
        <v>96</v>
      </c>
      <c r="E981" s="3" t="s">
        <v>2555</v>
      </c>
      <c r="F981" s="3" t="s">
        <v>140</v>
      </c>
      <c r="G981" s="3" t="s">
        <v>163</v>
      </c>
      <c r="H981" s="3" t="s">
        <v>5223</v>
      </c>
      <c r="I981" s="3" t="s">
        <v>140</v>
      </c>
      <c r="J981" s="3" t="s">
        <v>362</v>
      </c>
      <c r="K981" s="4" t="s">
        <v>5278</v>
      </c>
      <c r="L981" s="4" t="s">
        <v>5279</v>
      </c>
      <c r="M981" s="3">
        <v>1.61424413137138</v>
      </c>
      <c r="N981" s="3" t="s">
        <v>120</v>
      </c>
      <c r="O981" s="3">
        <v>0.27339120370370368</v>
      </c>
      <c r="P981" s="3">
        <v>0.27339120370370368</v>
      </c>
      <c r="Q981" s="3">
        <v>0</v>
      </c>
      <c r="R981" s="3"/>
      <c r="S981" s="3" t="s">
        <v>5280</v>
      </c>
      <c r="T981" s="5" t="s">
        <v>5281</v>
      </c>
      <c r="U981" s="6"/>
      <c r="V981" s="5"/>
      <c r="W981" s="6"/>
      <c r="X981" s="6"/>
      <c r="Y981" s="6"/>
      <c r="Z981" s="6">
        <v>126.96</v>
      </c>
      <c r="AA981" s="6"/>
      <c r="AB981" s="7"/>
      <c r="AC981" s="7"/>
      <c r="AD981" s="7"/>
      <c r="AE981"/>
      <c r="AF981" s="5">
        <v>0.31032497376773699</v>
      </c>
      <c r="AG981" s="5"/>
      <c r="AH981" s="5"/>
      <c r="AI981" s="6" t="s">
        <v>107</v>
      </c>
      <c r="AJ981" s="6" t="s">
        <v>109</v>
      </c>
      <c r="AK981" s="8" t="b">
        <v>1</v>
      </c>
      <c r="AM981" s="3" t="s">
        <v>108</v>
      </c>
      <c r="AN981" s="3" t="s">
        <v>110</v>
      </c>
      <c r="AO981" s="3"/>
      <c r="AP981"/>
      <c r="AQ981"/>
      <c r="AR981">
        <v>31.74</v>
      </c>
      <c r="AT981" t="s">
        <v>5282</v>
      </c>
      <c r="CJ981" s="5" t="str" cm="1">
        <f t="array" ref="CJ98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81" t="str" cm="1">
        <f t="array" ref="CK98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981" t="str" cm="1">
        <f t="array" ref="CL98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8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8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8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82" spans="1:93" x14ac:dyDescent="0.3">
      <c r="A982" s="3" t="s">
        <v>5283</v>
      </c>
      <c r="B982" s="3" t="s">
        <v>5284</v>
      </c>
      <c r="C982" s="3" t="s">
        <v>95</v>
      </c>
      <c r="D982" s="3" t="s">
        <v>96</v>
      </c>
      <c r="E982" s="3" t="s">
        <v>2555</v>
      </c>
      <c r="F982" s="3" t="s">
        <v>140</v>
      </c>
      <c r="G982" s="3" t="s">
        <v>180</v>
      </c>
      <c r="H982" s="3" t="s">
        <v>5223</v>
      </c>
      <c r="I982" s="3" t="s">
        <v>112</v>
      </c>
      <c r="J982" s="3" t="s">
        <v>1320</v>
      </c>
      <c r="K982" s="4" t="s">
        <v>5278</v>
      </c>
      <c r="L982" s="4" t="s">
        <v>5285</v>
      </c>
      <c r="M982" s="3">
        <v>0</v>
      </c>
      <c r="N982" s="3" t="s">
        <v>120</v>
      </c>
      <c r="O982" s="3">
        <v>0.27339120370370368</v>
      </c>
      <c r="P982" s="3">
        <v>0.27339120370370368</v>
      </c>
      <c r="Q982" s="3">
        <v>0</v>
      </c>
      <c r="R982" s="3"/>
      <c r="S982" s="3" t="s">
        <v>5280</v>
      </c>
      <c r="T982" s="5" t="s">
        <v>5281</v>
      </c>
      <c r="U982" s="6"/>
      <c r="V982" s="5"/>
      <c r="W982" s="6"/>
      <c r="X982" s="6">
        <v>765.39610000000005</v>
      </c>
      <c r="Y982" s="6"/>
      <c r="Z982" s="6">
        <v>243.23740000000001</v>
      </c>
      <c r="AA982" s="6">
        <v>518.37819999999999</v>
      </c>
      <c r="AB982" s="7"/>
      <c r="AC982" s="7"/>
      <c r="AD982" s="7"/>
      <c r="AE982"/>
      <c r="AF982" s="5"/>
      <c r="AG982" s="5"/>
      <c r="AH982" s="5"/>
      <c r="AI982" s="6" t="s">
        <v>107</v>
      </c>
      <c r="AJ982" s="6" t="s">
        <v>109</v>
      </c>
      <c r="AK982" s="8" t="b">
        <v>1</v>
      </c>
      <c r="AM982" s="3" t="s">
        <v>109</v>
      </c>
      <c r="AN982" s="3" t="s">
        <v>110</v>
      </c>
      <c r="AO982" s="3"/>
      <c r="AP982">
        <v>191.34902500000001</v>
      </c>
      <c r="AQ982"/>
      <c r="AR982">
        <v>60.809350000000002</v>
      </c>
      <c r="AS982">
        <v>129.59455</v>
      </c>
      <c r="AT982" t="s">
        <v>5286</v>
      </c>
      <c r="CJ982" s="5" t="str" cm="1">
        <f t="array" ref="CJ98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82" t="str" cm="1">
        <f t="array" ref="CK98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982" t="str" cm="1">
        <f t="array" ref="CL98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8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8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98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83" spans="1:93" x14ac:dyDescent="0.3">
      <c r="A983" s="3" t="s">
        <v>5287</v>
      </c>
      <c r="B983" s="3" t="s">
        <v>399</v>
      </c>
      <c r="C983" s="3" t="s">
        <v>533</v>
      </c>
      <c r="D983" s="3" t="s">
        <v>172</v>
      </c>
      <c r="E983" s="3" t="s">
        <v>2555</v>
      </c>
      <c r="F983" s="3" t="s">
        <v>140</v>
      </c>
      <c r="G983" s="3" t="s">
        <v>180</v>
      </c>
      <c r="H983" s="3" t="s">
        <v>2555</v>
      </c>
      <c r="I983" s="3" t="s">
        <v>131</v>
      </c>
      <c r="J983" s="3" t="s">
        <v>354</v>
      </c>
      <c r="K983" s="4" t="s">
        <v>5288</v>
      </c>
      <c r="L983" s="4" t="s">
        <v>5289</v>
      </c>
      <c r="M983" s="3">
        <v>0.198866287246346</v>
      </c>
      <c r="N983" s="3" t="s">
        <v>97</v>
      </c>
      <c r="O983" s="3">
        <v>0.27312500000000001</v>
      </c>
      <c r="P983" s="3">
        <v>0.27312500000000001</v>
      </c>
      <c r="Q983" s="3">
        <v>0</v>
      </c>
      <c r="R983" s="3"/>
      <c r="S983" s="3" t="s">
        <v>5290</v>
      </c>
      <c r="T983" s="5" t="s">
        <v>5291</v>
      </c>
      <c r="U983" s="6"/>
      <c r="V983" s="5"/>
      <c r="W983" s="6"/>
      <c r="X983" s="6">
        <v>27.072500000000002</v>
      </c>
      <c r="Y983" s="6">
        <v>25.72</v>
      </c>
      <c r="Z983" s="6">
        <v>20</v>
      </c>
      <c r="AA983" s="6">
        <v>20</v>
      </c>
      <c r="AB983" s="7"/>
      <c r="AC983" s="7"/>
      <c r="AD983" s="7"/>
      <c r="AE983"/>
      <c r="AF983" s="5">
        <v>7.8465745058085901E-2</v>
      </c>
      <c r="AG983" s="5"/>
      <c r="AH983" s="5"/>
      <c r="AI983" s="6" t="s">
        <v>107</v>
      </c>
      <c r="AJ983" s="6" t="s">
        <v>108</v>
      </c>
      <c r="AK983" s="8" t="b">
        <v>1</v>
      </c>
      <c r="AM983" s="3" t="s">
        <v>109</v>
      </c>
      <c r="AN983" s="3" t="s">
        <v>110</v>
      </c>
      <c r="AO983" s="3"/>
      <c r="AP983">
        <v>6.7681250000000004</v>
      </c>
      <c r="AQ983">
        <v>6.43</v>
      </c>
      <c r="AR983">
        <v>5</v>
      </c>
      <c r="AS983">
        <v>5</v>
      </c>
      <c r="AT983" t="s">
        <v>2597</v>
      </c>
      <c r="CJ983" s="5" t="str" cm="1">
        <f t="array" ref="CJ98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83" t="str" cm="1">
        <f t="array" ref="CK98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83" t="str" cm="1">
        <f t="array" ref="CL98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8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8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8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84" spans="1:93" x14ac:dyDescent="0.3">
      <c r="A984" s="3" t="s">
        <v>5292</v>
      </c>
      <c r="B984" s="3" t="s">
        <v>5293</v>
      </c>
      <c r="C984" s="3" t="s">
        <v>95</v>
      </c>
      <c r="D984" s="3" t="s">
        <v>96</v>
      </c>
      <c r="E984" s="3" t="s">
        <v>2555</v>
      </c>
      <c r="F984" s="3" t="s">
        <v>140</v>
      </c>
      <c r="G984" s="3" t="s">
        <v>188</v>
      </c>
      <c r="H984" s="3" t="s">
        <v>1197</v>
      </c>
      <c r="I984" s="3" t="s">
        <v>112</v>
      </c>
      <c r="J984" s="3" t="s">
        <v>327</v>
      </c>
      <c r="K984" s="4" t="s">
        <v>5294</v>
      </c>
      <c r="L984" s="4" t="s">
        <v>5295</v>
      </c>
      <c r="M984" s="3">
        <v>0.943676913157106</v>
      </c>
      <c r="N984" s="3" t="s">
        <v>120</v>
      </c>
      <c r="O984" s="3">
        <v>0.27403935185185185</v>
      </c>
      <c r="P984" s="3">
        <v>0.27403935185185185</v>
      </c>
      <c r="Q984" s="3">
        <v>0</v>
      </c>
      <c r="R984" s="3"/>
      <c r="S984" s="3" t="s">
        <v>5296</v>
      </c>
      <c r="T984" s="5" t="s">
        <v>5297</v>
      </c>
      <c r="U984" s="6"/>
      <c r="V984" s="5"/>
      <c r="W984" s="6"/>
      <c r="X984" s="6">
        <v>85.704599999999999</v>
      </c>
      <c r="Y984" s="6"/>
      <c r="Z984" s="6">
        <v>83.25</v>
      </c>
      <c r="AA984" s="6">
        <v>81.020700000000005</v>
      </c>
      <c r="AB984" s="7"/>
      <c r="AC984" s="7"/>
      <c r="AD984" s="7"/>
      <c r="AE984"/>
      <c r="AF984" s="5">
        <v>0.384036123892462</v>
      </c>
      <c r="AG984" s="5">
        <v>2</v>
      </c>
      <c r="AH984" s="5"/>
      <c r="AI984" s="6" t="s">
        <v>107</v>
      </c>
      <c r="AJ984" s="6" t="s">
        <v>109</v>
      </c>
      <c r="AK984" s="8" t="b">
        <v>1</v>
      </c>
      <c r="AM984" s="3" t="s">
        <v>109</v>
      </c>
      <c r="AN984" s="3" t="s">
        <v>110</v>
      </c>
      <c r="AO984" s="3">
        <v>2</v>
      </c>
      <c r="AP984">
        <v>21.42615</v>
      </c>
      <c r="AQ984"/>
      <c r="AR984">
        <v>20.8125</v>
      </c>
      <c r="AS984">
        <v>20.255175000000001</v>
      </c>
      <c r="AT984" t="s">
        <v>1202</v>
      </c>
      <c r="CJ984" s="5" t="str" cm="1">
        <f t="array" ref="CJ98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984" t="str" cm="1">
        <f t="array" ref="CK98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984" t="str" cm="1">
        <f t="array" ref="CL98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98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8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98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85" spans="1:93" x14ac:dyDescent="0.3">
      <c r="A985" s="3" t="s">
        <v>5298</v>
      </c>
      <c r="B985" s="3" t="s">
        <v>5299</v>
      </c>
      <c r="C985" s="3" t="s">
        <v>95</v>
      </c>
      <c r="D985" s="3" t="s">
        <v>96</v>
      </c>
      <c r="E985" s="3" t="s">
        <v>2555</v>
      </c>
      <c r="F985" s="3" t="s">
        <v>140</v>
      </c>
      <c r="G985" s="3" t="s">
        <v>194</v>
      </c>
      <c r="H985" s="3" t="s">
        <v>1197</v>
      </c>
      <c r="I985" s="3" t="s">
        <v>112</v>
      </c>
      <c r="J985" s="3" t="s">
        <v>301</v>
      </c>
      <c r="K985" s="4" t="s">
        <v>5300</v>
      </c>
      <c r="L985" s="4" t="s">
        <v>5301</v>
      </c>
      <c r="M985" s="3">
        <v>0</v>
      </c>
      <c r="N985" s="3" t="s">
        <v>104</v>
      </c>
      <c r="O985" s="3">
        <v>0.27403935185185185</v>
      </c>
      <c r="P985" s="3">
        <v>0.27403935185185185</v>
      </c>
      <c r="Q985" s="3">
        <v>0</v>
      </c>
      <c r="R985" s="3"/>
      <c r="S985" s="3" t="s">
        <v>5296</v>
      </c>
      <c r="T985" s="5" t="s">
        <v>5297</v>
      </c>
      <c r="U985" s="6"/>
      <c r="V985" s="5"/>
      <c r="W985" s="6"/>
      <c r="X985" s="6">
        <v>41.809199999999997</v>
      </c>
      <c r="Y985" s="6"/>
      <c r="Z985" s="6">
        <v>21.6464</v>
      </c>
      <c r="AA985" s="6">
        <v>30.14</v>
      </c>
      <c r="AB985" s="7"/>
      <c r="AC985" s="7"/>
      <c r="AD985" s="7"/>
      <c r="AE985"/>
      <c r="AF985" s="5"/>
      <c r="AG985" s="5"/>
      <c r="AH985" s="5"/>
      <c r="AI985" s="6" t="s">
        <v>107</v>
      </c>
      <c r="AJ985" s="6" t="s">
        <v>109</v>
      </c>
      <c r="AK985" s="8" t="b">
        <v>1</v>
      </c>
      <c r="AM985" s="3" t="s">
        <v>109</v>
      </c>
      <c r="AN985" s="3" t="s">
        <v>110</v>
      </c>
      <c r="AO985" s="3"/>
      <c r="AP985">
        <v>10.452299999999999</v>
      </c>
      <c r="AQ985"/>
      <c r="AR985">
        <v>5.4116</v>
      </c>
      <c r="AS985">
        <v>7.5350000000000001</v>
      </c>
      <c r="AT985" t="s">
        <v>1202</v>
      </c>
      <c r="CJ985" s="5" t="str" cm="1">
        <f t="array" ref="CJ98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85" t="str" cm="1">
        <f t="array" ref="CK98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85" t="str" cm="1">
        <f t="array" ref="CL98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8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8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8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86" spans="1:93" x14ac:dyDescent="0.3">
      <c r="A986" s="3" t="s">
        <v>5302</v>
      </c>
      <c r="B986" s="3" t="s">
        <v>5303</v>
      </c>
      <c r="C986" s="3" t="s">
        <v>95</v>
      </c>
      <c r="D986" s="3" t="s">
        <v>96</v>
      </c>
      <c r="E986" s="3" t="s">
        <v>2555</v>
      </c>
      <c r="F986" s="3" t="s">
        <v>140</v>
      </c>
      <c r="G986" s="3" t="s">
        <v>202</v>
      </c>
      <c r="H986" s="3" t="s">
        <v>385</v>
      </c>
      <c r="I986" s="3" t="s">
        <v>98</v>
      </c>
      <c r="J986" s="3" t="s">
        <v>135</v>
      </c>
      <c r="K986" s="4" t="s">
        <v>5304</v>
      </c>
      <c r="L986" s="4" t="s">
        <v>5305</v>
      </c>
      <c r="M986" s="3">
        <v>0.52140966057777405</v>
      </c>
      <c r="N986" s="3" t="s">
        <v>120</v>
      </c>
      <c r="O986" s="3">
        <v>0.27439814814814817</v>
      </c>
      <c r="P986" s="3">
        <v>0.27439814814814817</v>
      </c>
      <c r="Q986" s="3">
        <v>0</v>
      </c>
      <c r="R986" s="3"/>
      <c r="S986" s="3" t="s">
        <v>5306</v>
      </c>
      <c r="T986" s="5" t="s">
        <v>5307</v>
      </c>
      <c r="U986" s="6"/>
      <c r="V986" s="5"/>
      <c r="W986" s="6"/>
      <c r="X986" s="6">
        <v>35.896099999999997</v>
      </c>
      <c r="Y986" s="6"/>
      <c r="Z986" s="6">
        <v>50.031999999999996</v>
      </c>
      <c r="AA986" s="6">
        <v>36.020699999999998</v>
      </c>
      <c r="AB986" s="7"/>
      <c r="AC986" s="7"/>
      <c r="AD986" s="7"/>
      <c r="AE986"/>
      <c r="AF986" s="5">
        <v>0.16976358725732499</v>
      </c>
      <c r="AG986" s="5"/>
      <c r="AH986" s="5"/>
      <c r="AI986" s="6" t="s">
        <v>107</v>
      </c>
      <c r="AJ986" s="6" t="s">
        <v>109</v>
      </c>
      <c r="AK986" s="8" t="b">
        <v>1</v>
      </c>
      <c r="AM986" s="3" t="s">
        <v>109</v>
      </c>
      <c r="AN986" s="3" t="s">
        <v>110</v>
      </c>
      <c r="AO986" s="3"/>
      <c r="AP986">
        <v>8.9740249999999993</v>
      </c>
      <c r="AQ986"/>
      <c r="AR986">
        <v>12.507999999999999</v>
      </c>
      <c r="AS986">
        <v>9.0051749999999995</v>
      </c>
      <c r="AT986" t="s">
        <v>3021</v>
      </c>
      <c r="CJ986" s="5" t="str" cm="1">
        <f t="array" ref="CJ98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86" t="str" cm="1">
        <f t="array" ref="CK98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986" t="str" cm="1">
        <f t="array" ref="CL98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8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8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98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87" spans="1:93" x14ac:dyDescent="0.3">
      <c r="A987" s="3" t="s">
        <v>5308</v>
      </c>
      <c r="B987" s="3" t="s">
        <v>5309</v>
      </c>
      <c r="C987" s="3" t="s">
        <v>95</v>
      </c>
      <c r="D987" s="3" t="s">
        <v>96</v>
      </c>
      <c r="E987" s="3" t="s">
        <v>2555</v>
      </c>
      <c r="F987" s="3" t="s">
        <v>140</v>
      </c>
      <c r="G987" s="3" t="s">
        <v>217</v>
      </c>
      <c r="H987" s="3" t="s">
        <v>1197</v>
      </c>
      <c r="I987" s="3" t="s">
        <v>112</v>
      </c>
      <c r="J987" s="3" t="s">
        <v>264</v>
      </c>
      <c r="K987" s="4" t="s">
        <v>5310</v>
      </c>
      <c r="L987" s="4" t="s">
        <v>5305</v>
      </c>
      <c r="M987" s="3">
        <v>0</v>
      </c>
      <c r="N987" s="3" t="s">
        <v>146</v>
      </c>
      <c r="O987" s="3">
        <v>0.27439814814814817</v>
      </c>
      <c r="P987" s="3">
        <v>0.27439814814814817</v>
      </c>
      <c r="Q987" s="3">
        <v>0</v>
      </c>
      <c r="R987" s="3"/>
      <c r="S987" s="3" t="s">
        <v>5306</v>
      </c>
      <c r="T987" s="5" t="s">
        <v>5307</v>
      </c>
      <c r="U987" s="6"/>
      <c r="V987" s="5"/>
      <c r="W987" s="6"/>
      <c r="X987" s="6"/>
      <c r="Y987" s="6"/>
      <c r="Z987" s="6">
        <v>66.12</v>
      </c>
      <c r="AA987" s="6"/>
      <c r="AB987" s="7"/>
      <c r="AC987" s="7"/>
      <c r="AD987" s="7"/>
      <c r="AE987"/>
      <c r="AF987" s="5"/>
      <c r="AG987" s="5"/>
      <c r="AH987" s="5"/>
      <c r="AI987" s="6" t="s">
        <v>107</v>
      </c>
      <c r="AJ987" s="6" t="s">
        <v>109</v>
      </c>
      <c r="AK987" s="8" t="b">
        <v>1</v>
      </c>
      <c r="AM987" s="3" t="s">
        <v>109</v>
      </c>
      <c r="AN987" s="3" t="s">
        <v>110</v>
      </c>
      <c r="AO987" s="3"/>
      <c r="AP987"/>
      <c r="AQ987"/>
      <c r="AR987">
        <v>16.53</v>
      </c>
      <c r="AT987" t="s">
        <v>1202</v>
      </c>
      <c r="CJ987" s="5" t="str" cm="1">
        <f t="array" ref="CJ98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87" t="str" cm="1">
        <f t="array" ref="CK98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87" t="str" cm="1">
        <f t="array" ref="CL98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8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8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8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88" spans="1:93" x14ac:dyDescent="0.3">
      <c r="A988" s="3" t="s">
        <v>5311</v>
      </c>
      <c r="B988" s="3" t="s">
        <v>5312</v>
      </c>
      <c r="C988" s="3" t="s">
        <v>95</v>
      </c>
      <c r="D988" s="3" t="s">
        <v>96</v>
      </c>
      <c r="E988" s="3" t="s">
        <v>2555</v>
      </c>
      <c r="F988" s="3" t="s">
        <v>140</v>
      </c>
      <c r="G988" s="3" t="s">
        <v>231</v>
      </c>
      <c r="H988" s="3" t="s">
        <v>2555</v>
      </c>
      <c r="I988" s="3" t="s">
        <v>131</v>
      </c>
      <c r="J988" s="3" t="s">
        <v>377</v>
      </c>
      <c r="K988" s="4" t="s">
        <v>5313</v>
      </c>
      <c r="L988" s="4" t="s">
        <v>5314</v>
      </c>
      <c r="M988" s="3">
        <v>0.85696116648614395</v>
      </c>
      <c r="N988" s="3" t="s">
        <v>120</v>
      </c>
      <c r="O988" s="3">
        <v>0.27500000000000002</v>
      </c>
      <c r="P988" s="3">
        <v>0.27500000000000002</v>
      </c>
      <c r="Q988" s="3">
        <v>0</v>
      </c>
      <c r="R988" s="3"/>
      <c r="S988" s="3" t="s">
        <v>5315</v>
      </c>
      <c r="T988" s="5" t="s">
        <v>5316</v>
      </c>
      <c r="U988" s="6"/>
      <c r="V988" s="5"/>
      <c r="W988" s="6"/>
      <c r="X988" s="6">
        <v>121.7961</v>
      </c>
      <c r="Y988" s="6">
        <v>110.34610000000001</v>
      </c>
      <c r="Z988" s="6">
        <v>117.41070000000001</v>
      </c>
      <c r="AA988" s="6">
        <v>125.373</v>
      </c>
      <c r="AB988" s="7"/>
      <c r="AC988" s="7"/>
      <c r="AD988" s="7"/>
      <c r="AE988"/>
      <c r="AF988" s="5">
        <v>0.219094400497786</v>
      </c>
      <c r="AG988" s="5"/>
      <c r="AH988" s="5"/>
      <c r="AI988" s="6" t="s">
        <v>107</v>
      </c>
      <c r="AJ988" s="6" t="s">
        <v>108</v>
      </c>
      <c r="AK988" s="8" t="b">
        <v>1</v>
      </c>
      <c r="AM988" s="3" t="s">
        <v>109</v>
      </c>
      <c r="AN988" s="3" t="s">
        <v>110</v>
      </c>
      <c r="AO988" s="3"/>
      <c r="AP988">
        <v>30.449024999999999</v>
      </c>
      <c r="AQ988">
        <v>27.586525000000002</v>
      </c>
      <c r="AR988">
        <v>29.352675000000001</v>
      </c>
      <c r="AS988">
        <v>31.343250000000001</v>
      </c>
      <c r="AT988" t="s">
        <v>2560</v>
      </c>
      <c r="CJ988" s="5" t="str" cm="1">
        <f t="array" ref="CJ98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88" t="str" cm="1">
        <f t="array" ref="CK98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988" t="str" cm="1">
        <f t="array" ref="CL98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8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98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8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89" spans="1:93" x14ac:dyDescent="0.3">
      <c r="A989" s="3" t="s">
        <v>5317</v>
      </c>
      <c r="B989" s="3" t="s">
        <v>594</v>
      </c>
      <c r="C989" s="3" t="s">
        <v>3736</v>
      </c>
      <c r="D989" s="3" t="s">
        <v>96</v>
      </c>
      <c r="E989" s="3" t="s">
        <v>2555</v>
      </c>
      <c r="F989" s="3" t="s">
        <v>140</v>
      </c>
      <c r="G989" s="3" t="s">
        <v>247</v>
      </c>
      <c r="H989" s="3" t="s">
        <v>2555</v>
      </c>
      <c r="I989" s="3" t="s">
        <v>131</v>
      </c>
      <c r="J989" s="3" t="s">
        <v>528</v>
      </c>
      <c r="K989" s="4" t="s">
        <v>5318</v>
      </c>
      <c r="L989" s="4" t="s">
        <v>5319</v>
      </c>
      <c r="M989" s="3">
        <v>0.83154306933283795</v>
      </c>
      <c r="N989" s="3" t="s">
        <v>120</v>
      </c>
      <c r="O989" s="3">
        <v>0.27557870370370369</v>
      </c>
      <c r="P989" s="3">
        <v>0.27557870370370369</v>
      </c>
      <c r="Q989" s="3">
        <v>0</v>
      </c>
      <c r="R989" s="3"/>
      <c r="S989" s="3" t="s">
        <v>5320</v>
      </c>
      <c r="T989" s="5" t="s">
        <v>5321</v>
      </c>
      <c r="U989" s="6"/>
      <c r="V989" s="5"/>
      <c r="W989" s="6"/>
      <c r="X989" s="6">
        <v>115.89149999999999</v>
      </c>
      <c r="Y989" s="6">
        <v>79.802300000000002</v>
      </c>
      <c r="Z989" s="6">
        <v>95.927099999999996</v>
      </c>
      <c r="AA989" s="6">
        <v>118.41</v>
      </c>
      <c r="AB989" s="7"/>
      <c r="AC989" s="7"/>
      <c r="AD989" s="7"/>
      <c r="AE989"/>
      <c r="AF989" s="5">
        <v>0.19386853588955</v>
      </c>
      <c r="AG989" s="5"/>
      <c r="AH989" s="5"/>
      <c r="AI989" s="6" t="s">
        <v>107</v>
      </c>
      <c r="AJ989" s="6" t="s">
        <v>108</v>
      </c>
      <c r="AK989" s="8" t="b">
        <v>1</v>
      </c>
      <c r="AM989" s="3" t="s">
        <v>109</v>
      </c>
      <c r="AN989" s="3" t="s">
        <v>110</v>
      </c>
      <c r="AO989" s="3"/>
      <c r="AP989">
        <v>28.972874999999998</v>
      </c>
      <c r="AQ989">
        <v>19.950575000000001</v>
      </c>
      <c r="AR989">
        <v>23.981774999999999</v>
      </c>
      <c r="AS989">
        <v>29.602499999999999</v>
      </c>
      <c r="AT989" t="s">
        <v>2560</v>
      </c>
      <c r="CJ989" s="5" t="str" cm="1">
        <f t="array" ref="CJ98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89" t="str" cm="1">
        <f t="array" ref="CK98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989" t="str" cm="1">
        <f t="array" ref="CL98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8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98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8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90" spans="1:93" x14ac:dyDescent="0.3">
      <c r="A990" s="3" t="s">
        <v>5322</v>
      </c>
      <c r="B990" s="3" t="s">
        <v>5323</v>
      </c>
      <c r="C990" s="3" t="s">
        <v>95</v>
      </c>
      <c r="D990" s="3" t="s">
        <v>172</v>
      </c>
      <c r="E990" s="3" t="s">
        <v>2555</v>
      </c>
      <c r="F990" s="3" t="s">
        <v>140</v>
      </c>
      <c r="G990" s="3" t="s">
        <v>247</v>
      </c>
      <c r="H990" s="3" t="s">
        <v>385</v>
      </c>
      <c r="I990" s="3" t="s">
        <v>98</v>
      </c>
      <c r="J990" s="3" t="s">
        <v>173</v>
      </c>
      <c r="K990" s="4" t="s">
        <v>5324</v>
      </c>
      <c r="L990" s="4" t="s">
        <v>5325</v>
      </c>
      <c r="M990" s="3">
        <v>4.27023597434163</v>
      </c>
      <c r="N990" s="3" t="s">
        <v>116</v>
      </c>
      <c r="O990" s="3">
        <v>0.27813657407407405</v>
      </c>
      <c r="P990" s="3">
        <v>0.27813657407407405</v>
      </c>
      <c r="Q990" s="3">
        <v>0</v>
      </c>
      <c r="R990" s="3"/>
      <c r="S990" s="3" t="s">
        <v>5326</v>
      </c>
      <c r="T990" s="5" t="s">
        <v>5327</v>
      </c>
      <c r="U990" s="6"/>
      <c r="V990" s="5"/>
      <c r="W990" s="6"/>
      <c r="X990" s="6">
        <v>22.27</v>
      </c>
      <c r="Y990" s="6"/>
      <c r="Z990" s="6">
        <v>21.77</v>
      </c>
      <c r="AA990" s="6">
        <v>21.77</v>
      </c>
      <c r="AB990" s="7"/>
      <c r="AC990" s="7"/>
      <c r="AD990" s="7"/>
      <c r="AE990"/>
      <c r="AF990" s="5">
        <v>2.3041417080544702</v>
      </c>
      <c r="AG990" s="5"/>
      <c r="AH990" s="5"/>
      <c r="AI990" s="6" t="s">
        <v>107</v>
      </c>
      <c r="AJ990" s="6" t="s">
        <v>109</v>
      </c>
      <c r="AK990" s="8" t="b">
        <v>1</v>
      </c>
      <c r="AM990" s="3" t="s">
        <v>109</v>
      </c>
      <c r="AN990" s="3" t="s">
        <v>110</v>
      </c>
      <c r="AO990" s="3"/>
      <c r="AP990">
        <v>5.5674999999999999</v>
      </c>
      <c r="AQ990"/>
      <c r="AR990">
        <v>5.4424999999999999</v>
      </c>
      <c r="AS990">
        <v>5.4424999999999999</v>
      </c>
      <c r="AT990" t="s">
        <v>4553</v>
      </c>
      <c r="CJ990" s="5" t="str" cm="1">
        <f t="array" ref="CJ99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90" t="str" cm="1">
        <f t="array" ref="CK99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90" t="str" cm="1">
        <f t="array" ref="CL99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9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9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9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91" spans="1:93" x14ac:dyDescent="0.3">
      <c r="A991" s="3" t="s">
        <v>5328</v>
      </c>
      <c r="B991" s="3" t="s">
        <v>5329</v>
      </c>
      <c r="C991" s="3" t="s">
        <v>5330</v>
      </c>
      <c r="D991" s="3" t="s">
        <v>96</v>
      </c>
      <c r="E991" s="3" t="s">
        <v>2555</v>
      </c>
      <c r="F991" s="3" t="s">
        <v>140</v>
      </c>
      <c r="G991" s="3" t="s">
        <v>353</v>
      </c>
      <c r="H991" s="3" t="s">
        <v>5223</v>
      </c>
      <c r="I991" s="3" t="s">
        <v>140</v>
      </c>
      <c r="J991" s="3" t="s">
        <v>377</v>
      </c>
      <c r="K991" s="4" t="s">
        <v>5331</v>
      </c>
      <c r="L991" s="4" t="s">
        <v>5332</v>
      </c>
      <c r="M991" s="3">
        <v>2.86975210718811</v>
      </c>
      <c r="N991" s="3" t="s">
        <v>120</v>
      </c>
      <c r="O991" s="3">
        <v>0.27756944444444442</v>
      </c>
      <c r="P991" s="3">
        <v>0.27756944444444442</v>
      </c>
      <c r="Q991" s="3">
        <v>0</v>
      </c>
      <c r="R991" s="3"/>
      <c r="S991" s="3" t="s">
        <v>5333</v>
      </c>
      <c r="T991" s="5" t="s">
        <v>5334</v>
      </c>
      <c r="U991" s="6"/>
      <c r="V991" s="5"/>
      <c r="W991" s="6"/>
      <c r="X991" s="6">
        <v>52.508299999999998</v>
      </c>
      <c r="Y991" s="6"/>
      <c r="Z991" s="6">
        <v>51.763800000000003</v>
      </c>
      <c r="AA991" s="6">
        <v>52.73</v>
      </c>
      <c r="AB991" s="7"/>
      <c r="AC991" s="7"/>
      <c r="AD991" s="7"/>
      <c r="AE991"/>
      <c r="AF991" s="5">
        <v>0.993318116534877</v>
      </c>
      <c r="AG991" s="5"/>
      <c r="AH991" s="5"/>
      <c r="AI991" s="6" t="s">
        <v>107</v>
      </c>
      <c r="AJ991" s="6" t="s">
        <v>109</v>
      </c>
      <c r="AK991" s="8" t="b">
        <v>1</v>
      </c>
      <c r="AM991" s="3" t="s">
        <v>108</v>
      </c>
      <c r="AN991" s="3" t="s">
        <v>110</v>
      </c>
      <c r="AO991" s="3"/>
      <c r="AP991">
        <v>13.127075</v>
      </c>
      <c r="AQ991"/>
      <c r="AR991">
        <v>12.940950000000001</v>
      </c>
      <c r="AS991">
        <v>13.182499999999999</v>
      </c>
      <c r="AT991" t="s">
        <v>5282</v>
      </c>
      <c r="CJ991" s="5" t="str" cm="1">
        <f t="array" ref="CJ99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91" t="str" cm="1">
        <f t="array" ref="CK99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991" t="str" cm="1">
        <f t="array" ref="CL99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9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9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9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92" spans="1:93" x14ac:dyDescent="0.3">
      <c r="A992" s="3" t="s">
        <v>5335</v>
      </c>
      <c r="B992" s="3" t="s">
        <v>5336</v>
      </c>
      <c r="C992" s="3" t="s">
        <v>95</v>
      </c>
      <c r="D992" s="3" t="s">
        <v>172</v>
      </c>
      <c r="E992" s="3" t="s">
        <v>2555</v>
      </c>
      <c r="F992" s="3" t="s">
        <v>140</v>
      </c>
      <c r="G992" s="3" t="s">
        <v>353</v>
      </c>
      <c r="H992" s="3" t="s">
        <v>385</v>
      </c>
      <c r="I992" s="3" t="s">
        <v>98</v>
      </c>
      <c r="J992" s="3" t="s">
        <v>5337</v>
      </c>
      <c r="K992" s="4" t="s">
        <v>5338</v>
      </c>
      <c r="L992" s="4" t="s">
        <v>5339</v>
      </c>
      <c r="M992" s="3">
        <v>1.0289843417704101</v>
      </c>
      <c r="N992" s="3" t="s">
        <v>97</v>
      </c>
      <c r="O992" s="3">
        <v>0.27885416666666668</v>
      </c>
      <c r="P992" s="3">
        <v>0.27885416666666668</v>
      </c>
      <c r="Q992" s="3">
        <v>0</v>
      </c>
      <c r="R992" s="3"/>
      <c r="S992" s="3" t="s">
        <v>5340</v>
      </c>
      <c r="T992" s="5" t="s">
        <v>5341</v>
      </c>
      <c r="U992" s="6"/>
      <c r="V992" s="5"/>
      <c r="W992" s="6"/>
      <c r="X992" s="6">
        <v>26.1142</v>
      </c>
      <c r="Y992" s="6"/>
      <c r="Z992" s="6">
        <v>20</v>
      </c>
      <c r="AA992" s="6">
        <v>24.92</v>
      </c>
      <c r="AB992" s="7"/>
      <c r="AC992" s="7"/>
      <c r="AD992" s="7"/>
      <c r="AE992"/>
      <c r="AF992" s="5">
        <v>0.35155857048692801</v>
      </c>
      <c r="AG992" s="5"/>
      <c r="AH992" s="5"/>
      <c r="AI992" s="6" t="s">
        <v>107</v>
      </c>
      <c r="AJ992" s="6" t="s">
        <v>109</v>
      </c>
      <c r="AK992" s="8" t="b">
        <v>1</v>
      </c>
      <c r="AM992" s="3" t="s">
        <v>109</v>
      </c>
      <c r="AN992" s="3" t="s">
        <v>110</v>
      </c>
      <c r="AO992" s="3"/>
      <c r="AP992">
        <v>6.5285500000000001</v>
      </c>
      <c r="AQ992"/>
      <c r="AR992">
        <v>5</v>
      </c>
      <c r="AS992">
        <v>6.23</v>
      </c>
      <c r="AT992" t="s">
        <v>4553</v>
      </c>
      <c r="CJ992" s="5" t="str" cm="1">
        <f t="array" ref="CJ99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92" t="str" cm="1">
        <f t="array" ref="CK99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92" t="str" cm="1">
        <f t="array" ref="CL99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9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9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9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93" spans="1:93" x14ac:dyDescent="0.3">
      <c r="A993" s="3" t="s">
        <v>5342</v>
      </c>
      <c r="B993" s="3" t="s">
        <v>5343</v>
      </c>
      <c r="C993" s="3" t="s">
        <v>95</v>
      </c>
      <c r="D993" s="3" t="s">
        <v>96</v>
      </c>
      <c r="E993" s="3" t="s">
        <v>2555</v>
      </c>
      <c r="F993" s="3" t="s">
        <v>140</v>
      </c>
      <c r="G993" s="3" t="s">
        <v>361</v>
      </c>
      <c r="H993" s="3" t="s">
        <v>2555</v>
      </c>
      <c r="I993" s="3" t="s">
        <v>131</v>
      </c>
      <c r="J993" s="3" t="s">
        <v>2827</v>
      </c>
      <c r="K993" s="4" t="s">
        <v>5344</v>
      </c>
      <c r="L993" s="4" t="s">
        <v>5345</v>
      </c>
      <c r="M993" s="3">
        <v>0.516370614990592</v>
      </c>
      <c r="N993" s="3" t="s">
        <v>120</v>
      </c>
      <c r="O993" s="3">
        <v>0.27792824074074074</v>
      </c>
      <c r="P993" s="3">
        <v>0.27792824074074074</v>
      </c>
      <c r="Q993" s="3">
        <v>0</v>
      </c>
      <c r="R993" s="3"/>
      <c r="S993" s="3" t="s">
        <v>5346</v>
      </c>
      <c r="T993" s="5" t="s">
        <v>5347</v>
      </c>
      <c r="U993" s="6"/>
      <c r="V993" s="5"/>
      <c r="W993" s="6"/>
      <c r="X993" s="6">
        <v>95.870699999999999</v>
      </c>
      <c r="Y993" s="6"/>
      <c r="Z993" s="6">
        <v>69.614199999999997</v>
      </c>
      <c r="AA993" s="6">
        <v>113.5607</v>
      </c>
      <c r="AB993" s="7"/>
      <c r="AC993" s="7"/>
      <c r="AD993" s="7"/>
      <c r="AE993"/>
      <c r="AF993" s="5">
        <v>0.21658773421045199</v>
      </c>
      <c r="AG993" s="5"/>
      <c r="AH993" s="5"/>
      <c r="AI993" s="6" t="s">
        <v>107</v>
      </c>
      <c r="AJ993" s="6" t="s">
        <v>108</v>
      </c>
      <c r="AK993" s="8" t="b">
        <v>1</v>
      </c>
      <c r="AM993" s="3" t="s">
        <v>109</v>
      </c>
      <c r="AN993" s="3" t="s">
        <v>110</v>
      </c>
      <c r="AO993" s="3"/>
      <c r="AP993">
        <v>23.967675</v>
      </c>
      <c r="AQ993"/>
      <c r="AR993">
        <v>17.403549999999999</v>
      </c>
      <c r="AS993">
        <v>28.390174999999999</v>
      </c>
      <c r="AT993" t="s">
        <v>2560</v>
      </c>
      <c r="CJ993" s="5" t="str" cm="1">
        <f t="array" ref="CJ99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93" t="str" cm="1">
        <f t="array" ref="CK99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993" t="str" cm="1">
        <f t="array" ref="CL99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9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99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9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94" spans="1:93" x14ac:dyDescent="0.3">
      <c r="A994" s="3" t="s">
        <v>5348</v>
      </c>
      <c r="B994" s="3" t="s">
        <v>5349</v>
      </c>
      <c r="C994" s="3" t="s">
        <v>95</v>
      </c>
      <c r="D994" s="3" t="s">
        <v>172</v>
      </c>
      <c r="E994" s="3" t="s">
        <v>2555</v>
      </c>
      <c r="F994" s="3" t="s">
        <v>140</v>
      </c>
      <c r="G994" s="3" t="s">
        <v>361</v>
      </c>
      <c r="H994" s="3" t="s">
        <v>385</v>
      </c>
      <c r="I994" s="3" t="s">
        <v>98</v>
      </c>
      <c r="J994" s="3" t="s">
        <v>126</v>
      </c>
      <c r="K994" s="4" t="s">
        <v>5350</v>
      </c>
      <c r="L994" s="4" t="s">
        <v>5351</v>
      </c>
      <c r="M994" s="3">
        <v>1.69307681545615</v>
      </c>
      <c r="N994" s="3" t="s">
        <v>97</v>
      </c>
      <c r="O994" s="3">
        <v>0.2800347222222222</v>
      </c>
      <c r="P994" s="3">
        <v>0.2800347222222222</v>
      </c>
      <c r="Q994" s="3">
        <v>0</v>
      </c>
      <c r="R994" s="3"/>
      <c r="S994" s="3" t="s">
        <v>5352</v>
      </c>
      <c r="T994" s="5" t="s">
        <v>5353</v>
      </c>
      <c r="U994" s="6"/>
      <c r="V994" s="5"/>
      <c r="W994" s="6"/>
      <c r="X994" s="6">
        <v>64.453299999999999</v>
      </c>
      <c r="Y994" s="6"/>
      <c r="Z994" s="6">
        <v>55.99</v>
      </c>
      <c r="AA994" s="6">
        <v>89.0471</v>
      </c>
      <c r="AB994" s="7"/>
      <c r="AC994" s="7"/>
      <c r="AD994" s="7"/>
      <c r="AE994"/>
      <c r="AF994" s="5">
        <v>0.51291588038283298</v>
      </c>
      <c r="AG994" s="5"/>
      <c r="AH994" s="5"/>
      <c r="AI994" s="6" t="s">
        <v>107</v>
      </c>
      <c r="AJ994" s="6" t="s">
        <v>109</v>
      </c>
      <c r="AK994" s="8" t="b">
        <v>1</v>
      </c>
      <c r="AM994" s="3" t="s">
        <v>109</v>
      </c>
      <c r="AN994" s="3" t="s">
        <v>110</v>
      </c>
      <c r="AO994" s="3"/>
      <c r="AP994">
        <v>16.113325</v>
      </c>
      <c r="AQ994"/>
      <c r="AR994">
        <v>13.9975</v>
      </c>
      <c r="AS994">
        <v>22.261775</v>
      </c>
      <c r="AT994" t="s">
        <v>4553</v>
      </c>
      <c r="CJ994" s="5" t="str" cm="1">
        <f t="array" ref="CJ99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94" t="str" cm="1">
        <f t="array" ref="CK99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94" t="str" cm="1">
        <f t="array" ref="CL99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9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9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9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95" spans="1:93" x14ac:dyDescent="0.3">
      <c r="A995" s="3" t="s">
        <v>5354</v>
      </c>
      <c r="B995" s="3" t="s">
        <v>5355</v>
      </c>
      <c r="C995" s="3" t="s">
        <v>95</v>
      </c>
      <c r="D995" s="3" t="s">
        <v>96</v>
      </c>
      <c r="E995" s="3" t="s">
        <v>2555</v>
      </c>
      <c r="F995" s="3" t="s">
        <v>140</v>
      </c>
      <c r="G995" s="3" t="s">
        <v>376</v>
      </c>
      <c r="H995" s="3" t="s">
        <v>5223</v>
      </c>
      <c r="I995" s="3" t="s">
        <v>140</v>
      </c>
      <c r="J995" s="3" t="s">
        <v>301</v>
      </c>
      <c r="K995" s="4" t="s">
        <v>5356</v>
      </c>
      <c r="L995" s="4" t="s">
        <v>5357</v>
      </c>
      <c r="M995" s="3">
        <v>0.72650287859141804</v>
      </c>
      <c r="N995" s="3" t="s">
        <v>120</v>
      </c>
      <c r="O995" s="3">
        <v>0.2784375</v>
      </c>
      <c r="P995" s="3">
        <v>0.2784375</v>
      </c>
      <c r="Q995" s="3">
        <v>0</v>
      </c>
      <c r="R995" s="3"/>
      <c r="S995" s="3" t="s">
        <v>5358</v>
      </c>
      <c r="T995" s="5" t="s">
        <v>5359</v>
      </c>
      <c r="U995" s="6"/>
      <c r="V995" s="5"/>
      <c r="W995" s="6">
        <v>1</v>
      </c>
      <c r="X995" s="6">
        <v>28.7836</v>
      </c>
      <c r="Y995" s="6"/>
      <c r="Z995" s="6">
        <v>28.013500000000001</v>
      </c>
      <c r="AA995" s="6">
        <v>25.0533</v>
      </c>
      <c r="AB995" s="7"/>
      <c r="AC995" s="7"/>
      <c r="AD995" s="7"/>
      <c r="AE995"/>
      <c r="AF995" s="5">
        <v>0.40317455179181599</v>
      </c>
      <c r="AG995" s="5">
        <v>22</v>
      </c>
      <c r="AH995" s="5"/>
      <c r="AI995" s="6" t="s">
        <v>107</v>
      </c>
      <c r="AJ995" s="6" t="s">
        <v>109</v>
      </c>
      <c r="AK995" s="8" t="b">
        <v>1</v>
      </c>
      <c r="AM995" s="3" t="s">
        <v>108</v>
      </c>
      <c r="AN995" s="3" t="s">
        <v>110</v>
      </c>
      <c r="AO995" s="3">
        <v>22</v>
      </c>
      <c r="AP995">
        <v>7.1959</v>
      </c>
      <c r="AQ995"/>
      <c r="AR995">
        <v>7.0033750000000001</v>
      </c>
      <c r="AS995">
        <v>6.263325</v>
      </c>
      <c r="AT995" t="s">
        <v>5282</v>
      </c>
      <c r="CJ995" s="5" t="str" cm="1">
        <f t="array" ref="CJ99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95" t="str" cm="1">
        <f t="array" ref="CK99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995" t="str" cm="1">
        <f t="array" ref="CL99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9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9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9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96" spans="1:93" x14ac:dyDescent="0.3">
      <c r="A996" s="3" t="s">
        <v>5360</v>
      </c>
      <c r="B996" s="3" t="s">
        <v>5361</v>
      </c>
      <c r="C996" s="3" t="s">
        <v>95</v>
      </c>
      <c r="D996" s="3" t="s">
        <v>96</v>
      </c>
      <c r="E996" s="3" t="s">
        <v>2555</v>
      </c>
      <c r="F996" s="3" t="s">
        <v>140</v>
      </c>
      <c r="G996" s="3" t="s">
        <v>384</v>
      </c>
      <c r="H996" s="3" t="s">
        <v>5223</v>
      </c>
      <c r="I996" s="3" t="s">
        <v>100</v>
      </c>
      <c r="J996" s="3" t="s">
        <v>5362</v>
      </c>
      <c r="K996" s="4" t="s">
        <v>5363</v>
      </c>
      <c r="L996" s="4" t="s">
        <v>5364</v>
      </c>
      <c r="M996" s="3">
        <v>4.1144041344523402E-2</v>
      </c>
      <c r="N996" s="3" t="s">
        <v>104</v>
      </c>
      <c r="O996" s="3">
        <v>0.27846064814814814</v>
      </c>
      <c r="P996" s="3">
        <v>0.27846064814814814</v>
      </c>
      <c r="Q996" s="3">
        <v>0</v>
      </c>
      <c r="R996" s="3"/>
      <c r="S996" s="3" t="s">
        <v>5365</v>
      </c>
      <c r="T996" s="5" t="s">
        <v>5366</v>
      </c>
      <c r="U996" s="6"/>
      <c r="V996" s="5"/>
      <c r="W996" s="6"/>
      <c r="X996" s="6">
        <v>33.85</v>
      </c>
      <c r="Y996" s="6"/>
      <c r="Z996" s="6">
        <v>33.85</v>
      </c>
      <c r="AA996" s="6">
        <v>33.85</v>
      </c>
      <c r="AB996" s="7"/>
      <c r="AC996" s="7"/>
      <c r="AD996" s="7"/>
      <c r="AE996"/>
      <c r="AF996" s="5">
        <v>1.62207223836279E-2</v>
      </c>
      <c r="AG996" s="5"/>
      <c r="AH996" s="5"/>
      <c r="AI996" s="6" t="s">
        <v>107</v>
      </c>
      <c r="AJ996" s="6" t="s">
        <v>109</v>
      </c>
      <c r="AK996" s="8" t="b">
        <v>1</v>
      </c>
      <c r="AM996" s="3" t="s">
        <v>109</v>
      </c>
      <c r="AN996" s="3" t="s">
        <v>110</v>
      </c>
      <c r="AO996" s="3"/>
      <c r="AP996">
        <v>8.4625000000000004</v>
      </c>
      <c r="AQ996"/>
      <c r="AR996">
        <v>8.4625000000000004</v>
      </c>
      <c r="AS996">
        <v>8.4625000000000004</v>
      </c>
      <c r="AT996" t="s">
        <v>5367</v>
      </c>
      <c r="CJ996" s="5" t="str" cm="1">
        <f t="array" ref="CJ99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96" t="str" cm="1">
        <f t="array" ref="CK99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996" t="str" cm="1">
        <f t="array" ref="CL99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9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9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9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97" spans="1:93" x14ac:dyDescent="0.3">
      <c r="A997" s="3" t="s">
        <v>5368</v>
      </c>
      <c r="B997" s="3" t="s">
        <v>5369</v>
      </c>
      <c r="C997" s="3" t="s">
        <v>95</v>
      </c>
      <c r="D997" s="3" t="s">
        <v>96</v>
      </c>
      <c r="E997" s="3" t="s">
        <v>2555</v>
      </c>
      <c r="F997" s="3" t="s">
        <v>140</v>
      </c>
      <c r="G997" s="3" t="s">
        <v>327</v>
      </c>
      <c r="H997" s="3" t="s">
        <v>385</v>
      </c>
      <c r="I997" s="3" t="s">
        <v>98</v>
      </c>
      <c r="J997" s="3" t="s">
        <v>164</v>
      </c>
      <c r="K997" s="4" t="s">
        <v>5370</v>
      </c>
      <c r="L997" s="4" t="s">
        <v>5371</v>
      </c>
      <c r="M997" s="3">
        <v>2.5202620793134001</v>
      </c>
      <c r="N997" s="3" t="s">
        <v>120</v>
      </c>
      <c r="O997" s="3">
        <v>0.28020833333333334</v>
      </c>
      <c r="P997" s="3">
        <v>0.28020833333333334</v>
      </c>
      <c r="Q997" s="3">
        <v>0</v>
      </c>
      <c r="R997" s="3"/>
      <c r="S997" s="3" t="s">
        <v>5372</v>
      </c>
      <c r="T997" s="5" t="s">
        <v>5373</v>
      </c>
      <c r="U997" s="6"/>
      <c r="V997" s="5"/>
      <c r="W997" s="6">
        <v>8</v>
      </c>
      <c r="X997" s="6">
        <v>126.8306</v>
      </c>
      <c r="Y997" s="6"/>
      <c r="Z997" s="6">
        <v>169.38849999999999</v>
      </c>
      <c r="AA997" s="6">
        <v>115.4892</v>
      </c>
      <c r="AB997" s="7"/>
      <c r="AC997" s="7"/>
      <c r="AD997" s="7"/>
      <c r="AE997"/>
      <c r="AF997" s="5">
        <v>1.2119205251651599</v>
      </c>
      <c r="AG997" s="5">
        <v>77</v>
      </c>
      <c r="AH997" s="5"/>
      <c r="AI997" s="6" t="s">
        <v>107</v>
      </c>
      <c r="AJ997" s="6" t="s">
        <v>109</v>
      </c>
      <c r="AK997" s="8" t="b">
        <v>1</v>
      </c>
      <c r="AM997" s="3" t="s">
        <v>109</v>
      </c>
      <c r="AN997" s="3" t="s">
        <v>110</v>
      </c>
      <c r="AO997" s="3">
        <v>77</v>
      </c>
      <c r="AP997">
        <v>31.707650000000001</v>
      </c>
      <c r="AQ997"/>
      <c r="AR997">
        <v>42.347124999999998</v>
      </c>
      <c r="AS997">
        <v>28.872299999999999</v>
      </c>
      <c r="AT997" t="s">
        <v>3021</v>
      </c>
      <c r="CJ997" s="5" t="str" cm="1">
        <f t="array" ref="CJ99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997" t="str" cm="1">
        <f t="array" ref="CK99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997" t="str" cm="1">
        <f t="array" ref="CL99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99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9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99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98" spans="1:93" x14ac:dyDescent="0.3">
      <c r="A998" s="3" t="s">
        <v>5374</v>
      </c>
      <c r="B998" s="3" t="s">
        <v>5375</v>
      </c>
      <c r="C998" s="3" t="s">
        <v>5376</v>
      </c>
      <c r="D998" s="3" t="s">
        <v>96</v>
      </c>
      <c r="E998" s="3" t="s">
        <v>2555</v>
      </c>
      <c r="F998" s="3" t="s">
        <v>140</v>
      </c>
      <c r="G998" s="3" t="s">
        <v>665</v>
      </c>
      <c r="H998" s="3" t="s">
        <v>5223</v>
      </c>
      <c r="I998" s="3" t="s">
        <v>140</v>
      </c>
      <c r="J998" s="3" t="s">
        <v>188</v>
      </c>
      <c r="K998" s="4" t="s">
        <v>5377</v>
      </c>
      <c r="L998" s="4" t="s">
        <v>5378</v>
      </c>
      <c r="M998" s="3">
        <v>2.86196004226804</v>
      </c>
      <c r="N998" s="3" t="s">
        <v>120</v>
      </c>
      <c r="O998" s="3">
        <v>0.28219907407407407</v>
      </c>
      <c r="P998" s="3">
        <v>0.28219907407407407</v>
      </c>
      <c r="Q998" s="3">
        <v>0</v>
      </c>
      <c r="R998" s="3"/>
      <c r="S998" s="3" t="s">
        <v>5379</v>
      </c>
      <c r="T998" s="5" t="s">
        <v>5380</v>
      </c>
      <c r="U998" s="6"/>
      <c r="V998" s="5"/>
      <c r="W998" s="6"/>
      <c r="X998" s="6">
        <v>1109.6033</v>
      </c>
      <c r="Y998" s="6"/>
      <c r="Z998" s="6">
        <v>986.22919999999999</v>
      </c>
      <c r="AA998" s="6">
        <v>1088.0172</v>
      </c>
      <c r="AB998" s="7"/>
      <c r="AC998" s="7"/>
      <c r="AD998" s="7"/>
      <c r="AE998"/>
      <c r="AF998" s="5">
        <v>0.86742644429687499</v>
      </c>
      <c r="AG998" s="5"/>
      <c r="AH998" s="5"/>
      <c r="AI998" s="6" t="s">
        <v>107</v>
      </c>
      <c r="AJ998" s="6" t="s">
        <v>109</v>
      </c>
      <c r="AK998" s="8" t="b">
        <v>1</v>
      </c>
      <c r="AM998" s="3" t="s">
        <v>108</v>
      </c>
      <c r="AN998" s="3" t="s">
        <v>110</v>
      </c>
      <c r="AO998" s="3"/>
      <c r="AP998">
        <v>277.400825</v>
      </c>
      <c r="AQ998"/>
      <c r="AR998">
        <v>246.5573</v>
      </c>
      <c r="AS998">
        <v>272.0043</v>
      </c>
      <c r="AT998" t="s">
        <v>5282</v>
      </c>
      <c r="CJ998" s="5" t="str" cm="1">
        <f t="array" ref="CJ99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98" t="str" cm="1">
        <f t="array" ref="CK99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998" t="str" cm="1">
        <f t="array" ref="CL99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9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9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9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999" spans="1:93" x14ac:dyDescent="0.3">
      <c r="A999" s="3" t="s">
        <v>5381</v>
      </c>
      <c r="B999" s="3" t="s">
        <v>5375</v>
      </c>
      <c r="C999" s="3" t="s">
        <v>5382</v>
      </c>
      <c r="D999" s="3" t="s">
        <v>96</v>
      </c>
      <c r="E999" s="3" t="s">
        <v>2555</v>
      </c>
      <c r="F999" s="3" t="s">
        <v>140</v>
      </c>
      <c r="G999" s="3" t="s">
        <v>672</v>
      </c>
      <c r="H999" s="3" t="s">
        <v>5223</v>
      </c>
      <c r="I999" s="3" t="s">
        <v>140</v>
      </c>
      <c r="J999" s="3" t="s">
        <v>104</v>
      </c>
      <c r="K999" s="4" t="s">
        <v>5383</v>
      </c>
      <c r="L999" s="4" t="s">
        <v>5384</v>
      </c>
      <c r="M999" s="3">
        <v>0</v>
      </c>
      <c r="N999" s="3" t="s">
        <v>120</v>
      </c>
      <c r="O999" s="3">
        <v>0.28219907407407407</v>
      </c>
      <c r="P999" s="3">
        <v>0.28219907407407407</v>
      </c>
      <c r="Q999" s="3">
        <v>0</v>
      </c>
      <c r="R999" s="3"/>
      <c r="S999" s="3" t="s">
        <v>5379</v>
      </c>
      <c r="T999" s="5" t="s">
        <v>5380</v>
      </c>
      <c r="U999" s="6"/>
      <c r="V999" s="5"/>
      <c r="W999" s="6">
        <v>7</v>
      </c>
      <c r="X999" s="6">
        <v>86.036600000000007</v>
      </c>
      <c r="Y999" s="6"/>
      <c r="Z999" s="6">
        <v>77.58</v>
      </c>
      <c r="AA999" s="6">
        <v>85.761799999999994</v>
      </c>
      <c r="AB999" s="7"/>
      <c r="AC999" s="7"/>
      <c r="AD999" s="7"/>
      <c r="AE999"/>
      <c r="AF999" s="5"/>
      <c r="AG999" s="5">
        <v>110</v>
      </c>
      <c r="AH999" s="5"/>
      <c r="AI999" s="6" t="s">
        <v>107</v>
      </c>
      <c r="AJ999" s="6" t="s">
        <v>109</v>
      </c>
      <c r="AK999" s="8" t="b">
        <v>1</v>
      </c>
      <c r="AM999" s="3" t="s">
        <v>108</v>
      </c>
      <c r="AN999" s="3" t="s">
        <v>110</v>
      </c>
      <c r="AO999" s="3">
        <v>110</v>
      </c>
      <c r="AP999">
        <v>21.509150000000002</v>
      </c>
      <c r="AQ999"/>
      <c r="AR999">
        <v>19.395</v>
      </c>
      <c r="AS999">
        <v>21.440449999999998</v>
      </c>
      <c r="AT999" t="s">
        <v>5282</v>
      </c>
      <c r="CJ999" s="5" t="str" cm="1">
        <f t="array" ref="CJ99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999" t="str" cm="1">
        <f t="array" ref="CK99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999" t="str" cm="1">
        <f t="array" ref="CL99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99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99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99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00" spans="1:93" x14ac:dyDescent="0.3">
      <c r="A1000" s="3" t="s">
        <v>5385</v>
      </c>
      <c r="B1000" s="3" t="s">
        <v>5375</v>
      </c>
      <c r="C1000" s="3" t="s">
        <v>5386</v>
      </c>
      <c r="D1000" s="3" t="s">
        <v>96</v>
      </c>
      <c r="E1000" s="3" t="s">
        <v>2555</v>
      </c>
      <c r="F1000" s="3" t="s">
        <v>140</v>
      </c>
      <c r="G1000" s="3" t="s">
        <v>680</v>
      </c>
      <c r="H1000" s="3" t="s">
        <v>5223</v>
      </c>
      <c r="I1000" s="3" t="s">
        <v>140</v>
      </c>
      <c r="J1000" s="3" t="s">
        <v>327</v>
      </c>
      <c r="K1000" s="4" t="s">
        <v>5387</v>
      </c>
      <c r="L1000" s="4" t="s">
        <v>5388</v>
      </c>
      <c r="M1000" s="3">
        <v>0.143108019605279</v>
      </c>
      <c r="N1000" s="3" t="s">
        <v>120</v>
      </c>
      <c r="O1000" s="3">
        <v>0.28230324074074076</v>
      </c>
      <c r="P1000" s="3">
        <v>0.28230324074074076</v>
      </c>
      <c r="Q1000" s="3">
        <v>0</v>
      </c>
      <c r="R1000" s="3"/>
      <c r="S1000" s="3" t="s">
        <v>5389</v>
      </c>
      <c r="T1000" s="5" t="s">
        <v>5390</v>
      </c>
      <c r="U1000" s="6"/>
      <c r="V1000" s="5"/>
      <c r="W1000" s="6"/>
      <c r="X1000" s="6">
        <v>333.51499999999999</v>
      </c>
      <c r="Y1000" s="6"/>
      <c r="Z1000" s="6">
        <v>321.45749999999998</v>
      </c>
      <c r="AA1000" s="6">
        <v>333.46359999999999</v>
      </c>
      <c r="AB1000" s="7"/>
      <c r="AC1000" s="7"/>
      <c r="AD1000" s="7"/>
      <c r="AE1000"/>
      <c r="AF1000" s="5">
        <v>5.7163743332929298E-2</v>
      </c>
      <c r="AG1000" s="5"/>
      <c r="AH1000" s="5"/>
      <c r="AI1000" s="6" t="s">
        <v>107</v>
      </c>
      <c r="AJ1000" s="6" t="s">
        <v>109</v>
      </c>
      <c r="AK1000" s="8" t="b">
        <v>1</v>
      </c>
      <c r="AM1000" s="3" t="s">
        <v>108</v>
      </c>
      <c r="AN1000" s="3" t="s">
        <v>110</v>
      </c>
      <c r="AO1000" s="3"/>
      <c r="AP1000">
        <v>83.378749999999997</v>
      </c>
      <c r="AQ1000"/>
      <c r="AR1000">
        <v>80.364374999999995</v>
      </c>
      <c r="AS1000">
        <v>83.365899999999996</v>
      </c>
      <c r="AT1000" t="s">
        <v>5282</v>
      </c>
      <c r="CJ1000" s="5" t="str" cm="1">
        <f t="array" ref="CJ100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00" t="str" cm="1">
        <f t="array" ref="CK100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000" t="str" cm="1">
        <f t="array" ref="CL100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0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0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0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01" spans="1:93" x14ac:dyDescent="0.3">
      <c r="A1001" s="3" t="s">
        <v>5391</v>
      </c>
      <c r="B1001" s="3" t="s">
        <v>5375</v>
      </c>
      <c r="C1001" s="3" t="s">
        <v>5392</v>
      </c>
      <c r="D1001" s="3" t="s">
        <v>96</v>
      </c>
      <c r="E1001" s="3" t="s">
        <v>2555</v>
      </c>
      <c r="F1001" s="3" t="s">
        <v>140</v>
      </c>
      <c r="G1001" s="3" t="s">
        <v>686</v>
      </c>
      <c r="H1001" s="3" t="s">
        <v>5223</v>
      </c>
      <c r="I1001" s="3" t="s">
        <v>140</v>
      </c>
      <c r="J1001" s="3" t="s">
        <v>247</v>
      </c>
      <c r="K1001" s="4" t="s">
        <v>5387</v>
      </c>
      <c r="L1001" s="4" t="s">
        <v>5388</v>
      </c>
      <c r="M1001" s="3">
        <v>0</v>
      </c>
      <c r="N1001" s="3" t="s">
        <v>120</v>
      </c>
      <c r="O1001" s="3">
        <v>0.28230324074074076</v>
      </c>
      <c r="P1001" s="3">
        <v>0.28230324074074076</v>
      </c>
      <c r="Q1001" s="3">
        <v>0</v>
      </c>
      <c r="R1001" s="3"/>
      <c r="S1001" s="3" t="s">
        <v>5389</v>
      </c>
      <c r="T1001" s="5" t="s">
        <v>5390</v>
      </c>
      <c r="U1001" s="6"/>
      <c r="V1001" s="5"/>
      <c r="W1001" s="6">
        <v>1</v>
      </c>
      <c r="X1001" s="6">
        <v>5.94</v>
      </c>
      <c r="Y1001" s="6"/>
      <c r="Z1001" s="6">
        <v>5.9676</v>
      </c>
      <c r="AA1001" s="6">
        <v>5.94</v>
      </c>
      <c r="AB1001" s="7"/>
      <c r="AC1001" s="7"/>
      <c r="AD1001" s="7"/>
      <c r="AE1001"/>
      <c r="AF1001" s="5"/>
      <c r="AG1001" s="5">
        <v>11</v>
      </c>
      <c r="AH1001" s="5"/>
      <c r="AI1001" s="6" t="s">
        <v>107</v>
      </c>
      <c r="AJ1001" s="6" t="s">
        <v>109</v>
      </c>
      <c r="AK1001" s="8" t="b">
        <v>1</v>
      </c>
      <c r="AM1001" s="3" t="s">
        <v>108</v>
      </c>
      <c r="AN1001" s="3" t="s">
        <v>110</v>
      </c>
      <c r="AO1001" s="3">
        <v>11</v>
      </c>
      <c r="AP1001">
        <v>1.4850000000000001</v>
      </c>
      <c r="AQ1001"/>
      <c r="AR1001">
        <v>1.4919</v>
      </c>
      <c r="AS1001">
        <v>1.4850000000000001</v>
      </c>
      <c r="AT1001" t="s">
        <v>5282</v>
      </c>
      <c r="CJ1001" s="5" t="str" cm="1">
        <f t="array" ref="CJ100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01" t="str" cm="1">
        <f t="array" ref="CK100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001" t="str" cm="1">
        <f t="array" ref="CL100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0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0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0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02" spans="1:93" x14ac:dyDescent="0.3">
      <c r="A1002" s="3" t="s">
        <v>5393</v>
      </c>
      <c r="B1002" s="3" t="s">
        <v>5394</v>
      </c>
      <c r="C1002" s="3" t="s">
        <v>95</v>
      </c>
      <c r="D1002" s="3" t="s">
        <v>96</v>
      </c>
      <c r="E1002" s="3" t="s">
        <v>2555</v>
      </c>
      <c r="F1002" s="3" t="s">
        <v>140</v>
      </c>
      <c r="G1002" s="3" t="s">
        <v>301</v>
      </c>
      <c r="H1002" s="3" t="s">
        <v>5223</v>
      </c>
      <c r="I1002" s="3" t="s">
        <v>140</v>
      </c>
      <c r="J1002" s="3" t="s">
        <v>210</v>
      </c>
      <c r="K1002" s="4" t="s">
        <v>5395</v>
      </c>
      <c r="L1002" s="4" t="s">
        <v>5396</v>
      </c>
      <c r="M1002" s="3">
        <v>1.5849500168114901</v>
      </c>
      <c r="N1002" s="3" t="s">
        <v>104</v>
      </c>
      <c r="O1002" s="3">
        <v>0.28340277777777778</v>
      </c>
      <c r="P1002" s="3">
        <v>0.28340277777777778</v>
      </c>
      <c r="Q1002" s="3">
        <v>0</v>
      </c>
      <c r="R1002" s="3"/>
      <c r="S1002" s="3" t="s">
        <v>5397</v>
      </c>
      <c r="T1002" s="5" t="s">
        <v>5398</v>
      </c>
      <c r="U1002" s="6"/>
      <c r="V1002" s="5"/>
      <c r="W1002" s="6"/>
      <c r="X1002" s="6">
        <v>32</v>
      </c>
      <c r="Y1002" s="6"/>
      <c r="Z1002" s="6">
        <v>32</v>
      </c>
      <c r="AA1002" s="6">
        <v>32</v>
      </c>
      <c r="AB1002" s="7"/>
      <c r="AC1002" s="7"/>
      <c r="AD1002" s="7"/>
      <c r="AE1002"/>
      <c r="AF1002" s="5">
        <v>0.55449665105075696</v>
      </c>
      <c r="AG1002" s="5"/>
      <c r="AH1002" s="5"/>
      <c r="AI1002" s="6" t="s">
        <v>107</v>
      </c>
      <c r="AJ1002" s="6" t="s">
        <v>109</v>
      </c>
      <c r="AK1002" s="8" t="b">
        <v>1</v>
      </c>
      <c r="AM1002" s="3" t="s">
        <v>108</v>
      </c>
      <c r="AN1002" s="3" t="s">
        <v>110</v>
      </c>
      <c r="AO1002" s="3"/>
      <c r="AP1002">
        <v>8</v>
      </c>
      <c r="AQ1002"/>
      <c r="AR1002">
        <v>8</v>
      </c>
      <c r="AS1002">
        <v>8</v>
      </c>
      <c r="AT1002" t="s">
        <v>5282</v>
      </c>
      <c r="CJ1002" s="5" t="str" cm="1">
        <f t="array" ref="CJ100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02" t="str" cm="1">
        <f t="array" ref="CK100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002" t="str" cm="1">
        <f t="array" ref="CL100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0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0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0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03" spans="1:93" x14ac:dyDescent="0.3">
      <c r="A1003" s="3" t="s">
        <v>5399</v>
      </c>
      <c r="B1003" s="3" t="s">
        <v>5400</v>
      </c>
      <c r="C1003" s="3" t="s">
        <v>95</v>
      </c>
      <c r="D1003" s="3" t="s">
        <v>96</v>
      </c>
      <c r="E1003" s="3" t="s">
        <v>2555</v>
      </c>
      <c r="F1003" s="3" t="s">
        <v>140</v>
      </c>
      <c r="G1003" s="3" t="s">
        <v>701</v>
      </c>
      <c r="H1003" s="3" t="s">
        <v>5251</v>
      </c>
      <c r="I1003" s="3" t="s">
        <v>112</v>
      </c>
      <c r="J1003" s="3" t="s">
        <v>354</v>
      </c>
      <c r="K1003" s="4" t="s">
        <v>5401</v>
      </c>
      <c r="L1003" s="4" t="s">
        <v>5402</v>
      </c>
      <c r="M1003" s="3">
        <v>3.6252555772662198</v>
      </c>
      <c r="N1003" s="3" t="s">
        <v>104</v>
      </c>
      <c r="O1003" s="3">
        <v>0.28591435185185188</v>
      </c>
      <c r="P1003" s="3">
        <v>0.28591435185185188</v>
      </c>
      <c r="Q1003" s="3">
        <v>0</v>
      </c>
      <c r="R1003" s="3"/>
      <c r="S1003" s="3" t="s">
        <v>5403</v>
      </c>
      <c r="T1003" s="5" t="s">
        <v>5404</v>
      </c>
      <c r="U1003" s="6"/>
      <c r="V1003" s="5"/>
      <c r="W1003" s="6"/>
      <c r="X1003" s="6">
        <v>67.7</v>
      </c>
      <c r="Y1003" s="6"/>
      <c r="Z1003" s="6">
        <v>66.239999999999995</v>
      </c>
      <c r="AA1003" s="6">
        <v>66.239999999999995</v>
      </c>
      <c r="AB1003" s="7"/>
      <c r="AC1003" s="7"/>
      <c r="AD1003" s="7"/>
      <c r="AE1003"/>
      <c r="AF1003" s="5">
        <v>1.6787738704319499</v>
      </c>
      <c r="AG1003" s="5"/>
      <c r="AH1003" s="5"/>
      <c r="AI1003" s="6" t="s">
        <v>107</v>
      </c>
      <c r="AJ1003" s="6" t="s">
        <v>109</v>
      </c>
      <c r="AK1003" s="8" t="b">
        <v>1</v>
      </c>
      <c r="AM1003" s="3" t="s">
        <v>109</v>
      </c>
      <c r="AN1003" s="3" t="s">
        <v>110</v>
      </c>
      <c r="AO1003" s="3"/>
      <c r="AP1003">
        <v>16.925000000000001</v>
      </c>
      <c r="AQ1003"/>
      <c r="AR1003">
        <v>16.559999999999999</v>
      </c>
      <c r="AS1003">
        <v>16.559999999999999</v>
      </c>
      <c r="AT1003" t="s">
        <v>5256</v>
      </c>
      <c r="CJ1003" s="5" t="str" cm="1">
        <f t="array" ref="CJ100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03" t="str" cm="1">
        <f t="array" ref="CK100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03" t="str" cm="1">
        <f t="array" ref="CL100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0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0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0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04" spans="1:93" x14ac:dyDescent="0.3">
      <c r="A1004" s="3" t="s">
        <v>5405</v>
      </c>
      <c r="B1004" s="3" t="s">
        <v>5406</v>
      </c>
      <c r="C1004" s="3" t="s">
        <v>5407</v>
      </c>
      <c r="D1004" s="3" t="s">
        <v>172</v>
      </c>
      <c r="E1004" s="3" t="s">
        <v>2555</v>
      </c>
      <c r="F1004" s="3" t="s">
        <v>140</v>
      </c>
      <c r="G1004" s="3" t="s">
        <v>701</v>
      </c>
      <c r="H1004" s="3" t="s">
        <v>385</v>
      </c>
      <c r="I1004" s="3" t="s">
        <v>98</v>
      </c>
      <c r="J1004" s="3" t="s">
        <v>158</v>
      </c>
      <c r="K1004" s="4" t="s">
        <v>5408</v>
      </c>
      <c r="L1004" s="4" t="s">
        <v>5409</v>
      </c>
      <c r="M1004" s="3">
        <v>2.1698146630078599</v>
      </c>
      <c r="N1004" s="3" t="s">
        <v>116</v>
      </c>
      <c r="O1004" s="3">
        <v>0.28752314814814817</v>
      </c>
      <c r="P1004" s="3">
        <v>0.28752314814814817</v>
      </c>
      <c r="Q1004" s="3">
        <v>0</v>
      </c>
      <c r="R1004" s="3"/>
      <c r="S1004" s="3" t="s">
        <v>5410</v>
      </c>
      <c r="T1004" s="5" t="s">
        <v>5411</v>
      </c>
      <c r="U1004" s="6"/>
      <c r="V1004" s="5"/>
      <c r="W1004" s="6"/>
      <c r="X1004" s="6">
        <v>53.094000000000001</v>
      </c>
      <c r="Y1004" s="6"/>
      <c r="Z1004" s="6">
        <v>120.09</v>
      </c>
      <c r="AA1004" s="6">
        <v>37.636000000000003</v>
      </c>
      <c r="AB1004" s="7"/>
      <c r="AC1004" s="7"/>
      <c r="AD1004" s="7"/>
      <c r="AE1004"/>
      <c r="AF1004" s="5">
        <v>0.87946431266830405</v>
      </c>
      <c r="AG1004" s="5"/>
      <c r="AH1004" s="5"/>
      <c r="AI1004" s="6" t="s">
        <v>107</v>
      </c>
      <c r="AJ1004" s="6" t="s">
        <v>109</v>
      </c>
      <c r="AK1004" s="8" t="b">
        <v>1</v>
      </c>
      <c r="AM1004" s="3" t="s">
        <v>109</v>
      </c>
      <c r="AN1004" s="3" t="s">
        <v>110</v>
      </c>
      <c r="AO1004" s="3"/>
      <c r="AP1004">
        <v>13.2735</v>
      </c>
      <c r="AQ1004"/>
      <c r="AR1004">
        <v>30.022500000000001</v>
      </c>
      <c r="AS1004">
        <v>9.4090000000000007</v>
      </c>
      <c r="AT1004" t="s">
        <v>4553</v>
      </c>
      <c r="CJ1004" s="5" t="str" cm="1">
        <f t="array" ref="CJ100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04" t="str" cm="1">
        <f t="array" ref="CK100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04" t="str" cm="1">
        <f t="array" ref="CL100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0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0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0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05" spans="1:93" x14ac:dyDescent="0.3">
      <c r="A1005" s="3" t="s">
        <v>5412</v>
      </c>
      <c r="B1005" s="3" t="s">
        <v>5413</v>
      </c>
      <c r="C1005" s="3" t="s">
        <v>95</v>
      </c>
      <c r="D1005" s="3" t="s">
        <v>96</v>
      </c>
      <c r="E1005" s="3" t="s">
        <v>2555</v>
      </c>
      <c r="F1005" s="3" t="s">
        <v>140</v>
      </c>
      <c r="G1005" s="3" t="s">
        <v>313</v>
      </c>
      <c r="H1005" s="3" t="s">
        <v>5251</v>
      </c>
      <c r="I1005" s="3" t="s">
        <v>98</v>
      </c>
      <c r="J1005" s="3" t="s">
        <v>104</v>
      </c>
      <c r="K1005" s="4" t="s">
        <v>5414</v>
      </c>
      <c r="L1005" s="4" t="s">
        <v>5415</v>
      </c>
      <c r="M1005" s="3">
        <v>4.25044758431613</v>
      </c>
      <c r="N1005" s="3" t="s">
        <v>120</v>
      </c>
      <c r="O1005" s="3">
        <v>0.28886574074074073</v>
      </c>
      <c r="P1005" s="3">
        <v>0.28886574074074073</v>
      </c>
      <c r="Q1005" s="3">
        <v>0</v>
      </c>
      <c r="R1005" s="3"/>
      <c r="S1005" s="3" t="s">
        <v>5416</v>
      </c>
      <c r="T1005" s="5" t="s">
        <v>5417</v>
      </c>
      <c r="U1005" s="6"/>
      <c r="V1005" s="5"/>
      <c r="W1005" s="6"/>
      <c r="X1005" s="6">
        <v>91.915499999999994</v>
      </c>
      <c r="Y1005" s="6"/>
      <c r="Z1005" s="6">
        <v>178.2</v>
      </c>
      <c r="AA1005" s="6">
        <v>237.1823</v>
      </c>
      <c r="AB1005" s="7"/>
      <c r="AC1005" s="7"/>
      <c r="AD1005" s="7"/>
      <c r="AE1005"/>
      <c r="AF1005" s="5">
        <v>1.7644633712408799</v>
      </c>
      <c r="AG1005" s="5"/>
      <c r="AH1005" s="5"/>
      <c r="AI1005" s="6" t="s">
        <v>107</v>
      </c>
      <c r="AJ1005" s="6" t="s">
        <v>109</v>
      </c>
      <c r="AK1005" s="8" t="b">
        <v>1</v>
      </c>
      <c r="AM1005" s="3" t="s">
        <v>109</v>
      </c>
      <c r="AN1005" s="3" t="s">
        <v>110</v>
      </c>
      <c r="AO1005" s="3"/>
      <c r="AP1005">
        <v>22.978874999999999</v>
      </c>
      <c r="AQ1005"/>
      <c r="AR1005">
        <v>44.55</v>
      </c>
      <c r="AS1005">
        <v>59.295574999999999</v>
      </c>
      <c r="AT1005" t="s">
        <v>5418</v>
      </c>
      <c r="CJ1005" s="5" t="str" cm="1">
        <f t="array" ref="CJ100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05" t="str" cm="1">
        <f t="array" ref="CK100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005" t="str" cm="1">
        <f t="array" ref="CL100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0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0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00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06" spans="1:93" x14ac:dyDescent="0.3">
      <c r="A1006" s="3" t="s">
        <v>5419</v>
      </c>
      <c r="B1006" s="3" t="s">
        <v>5420</v>
      </c>
      <c r="C1006" s="3" t="s">
        <v>95</v>
      </c>
      <c r="D1006" s="3" t="s">
        <v>96</v>
      </c>
      <c r="E1006" s="3" t="s">
        <v>2555</v>
      </c>
      <c r="F1006" s="3" t="s">
        <v>140</v>
      </c>
      <c r="G1006" s="3" t="s">
        <v>886</v>
      </c>
      <c r="H1006" s="3" t="s">
        <v>2555</v>
      </c>
      <c r="I1006" s="3" t="s">
        <v>131</v>
      </c>
      <c r="J1006" s="3" t="s">
        <v>210</v>
      </c>
      <c r="K1006" s="4" t="s">
        <v>5421</v>
      </c>
      <c r="L1006" s="4" t="s">
        <v>5422</v>
      </c>
      <c r="M1006" s="3">
        <v>3.4258997235447199</v>
      </c>
      <c r="N1006" s="3" t="s">
        <v>104</v>
      </c>
      <c r="O1006" s="3">
        <v>0.29125000000000001</v>
      </c>
      <c r="P1006" s="3">
        <v>0.29125000000000001</v>
      </c>
      <c r="Q1006" s="3">
        <v>0</v>
      </c>
      <c r="R1006" s="3"/>
      <c r="S1006" s="3" t="s">
        <v>5423</v>
      </c>
      <c r="T1006" s="5" t="s">
        <v>5424</v>
      </c>
      <c r="U1006" s="6"/>
      <c r="V1006" s="5"/>
      <c r="W1006" s="6"/>
      <c r="X1006" s="6">
        <v>44.168500000000002</v>
      </c>
      <c r="Y1006" s="6"/>
      <c r="Z1006" s="6">
        <v>23.331399999999999</v>
      </c>
      <c r="AA1006" s="6">
        <v>28.131399999999999</v>
      </c>
      <c r="AB1006" s="7"/>
      <c r="AC1006" s="7"/>
      <c r="AD1006" s="7"/>
      <c r="AE1006"/>
      <c r="AF1006" s="5">
        <v>1.85284571003363</v>
      </c>
      <c r="AG1006" s="5"/>
      <c r="AH1006" s="5"/>
      <c r="AI1006" s="6" t="s">
        <v>107</v>
      </c>
      <c r="AJ1006" s="6" t="s">
        <v>108</v>
      </c>
      <c r="AK1006" s="8" t="b">
        <v>1</v>
      </c>
      <c r="AM1006" s="3" t="s">
        <v>109</v>
      </c>
      <c r="AN1006" s="3" t="s">
        <v>110</v>
      </c>
      <c r="AO1006" s="3"/>
      <c r="AP1006">
        <v>11.042125</v>
      </c>
      <c r="AQ1006"/>
      <c r="AR1006">
        <v>5.8328499999999996</v>
      </c>
      <c r="AS1006">
        <v>7.0328499999999998</v>
      </c>
      <c r="AT1006" t="s">
        <v>2560</v>
      </c>
      <c r="CJ1006" s="5" t="str" cm="1">
        <f t="array" ref="CJ100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06" t="str" cm="1">
        <f t="array" ref="CK100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06" t="str" cm="1">
        <f t="array" ref="CL100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0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0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0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07" spans="1:93" x14ac:dyDescent="0.3">
      <c r="A1007" s="3" t="s">
        <v>5425</v>
      </c>
      <c r="B1007" s="3" t="s">
        <v>5426</v>
      </c>
      <c r="C1007" s="3" t="s">
        <v>5427</v>
      </c>
      <c r="D1007" s="3" t="s">
        <v>300</v>
      </c>
      <c r="E1007" s="3" t="s">
        <v>2555</v>
      </c>
      <c r="F1007" s="3" t="s">
        <v>140</v>
      </c>
      <c r="G1007" s="3" t="s">
        <v>890</v>
      </c>
      <c r="H1007" s="3" t="s">
        <v>5251</v>
      </c>
      <c r="I1007" s="3" t="s">
        <v>112</v>
      </c>
      <c r="J1007" s="3" t="s">
        <v>327</v>
      </c>
      <c r="K1007" s="4" t="s">
        <v>5428</v>
      </c>
      <c r="L1007" s="4" t="s">
        <v>5429</v>
      </c>
      <c r="M1007" s="3">
        <v>1.2244777455925899</v>
      </c>
      <c r="N1007" s="3" t="s">
        <v>125</v>
      </c>
      <c r="O1007" s="3">
        <v>0.29248842592592594</v>
      </c>
      <c r="P1007" s="3">
        <v>0.29248842592592594</v>
      </c>
      <c r="Q1007" s="3">
        <v>0</v>
      </c>
      <c r="R1007" s="3"/>
      <c r="S1007" s="3" t="s">
        <v>5430</v>
      </c>
      <c r="T1007" s="5" t="s">
        <v>5431</v>
      </c>
      <c r="U1007" s="6"/>
      <c r="V1007" s="5"/>
      <c r="W1007" s="6"/>
      <c r="X1007" s="6">
        <v>28.61</v>
      </c>
      <c r="Y1007" s="6"/>
      <c r="Z1007" s="6">
        <v>28.61</v>
      </c>
      <c r="AA1007" s="6">
        <v>28.61</v>
      </c>
      <c r="AB1007" s="7"/>
      <c r="AC1007" s="7"/>
      <c r="AD1007" s="7"/>
      <c r="AE1007"/>
      <c r="AF1007" s="5">
        <v>0.27264957757675801</v>
      </c>
      <c r="AG1007" s="5"/>
      <c r="AH1007" s="5"/>
      <c r="AI1007" s="6" t="s">
        <v>107</v>
      </c>
      <c r="AJ1007" s="6" t="s">
        <v>109</v>
      </c>
      <c r="AK1007" s="8" t="b">
        <v>1</v>
      </c>
      <c r="AM1007" s="3" t="s">
        <v>109</v>
      </c>
      <c r="AN1007" s="3" t="s">
        <v>110</v>
      </c>
      <c r="AO1007" s="3"/>
      <c r="AP1007">
        <v>7.1524999999999999</v>
      </c>
      <c r="AQ1007"/>
      <c r="AR1007">
        <v>7.1524999999999999</v>
      </c>
      <c r="AS1007">
        <v>7.1524999999999999</v>
      </c>
      <c r="AT1007" t="s">
        <v>5432</v>
      </c>
      <c r="CJ1007" s="5" t="str" cm="1">
        <f t="array" ref="CJ100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07" t="str" cm="1">
        <f t="array" ref="CK100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07" t="str" cm="1">
        <f t="array" ref="CL100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0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0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0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08" spans="1:93" x14ac:dyDescent="0.3">
      <c r="A1008" s="3" t="s">
        <v>5433</v>
      </c>
      <c r="B1008" s="3" t="s">
        <v>5434</v>
      </c>
      <c r="C1008" s="3" t="s">
        <v>5435</v>
      </c>
      <c r="D1008" s="3" t="s">
        <v>96</v>
      </c>
      <c r="E1008" s="3" t="s">
        <v>5251</v>
      </c>
      <c r="F1008" s="3" t="s">
        <v>98</v>
      </c>
      <c r="G1008" s="3" t="s">
        <v>99</v>
      </c>
      <c r="H1008" s="3" t="s">
        <v>1017</v>
      </c>
      <c r="I1008" s="3" t="s">
        <v>131</v>
      </c>
      <c r="J1008" s="3" t="s">
        <v>158</v>
      </c>
      <c r="K1008" s="4" t="s">
        <v>5436</v>
      </c>
      <c r="L1008" s="4" t="s">
        <v>5437</v>
      </c>
      <c r="M1008" s="3">
        <v>37.515281585976503</v>
      </c>
      <c r="N1008" s="3" t="s">
        <v>120</v>
      </c>
      <c r="O1008" s="3">
        <v>0.27604166666666669</v>
      </c>
      <c r="P1008" s="3">
        <v>0.27604166666666669</v>
      </c>
      <c r="Q1008" s="3">
        <v>0</v>
      </c>
      <c r="R1008" s="3"/>
      <c r="S1008" s="3" t="s">
        <v>5438</v>
      </c>
      <c r="T1008" s="5" t="s">
        <v>5439</v>
      </c>
      <c r="U1008" s="6"/>
      <c r="V1008" s="5"/>
      <c r="W1008" s="6">
        <v>2</v>
      </c>
      <c r="X1008" s="6">
        <v>9.2530000000000001</v>
      </c>
      <c r="Y1008" s="6"/>
      <c r="Z1008" s="6">
        <v>8.66</v>
      </c>
      <c r="AA1008" s="6">
        <v>8.4128000000000007</v>
      </c>
      <c r="AB1008" s="7"/>
      <c r="AC1008" s="7"/>
      <c r="AD1008" s="7"/>
      <c r="AE1008"/>
      <c r="AF1008" s="5">
        <v>40.194617015243601</v>
      </c>
      <c r="AG1008" s="5">
        <v>18</v>
      </c>
      <c r="AH1008" s="5"/>
      <c r="AI1008" s="6" t="s">
        <v>107</v>
      </c>
      <c r="AJ1008" s="6" t="s">
        <v>109</v>
      </c>
      <c r="AK1008" s="8" t="b">
        <v>1</v>
      </c>
      <c r="AM1008" s="3" t="s">
        <v>109</v>
      </c>
      <c r="AN1008" s="3" t="s">
        <v>110</v>
      </c>
      <c r="AO1008" s="3">
        <v>18</v>
      </c>
      <c r="AP1008">
        <v>2.31325</v>
      </c>
      <c r="AQ1008"/>
      <c r="AR1008">
        <v>2.165</v>
      </c>
      <c r="AS1008">
        <v>2.1032000000000002</v>
      </c>
      <c r="AT1008" t="s">
        <v>5440</v>
      </c>
      <c r="CJ1008" s="5" t="str" cm="1">
        <f t="array" ref="CJ100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1008" t="str" cm="1">
        <f t="array" ref="CK100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008" t="str" cm="1">
        <f t="array" ref="CL100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100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0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0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009" spans="1:93" x14ac:dyDescent="0.3">
      <c r="A1009" s="3" t="s">
        <v>5441</v>
      </c>
      <c r="B1009" s="3" t="s">
        <v>5442</v>
      </c>
      <c r="C1009" s="3" t="s">
        <v>95</v>
      </c>
      <c r="D1009" s="3" t="s">
        <v>96</v>
      </c>
      <c r="E1009" s="3" t="s">
        <v>5251</v>
      </c>
      <c r="F1009" s="3" t="s">
        <v>98</v>
      </c>
      <c r="G1009" s="3" t="s">
        <v>116</v>
      </c>
      <c r="H1009" s="3" t="s">
        <v>1017</v>
      </c>
      <c r="I1009" s="3" t="s">
        <v>131</v>
      </c>
      <c r="J1009" s="3" t="s">
        <v>189</v>
      </c>
      <c r="K1009" s="4" t="s">
        <v>5443</v>
      </c>
      <c r="L1009" s="4" t="s">
        <v>5444</v>
      </c>
      <c r="M1009" s="3">
        <v>0.43597068823874002</v>
      </c>
      <c r="N1009" s="3" t="s">
        <v>120</v>
      </c>
      <c r="O1009" s="3">
        <v>0.27635416666666668</v>
      </c>
      <c r="P1009" s="3">
        <v>0.27635416666666668</v>
      </c>
      <c r="Q1009" s="3">
        <v>0</v>
      </c>
      <c r="R1009" s="3"/>
      <c r="S1009" s="3" t="s">
        <v>5445</v>
      </c>
      <c r="T1009" s="5" t="s">
        <v>5446</v>
      </c>
      <c r="U1009" s="6"/>
      <c r="V1009" s="5"/>
      <c r="W1009" s="6"/>
      <c r="X1009" s="6">
        <v>117.1969</v>
      </c>
      <c r="Y1009" s="6"/>
      <c r="Z1009" s="6">
        <v>85.903800000000004</v>
      </c>
      <c r="AA1009" s="6">
        <v>111.1335</v>
      </c>
      <c r="AB1009" s="7"/>
      <c r="AC1009" s="7"/>
      <c r="AD1009" s="7"/>
      <c r="AE1009"/>
      <c r="AF1009" s="5">
        <v>0.39782954872265103</v>
      </c>
      <c r="AG1009" s="5"/>
      <c r="AH1009" s="5"/>
      <c r="AI1009" s="6" t="s">
        <v>107</v>
      </c>
      <c r="AJ1009" s="6" t="s">
        <v>109</v>
      </c>
      <c r="AK1009" s="8" t="b">
        <v>1</v>
      </c>
      <c r="AM1009" s="3" t="s">
        <v>109</v>
      </c>
      <c r="AN1009" s="3" t="s">
        <v>110</v>
      </c>
      <c r="AO1009" s="3"/>
      <c r="AP1009">
        <v>29.299225</v>
      </c>
      <c r="AQ1009"/>
      <c r="AR1009">
        <v>21.475950000000001</v>
      </c>
      <c r="AS1009">
        <v>27.783374999999999</v>
      </c>
      <c r="AT1009" t="s">
        <v>5440</v>
      </c>
      <c r="CJ1009" s="5" t="str" cm="1">
        <f t="array" ref="CJ100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09" t="str" cm="1">
        <f t="array" ref="CK100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009" t="str" cm="1">
        <f t="array" ref="CL100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0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0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0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010" spans="1:93" x14ac:dyDescent="0.3">
      <c r="A1010" s="3" t="s">
        <v>5447</v>
      </c>
      <c r="B1010" s="3" t="s">
        <v>5448</v>
      </c>
      <c r="C1010" s="3" t="s">
        <v>95</v>
      </c>
      <c r="D1010" s="3" t="s">
        <v>96</v>
      </c>
      <c r="E1010" s="3" t="s">
        <v>5251</v>
      </c>
      <c r="F1010" s="3" t="s">
        <v>98</v>
      </c>
      <c r="G1010" s="3" t="s">
        <v>125</v>
      </c>
      <c r="H1010" s="3" t="s">
        <v>1017</v>
      </c>
      <c r="I1010" s="3" t="s">
        <v>131</v>
      </c>
      <c r="J1010" s="3" t="s">
        <v>164</v>
      </c>
      <c r="K1010" s="4" t="s">
        <v>5449</v>
      </c>
      <c r="L1010" s="4" t="s">
        <v>5450</v>
      </c>
      <c r="M1010" s="3">
        <v>0.71335688978433598</v>
      </c>
      <c r="N1010" s="3" t="s">
        <v>120</v>
      </c>
      <c r="O1010" s="3">
        <v>0.27684027777777775</v>
      </c>
      <c r="P1010" s="3">
        <v>0.27684027777777775</v>
      </c>
      <c r="Q1010" s="3">
        <v>0</v>
      </c>
      <c r="R1010" s="3"/>
      <c r="S1010" s="3" t="s">
        <v>5451</v>
      </c>
      <c r="T1010" s="5" t="s">
        <v>5452</v>
      </c>
      <c r="U1010" s="6"/>
      <c r="V1010" s="5"/>
      <c r="W1010" s="6">
        <v>2</v>
      </c>
      <c r="X1010" s="6">
        <v>40.085000000000001</v>
      </c>
      <c r="Y1010" s="6"/>
      <c r="Z1010" s="6">
        <v>49.140900000000002</v>
      </c>
      <c r="AA1010" s="6">
        <v>76.778499999999994</v>
      </c>
      <c r="AB1010" s="7"/>
      <c r="AC1010" s="7"/>
      <c r="AD1010" s="7"/>
      <c r="AE1010"/>
      <c r="AF1010" s="5">
        <v>0.523503409005592</v>
      </c>
      <c r="AG1010" s="5">
        <v>46</v>
      </c>
      <c r="AH1010" s="5"/>
      <c r="AI1010" s="6" t="s">
        <v>107</v>
      </c>
      <c r="AJ1010" s="6" t="s">
        <v>109</v>
      </c>
      <c r="AK1010" s="8" t="b">
        <v>1</v>
      </c>
      <c r="AM1010" s="3" t="s">
        <v>109</v>
      </c>
      <c r="AN1010" s="3" t="s">
        <v>110</v>
      </c>
      <c r="AO1010" s="3">
        <v>46</v>
      </c>
      <c r="AP1010">
        <v>10.02125</v>
      </c>
      <c r="AQ1010"/>
      <c r="AR1010">
        <v>12.285225000000001</v>
      </c>
      <c r="AS1010">
        <v>19.194624999999998</v>
      </c>
      <c r="AT1010" t="s">
        <v>5440</v>
      </c>
      <c r="CJ1010" s="5" t="str" cm="1">
        <f t="array" ref="CJ101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1010" t="str" cm="1">
        <f t="array" ref="CK101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010" t="str" cm="1">
        <f t="array" ref="CL101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101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1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1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011" spans="1:93" x14ac:dyDescent="0.3">
      <c r="A1011" s="3" t="s">
        <v>5453</v>
      </c>
      <c r="B1011" s="3" t="s">
        <v>5454</v>
      </c>
      <c r="C1011" s="3" t="s">
        <v>95</v>
      </c>
      <c r="D1011" s="3" t="s">
        <v>96</v>
      </c>
      <c r="E1011" s="3" t="s">
        <v>5251</v>
      </c>
      <c r="F1011" s="3" t="s">
        <v>98</v>
      </c>
      <c r="G1011" s="3" t="s">
        <v>134</v>
      </c>
      <c r="H1011" s="3" t="s">
        <v>1017</v>
      </c>
      <c r="I1011" s="3" t="s">
        <v>131</v>
      </c>
      <c r="J1011" s="3" t="s">
        <v>203</v>
      </c>
      <c r="K1011" s="4" t="s">
        <v>5455</v>
      </c>
      <c r="L1011" s="4" t="s">
        <v>5456</v>
      </c>
      <c r="M1011" s="3">
        <v>6.1755861509591297</v>
      </c>
      <c r="N1011" s="3" t="s">
        <v>120</v>
      </c>
      <c r="O1011" s="3">
        <v>0.28113425925925928</v>
      </c>
      <c r="P1011" s="3">
        <v>0.28113425925925928</v>
      </c>
      <c r="Q1011" s="3">
        <v>0</v>
      </c>
      <c r="R1011" s="3"/>
      <c r="S1011" s="3" t="s">
        <v>5457</v>
      </c>
      <c r="T1011" s="5" t="s">
        <v>5458</v>
      </c>
      <c r="U1011" s="6"/>
      <c r="V1011" s="5"/>
      <c r="W1011" s="6"/>
      <c r="X1011" s="6">
        <v>78.458399999999997</v>
      </c>
      <c r="Y1011" s="6"/>
      <c r="Z1011" s="6">
        <v>95.957800000000006</v>
      </c>
      <c r="AA1011" s="6">
        <v>87.89</v>
      </c>
      <c r="AB1011" s="7"/>
      <c r="AC1011" s="7"/>
      <c r="AD1011" s="7"/>
      <c r="AE1011"/>
      <c r="AF1011" s="5">
        <v>5.5010601390198</v>
      </c>
      <c r="AG1011" s="5"/>
      <c r="AH1011" s="5"/>
      <c r="AI1011" s="6" t="s">
        <v>107</v>
      </c>
      <c r="AJ1011" s="6" t="s">
        <v>109</v>
      </c>
      <c r="AK1011" s="8" t="b">
        <v>1</v>
      </c>
      <c r="AM1011" s="3" t="s">
        <v>109</v>
      </c>
      <c r="AN1011" s="3" t="s">
        <v>110</v>
      </c>
      <c r="AO1011" s="3"/>
      <c r="AP1011">
        <v>19.614599999999999</v>
      </c>
      <c r="AQ1011"/>
      <c r="AR1011">
        <v>23.989450000000001</v>
      </c>
      <c r="AS1011">
        <v>21.9725</v>
      </c>
      <c r="AT1011" t="s">
        <v>5440</v>
      </c>
      <c r="CJ1011" s="5" t="str" cm="1">
        <f t="array" ref="CJ101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11" t="str" cm="1">
        <f t="array" ref="CK101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011" t="str" cm="1">
        <f t="array" ref="CL101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1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1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1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012" spans="1:93" x14ac:dyDescent="0.3">
      <c r="A1012" s="3" t="s">
        <v>5459</v>
      </c>
      <c r="B1012" s="3" t="s">
        <v>5460</v>
      </c>
      <c r="C1012" s="3" t="s">
        <v>95</v>
      </c>
      <c r="D1012" s="3" t="s">
        <v>96</v>
      </c>
      <c r="E1012" s="3" t="s">
        <v>5251</v>
      </c>
      <c r="F1012" s="3" t="s">
        <v>98</v>
      </c>
      <c r="G1012" s="3" t="s">
        <v>104</v>
      </c>
      <c r="H1012" s="3" t="s">
        <v>1017</v>
      </c>
      <c r="I1012" s="3" t="s">
        <v>131</v>
      </c>
      <c r="J1012" s="3" t="s">
        <v>218</v>
      </c>
      <c r="K1012" s="4" t="s">
        <v>5461</v>
      </c>
      <c r="L1012" s="4" t="s">
        <v>5462</v>
      </c>
      <c r="M1012" s="3">
        <v>2.6428986340761199E-2</v>
      </c>
      <c r="N1012" s="3" t="s">
        <v>120</v>
      </c>
      <c r="O1012" s="3">
        <v>0.28114583333333332</v>
      </c>
      <c r="P1012" s="3">
        <v>0.28114583333333332</v>
      </c>
      <c r="Q1012" s="3">
        <v>0</v>
      </c>
      <c r="R1012" s="3"/>
      <c r="S1012" s="3" t="s">
        <v>5463</v>
      </c>
      <c r="T1012" s="5" t="s">
        <v>5464</v>
      </c>
      <c r="U1012" s="6"/>
      <c r="V1012" s="5"/>
      <c r="W1012" s="6"/>
      <c r="X1012" s="6">
        <v>35</v>
      </c>
      <c r="Y1012" s="6">
        <v>35</v>
      </c>
      <c r="Z1012" s="6">
        <v>35</v>
      </c>
      <c r="AA1012" s="6">
        <v>35</v>
      </c>
      <c r="AB1012" s="7"/>
      <c r="AC1012" s="7"/>
      <c r="AD1012" s="7"/>
      <c r="AE1012"/>
      <c r="AF1012" s="5">
        <v>2.2683748153652601E-2</v>
      </c>
      <c r="AG1012" s="5"/>
      <c r="AH1012" s="5"/>
      <c r="AI1012" s="6" t="s">
        <v>107</v>
      </c>
      <c r="AJ1012" s="6" t="s">
        <v>109</v>
      </c>
      <c r="AK1012" s="8" t="b">
        <v>1</v>
      </c>
      <c r="AM1012" s="3" t="s">
        <v>109</v>
      </c>
      <c r="AN1012" s="3" t="s">
        <v>110</v>
      </c>
      <c r="AO1012" s="3"/>
      <c r="AP1012">
        <v>8.75</v>
      </c>
      <c r="AQ1012">
        <v>8.75</v>
      </c>
      <c r="AR1012">
        <v>8.75</v>
      </c>
      <c r="AS1012">
        <v>8.75</v>
      </c>
      <c r="AT1012" t="s">
        <v>5440</v>
      </c>
      <c r="CJ1012" s="5" t="str" cm="1">
        <f t="array" ref="CJ101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12" t="str" cm="1">
        <f t="array" ref="CK101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012" t="str" cm="1">
        <f t="array" ref="CL101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1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1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1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013" spans="1:93" x14ac:dyDescent="0.3">
      <c r="A1013" s="3" t="s">
        <v>5465</v>
      </c>
      <c r="B1013" s="3" t="s">
        <v>5466</v>
      </c>
      <c r="C1013" s="3" t="s">
        <v>95</v>
      </c>
      <c r="D1013" s="3" t="s">
        <v>96</v>
      </c>
      <c r="E1013" s="3" t="s">
        <v>5251</v>
      </c>
      <c r="F1013" s="3" t="s">
        <v>98</v>
      </c>
      <c r="G1013" s="3" t="s">
        <v>97</v>
      </c>
      <c r="H1013" s="3" t="s">
        <v>1017</v>
      </c>
      <c r="I1013" s="3" t="s">
        <v>131</v>
      </c>
      <c r="J1013" s="3" t="s">
        <v>195</v>
      </c>
      <c r="K1013" s="4" t="s">
        <v>5467</v>
      </c>
      <c r="L1013" s="4" t="s">
        <v>5468</v>
      </c>
      <c r="M1013" s="3">
        <v>0.51626216992735896</v>
      </c>
      <c r="N1013" s="3" t="s">
        <v>120</v>
      </c>
      <c r="O1013" s="3">
        <v>0.28150462962962963</v>
      </c>
      <c r="P1013" s="3">
        <v>0.28150462962962963</v>
      </c>
      <c r="Q1013" s="3">
        <v>0</v>
      </c>
      <c r="R1013" s="3"/>
      <c r="S1013" s="3" t="s">
        <v>5469</v>
      </c>
      <c r="T1013" s="5" t="s">
        <v>5470</v>
      </c>
      <c r="U1013" s="6"/>
      <c r="V1013" s="5"/>
      <c r="W1013" s="6">
        <v>4</v>
      </c>
      <c r="X1013" s="6">
        <v>58.930700000000002</v>
      </c>
      <c r="Y1013" s="6"/>
      <c r="Z1013" s="6">
        <v>55.819200000000002</v>
      </c>
      <c r="AA1013" s="6">
        <v>58.364199999999997</v>
      </c>
      <c r="AB1013" s="7"/>
      <c r="AC1013" s="7"/>
      <c r="AD1013" s="7"/>
      <c r="AE1013"/>
      <c r="AF1013" s="5">
        <v>0.32071857319347102</v>
      </c>
      <c r="AG1013" s="5">
        <v>102</v>
      </c>
      <c r="AH1013" s="5"/>
      <c r="AI1013" s="6" t="s">
        <v>107</v>
      </c>
      <c r="AJ1013" s="6" t="s">
        <v>109</v>
      </c>
      <c r="AK1013" s="8" t="b">
        <v>1</v>
      </c>
      <c r="AM1013" s="3" t="s">
        <v>109</v>
      </c>
      <c r="AN1013" s="3" t="s">
        <v>110</v>
      </c>
      <c r="AO1013" s="3">
        <v>102</v>
      </c>
      <c r="AP1013">
        <v>14.732675</v>
      </c>
      <c r="AQ1013"/>
      <c r="AR1013">
        <v>13.954800000000001</v>
      </c>
      <c r="AS1013">
        <v>14.591049999999999</v>
      </c>
      <c r="AT1013" t="s">
        <v>5440</v>
      </c>
      <c r="CJ1013" s="5" t="str" cm="1">
        <f t="array" ref="CJ101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1013" t="str" cm="1">
        <f t="array" ref="CK101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013" t="str" cm="1">
        <f t="array" ref="CL101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101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1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1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014" spans="1:93" x14ac:dyDescent="0.3">
      <c r="A1014" s="3" t="s">
        <v>5471</v>
      </c>
      <c r="B1014" s="3" t="s">
        <v>5472</v>
      </c>
      <c r="C1014" s="3" t="s">
        <v>95</v>
      </c>
      <c r="D1014" s="3" t="s">
        <v>172</v>
      </c>
      <c r="E1014" s="3" t="s">
        <v>5251</v>
      </c>
      <c r="F1014" s="3" t="s">
        <v>98</v>
      </c>
      <c r="G1014" s="3" t="s">
        <v>97</v>
      </c>
      <c r="H1014" s="3" t="s">
        <v>1017</v>
      </c>
      <c r="I1014" s="3" t="s">
        <v>131</v>
      </c>
      <c r="J1014" s="3" t="s">
        <v>232</v>
      </c>
      <c r="K1014" s="4" t="s">
        <v>5473</v>
      </c>
      <c r="L1014" s="4" t="s">
        <v>5474</v>
      </c>
      <c r="M1014" s="3">
        <v>2.40716636180878E-2</v>
      </c>
      <c r="N1014" s="3" t="s">
        <v>116</v>
      </c>
      <c r="O1014" s="3">
        <v>0.28116898148148151</v>
      </c>
      <c r="P1014" s="3">
        <v>0.28116898148148151</v>
      </c>
      <c r="Q1014" s="3">
        <v>0</v>
      </c>
      <c r="R1014" s="3"/>
      <c r="S1014" s="3" t="s">
        <v>5475</v>
      </c>
      <c r="T1014" s="5" t="s">
        <v>5476</v>
      </c>
      <c r="U1014" s="6"/>
      <c r="V1014" s="5"/>
      <c r="W1014" s="6"/>
      <c r="X1014" s="6">
        <v>27.916599999999999</v>
      </c>
      <c r="Y1014" s="6"/>
      <c r="Z1014" s="6">
        <v>27.05</v>
      </c>
      <c r="AA1014" s="6">
        <v>27.05</v>
      </c>
      <c r="AB1014" s="7"/>
      <c r="AC1014" s="7"/>
      <c r="AD1014" s="7"/>
      <c r="AE1014"/>
      <c r="AF1014" s="5">
        <v>1.9849499108498599E-2</v>
      </c>
      <c r="AG1014" s="5"/>
      <c r="AH1014" s="5"/>
      <c r="AI1014" s="6" t="s">
        <v>107</v>
      </c>
      <c r="AJ1014" s="6" t="s">
        <v>109</v>
      </c>
      <c r="AK1014" s="8" t="b">
        <v>1</v>
      </c>
      <c r="AM1014" s="3" t="s">
        <v>109</v>
      </c>
      <c r="AN1014" s="3" t="s">
        <v>110</v>
      </c>
      <c r="AO1014" s="3"/>
      <c r="AP1014">
        <v>6.9791499999999997</v>
      </c>
      <c r="AQ1014"/>
      <c r="AR1014">
        <v>6.7625000000000002</v>
      </c>
      <c r="AS1014">
        <v>6.7625000000000002</v>
      </c>
      <c r="AT1014" t="s">
        <v>5477</v>
      </c>
      <c r="CJ1014" s="5" t="str" cm="1">
        <f t="array" ref="CJ101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14" t="str" cm="1">
        <f t="array" ref="CK101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14" t="str" cm="1">
        <f t="array" ref="CL101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1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1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1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15" spans="1:93" x14ac:dyDescent="0.3">
      <c r="A1015" s="3" t="s">
        <v>5478</v>
      </c>
      <c r="B1015" s="3" t="s">
        <v>5479</v>
      </c>
      <c r="C1015" s="3" t="s">
        <v>95</v>
      </c>
      <c r="D1015" s="3" t="s">
        <v>96</v>
      </c>
      <c r="E1015" s="3" t="s">
        <v>5251</v>
      </c>
      <c r="F1015" s="3" t="s">
        <v>98</v>
      </c>
      <c r="G1015" s="3" t="s">
        <v>120</v>
      </c>
      <c r="H1015" s="3" t="s">
        <v>1017</v>
      </c>
      <c r="I1015" s="3" t="s">
        <v>131</v>
      </c>
      <c r="J1015" s="3" t="s">
        <v>2483</v>
      </c>
      <c r="K1015" s="4" t="s">
        <v>5480</v>
      </c>
      <c r="L1015" s="4" t="s">
        <v>5481</v>
      </c>
      <c r="M1015" s="3">
        <v>9.4922345057129895</v>
      </c>
      <c r="N1015" s="3" t="s">
        <v>120</v>
      </c>
      <c r="O1015" s="3">
        <v>0.28810185185185183</v>
      </c>
      <c r="P1015" s="3">
        <v>0.28810185185185183</v>
      </c>
      <c r="Q1015" s="3">
        <v>0</v>
      </c>
      <c r="R1015" s="3"/>
      <c r="S1015" s="3" t="s">
        <v>5482</v>
      </c>
      <c r="T1015" s="5" t="s">
        <v>5483</v>
      </c>
      <c r="U1015" s="6"/>
      <c r="V1015" s="5"/>
      <c r="W1015" s="6"/>
      <c r="X1015" s="6">
        <v>66.127600000000001</v>
      </c>
      <c r="Y1015" s="6"/>
      <c r="Z1015" s="6"/>
      <c r="AA1015" s="6">
        <v>49.274999999999999</v>
      </c>
      <c r="AB1015" s="7"/>
      <c r="AC1015" s="7"/>
      <c r="AD1015" s="7"/>
      <c r="AE1015"/>
      <c r="AF1015" s="5">
        <v>8.3807008247172803</v>
      </c>
      <c r="AG1015" s="5"/>
      <c r="AH1015" s="5"/>
      <c r="AI1015" s="6" t="s">
        <v>107</v>
      </c>
      <c r="AJ1015" s="6" t="s">
        <v>109</v>
      </c>
      <c r="AK1015" s="8" t="b">
        <v>1</v>
      </c>
      <c r="AM1015" s="3" t="s">
        <v>109</v>
      </c>
      <c r="AN1015" s="3" t="s">
        <v>110</v>
      </c>
      <c r="AO1015" s="3"/>
      <c r="AP1015">
        <v>16.5319</v>
      </c>
      <c r="AQ1015"/>
      <c r="AR1015"/>
      <c r="AS1015">
        <v>12.31875</v>
      </c>
      <c r="AT1015" t="s">
        <v>5440</v>
      </c>
      <c r="CJ1015" s="5" t="str" cm="1">
        <f t="array" ref="CJ101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15" t="str" cm="1">
        <f t="array" ref="CK101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015" t="str" cm="1">
        <f t="array" ref="CL101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1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1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1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016" spans="1:93" x14ac:dyDescent="0.3">
      <c r="A1016" s="3" t="s">
        <v>5484</v>
      </c>
      <c r="B1016" s="3" t="s">
        <v>5485</v>
      </c>
      <c r="C1016" s="3" t="s">
        <v>95</v>
      </c>
      <c r="D1016" s="3" t="s">
        <v>96</v>
      </c>
      <c r="E1016" s="3" t="s">
        <v>5251</v>
      </c>
      <c r="F1016" s="3" t="s">
        <v>98</v>
      </c>
      <c r="G1016" s="3" t="s">
        <v>163</v>
      </c>
      <c r="H1016" s="3" t="s">
        <v>1017</v>
      </c>
      <c r="I1016" s="3" t="s">
        <v>131</v>
      </c>
      <c r="J1016" s="3" t="s">
        <v>1311</v>
      </c>
      <c r="K1016" s="4" t="s">
        <v>5486</v>
      </c>
      <c r="L1016" s="4" t="s">
        <v>5487</v>
      </c>
      <c r="M1016" s="3">
        <v>9.3090573325753198E-2</v>
      </c>
      <c r="N1016" s="3" t="s">
        <v>120</v>
      </c>
      <c r="O1016" s="3">
        <v>0.28817129629629629</v>
      </c>
      <c r="P1016" s="3">
        <v>0.28817129629629629</v>
      </c>
      <c r="Q1016" s="3">
        <v>0</v>
      </c>
      <c r="R1016" s="3"/>
      <c r="S1016" s="3" t="s">
        <v>5488</v>
      </c>
      <c r="T1016" s="5" t="s">
        <v>5489</v>
      </c>
      <c r="U1016" s="6"/>
      <c r="V1016" s="5"/>
      <c r="W1016" s="6"/>
      <c r="X1016" s="6">
        <v>25.043800000000001</v>
      </c>
      <c r="Y1016" s="6"/>
      <c r="Z1016" s="6">
        <v>24.19</v>
      </c>
      <c r="AA1016" s="6">
        <v>24.19</v>
      </c>
      <c r="AB1016" s="7"/>
      <c r="AC1016" s="7"/>
      <c r="AD1016" s="7"/>
      <c r="AE1016"/>
      <c r="AF1016" s="5">
        <v>4.9572257882095801E-2</v>
      </c>
      <c r="AG1016" s="5"/>
      <c r="AH1016" s="5"/>
      <c r="AI1016" s="6" t="s">
        <v>107</v>
      </c>
      <c r="AJ1016" s="6" t="s">
        <v>109</v>
      </c>
      <c r="AK1016" s="8" t="b">
        <v>1</v>
      </c>
      <c r="AM1016" s="3" t="s">
        <v>109</v>
      </c>
      <c r="AN1016" s="3" t="s">
        <v>110</v>
      </c>
      <c r="AO1016" s="3"/>
      <c r="AP1016">
        <v>6.2609500000000002</v>
      </c>
      <c r="AQ1016"/>
      <c r="AR1016">
        <v>6.0475000000000003</v>
      </c>
      <c r="AS1016">
        <v>6.0475000000000003</v>
      </c>
      <c r="AT1016" t="s">
        <v>5440</v>
      </c>
      <c r="CJ1016" s="5" t="str" cm="1">
        <f t="array" ref="CJ101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16" t="str" cm="1">
        <f t="array" ref="CK101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016" t="str" cm="1">
        <f t="array" ref="CL101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1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1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1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017" spans="1:93" x14ac:dyDescent="0.3">
      <c r="A1017" s="3" t="s">
        <v>5490</v>
      </c>
      <c r="B1017" s="3" t="s">
        <v>5491</v>
      </c>
      <c r="C1017" s="3" t="s">
        <v>95</v>
      </c>
      <c r="D1017" s="3" t="s">
        <v>246</v>
      </c>
      <c r="E1017" s="3" t="s">
        <v>5251</v>
      </c>
      <c r="F1017" s="3" t="s">
        <v>98</v>
      </c>
      <c r="G1017" s="3" t="s">
        <v>163</v>
      </c>
      <c r="H1017" s="3" t="s">
        <v>1017</v>
      </c>
      <c r="I1017" s="3" t="s">
        <v>131</v>
      </c>
      <c r="J1017" s="3" t="s">
        <v>232</v>
      </c>
      <c r="K1017" s="4" t="s">
        <v>5492</v>
      </c>
      <c r="L1017" s="4" t="s">
        <v>5493</v>
      </c>
      <c r="M1017" s="3">
        <v>1.14138286188245</v>
      </c>
      <c r="N1017" s="3" t="s">
        <v>134</v>
      </c>
      <c r="O1017" s="3">
        <v>0.28293981481481484</v>
      </c>
      <c r="P1017" s="3">
        <v>0.28293981481481484</v>
      </c>
      <c r="Q1017" s="3">
        <v>0</v>
      </c>
      <c r="R1017" s="3"/>
      <c r="S1017" s="3" t="s">
        <v>5494</v>
      </c>
      <c r="T1017" s="5" t="s">
        <v>5495</v>
      </c>
      <c r="U1017" s="6"/>
      <c r="V1017" s="5"/>
      <c r="W1017" s="6"/>
      <c r="X1017" s="6">
        <v>46.48</v>
      </c>
      <c r="Y1017" s="6"/>
      <c r="Z1017" s="6">
        <v>101.72</v>
      </c>
      <c r="AA1017" s="6">
        <v>68.426599999999993</v>
      </c>
      <c r="AB1017" s="7"/>
      <c r="AC1017" s="7"/>
      <c r="AD1017" s="7"/>
      <c r="AE1017"/>
      <c r="AF1017" s="5">
        <v>0.80425349034775695</v>
      </c>
      <c r="AG1017" s="5"/>
      <c r="AH1017" s="5"/>
      <c r="AI1017" s="6" t="s">
        <v>107</v>
      </c>
      <c r="AJ1017" s="6" t="s">
        <v>109</v>
      </c>
      <c r="AK1017" s="8" t="b">
        <v>1</v>
      </c>
      <c r="AM1017" s="3" t="s">
        <v>109</v>
      </c>
      <c r="AN1017" s="3" t="s">
        <v>110</v>
      </c>
      <c r="AO1017" s="3"/>
      <c r="AP1017">
        <v>11.62</v>
      </c>
      <c r="AQ1017"/>
      <c r="AR1017">
        <v>25.43</v>
      </c>
      <c r="AS1017">
        <v>17.106649999999998</v>
      </c>
      <c r="AT1017" t="s">
        <v>5496</v>
      </c>
      <c r="CJ1017" s="5" t="str" cm="1">
        <f t="array" ref="CJ101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17" t="str" cm="1">
        <f t="array" ref="CK101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17" t="str" cm="1">
        <f t="array" ref="CL101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1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1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1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18" spans="1:93" x14ac:dyDescent="0.3">
      <c r="A1018" s="3" t="s">
        <v>5497</v>
      </c>
      <c r="B1018" s="3" t="s">
        <v>5498</v>
      </c>
      <c r="C1018" s="3" t="s">
        <v>95</v>
      </c>
      <c r="D1018" s="3" t="s">
        <v>96</v>
      </c>
      <c r="E1018" s="3" t="s">
        <v>5251</v>
      </c>
      <c r="F1018" s="3" t="s">
        <v>98</v>
      </c>
      <c r="G1018" s="3" t="s">
        <v>180</v>
      </c>
      <c r="H1018" s="3" t="s">
        <v>1017</v>
      </c>
      <c r="I1018" s="3" t="s">
        <v>131</v>
      </c>
      <c r="J1018" s="3" t="s">
        <v>210</v>
      </c>
      <c r="K1018" s="4" t="s">
        <v>5499</v>
      </c>
      <c r="L1018" s="4" t="s">
        <v>5500</v>
      </c>
      <c r="M1018" s="3">
        <v>12.2765358071774</v>
      </c>
      <c r="N1018" s="3" t="s">
        <v>120</v>
      </c>
      <c r="O1018" s="3">
        <v>0.29668981481481482</v>
      </c>
      <c r="P1018" s="3">
        <v>0.29668981481481482</v>
      </c>
      <c r="Q1018" s="3">
        <v>0</v>
      </c>
      <c r="R1018" s="3"/>
      <c r="S1018" s="3" t="s">
        <v>5501</v>
      </c>
      <c r="T1018" s="5" t="s">
        <v>5502</v>
      </c>
      <c r="U1018" s="6"/>
      <c r="V1018" s="5"/>
      <c r="W1018" s="6">
        <v>10</v>
      </c>
      <c r="X1018" s="6">
        <v>339.80070000000001</v>
      </c>
      <c r="Y1018" s="6">
        <v>302.42149999999998</v>
      </c>
      <c r="Z1018" s="6">
        <v>328.22280000000001</v>
      </c>
      <c r="AA1018" s="6">
        <v>326.7253</v>
      </c>
      <c r="AB1018" s="7"/>
      <c r="AC1018" s="7"/>
      <c r="AD1018" s="7"/>
      <c r="AE1018"/>
      <c r="AF1018" s="5">
        <v>10.310110596245</v>
      </c>
      <c r="AG1018" s="5">
        <v>270</v>
      </c>
      <c r="AH1018" s="5"/>
      <c r="AI1018" s="6" t="s">
        <v>107</v>
      </c>
      <c r="AJ1018" s="6" t="s">
        <v>109</v>
      </c>
      <c r="AK1018" s="8" t="b">
        <v>1</v>
      </c>
      <c r="AM1018" s="3" t="s">
        <v>109</v>
      </c>
      <c r="AN1018" s="3" t="s">
        <v>110</v>
      </c>
      <c r="AO1018" s="3">
        <v>270</v>
      </c>
      <c r="AP1018">
        <v>84.950175000000002</v>
      </c>
      <c r="AQ1018">
        <v>75.605374999999995</v>
      </c>
      <c r="AR1018">
        <v>82.055700000000002</v>
      </c>
      <c r="AS1018">
        <v>81.681325000000001</v>
      </c>
      <c r="AT1018" t="s">
        <v>5440</v>
      </c>
      <c r="CJ1018" s="5" t="str" cm="1">
        <f t="array" ref="CJ101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1018" t="str" cm="1">
        <f t="array" ref="CK101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018" t="str" cm="1">
        <f t="array" ref="CL101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101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1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1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019" spans="1:93" x14ac:dyDescent="0.3">
      <c r="A1019" s="3" t="s">
        <v>5503</v>
      </c>
      <c r="B1019" s="3" t="s">
        <v>5504</v>
      </c>
      <c r="C1019" s="3" t="s">
        <v>95</v>
      </c>
      <c r="D1019" s="3" t="s">
        <v>96</v>
      </c>
      <c r="E1019" s="3" t="s">
        <v>5251</v>
      </c>
      <c r="F1019" s="3" t="s">
        <v>98</v>
      </c>
      <c r="G1019" s="3" t="s">
        <v>188</v>
      </c>
      <c r="H1019" s="3" t="s">
        <v>1017</v>
      </c>
      <c r="I1019" s="3" t="s">
        <v>131</v>
      </c>
      <c r="J1019" s="3" t="s">
        <v>101</v>
      </c>
      <c r="K1019" s="4" t="s">
        <v>5505</v>
      </c>
      <c r="L1019" s="4" t="s">
        <v>5506</v>
      </c>
      <c r="M1019" s="3">
        <v>0.36593343876302198</v>
      </c>
      <c r="N1019" s="3" t="s">
        <v>120</v>
      </c>
      <c r="O1019" s="3">
        <v>0.29694444444444446</v>
      </c>
      <c r="P1019" s="3">
        <v>0.29694444444444446</v>
      </c>
      <c r="Q1019" s="3">
        <v>0</v>
      </c>
      <c r="R1019" s="3"/>
      <c r="S1019" s="3" t="s">
        <v>5507</v>
      </c>
      <c r="T1019" s="5" t="s">
        <v>5508</v>
      </c>
      <c r="U1019" s="6"/>
      <c r="V1019" s="5"/>
      <c r="W1019" s="6"/>
      <c r="X1019" s="6">
        <v>70.292299999999997</v>
      </c>
      <c r="Y1019" s="6">
        <v>60.070700000000002</v>
      </c>
      <c r="Z1019" s="6">
        <v>60.999200000000002</v>
      </c>
      <c r="AA1019" s="6">
        <v>62.254600000000003</v>
      </c>
      <c r="AB1019" s="7"/>
      <c r="AC1019" s="7"/>
      <c r="AD1019" s="7"/>
      <c r="AE1019"/>
      <c r="AF1019" s="5">
        <v>9.0086908901270205E-2</v>
      </c>
      <c r="AG1019" s="5"/>
      <c r="AH1019" s="5"/>
      <c r="AI1019" s="6" t="s">
        <v>107</v>
      </c>
      <c r="AJ1019" s="6" t="s">
        <v>109</v>
      </c>
      <c r="AK1019" s="8" t="b">
        <v>1</v>
      </c>
      <c r="AM1019" s="3" t="s">
        <v>109</v>
      </c>
      <c r="AN1019" s="3" t="s">
        <v>110</v>
      </c>
      <c r="AO1019" s="3"/>
      <c r="AP1019">
        <v>17.573074999999999</v>
      </c>
      <c r="AQ1019">
        <v>15.017675000000001</v>
      </c>
      <c r="AR1019">
        <v>15.2498</v>
      </c>
      <c r="AS1019">
        <v>15.563650000000001</v>
      </c>
      <c r="AT1019" t="s">
        <v>5440</v>
      </c>
      <c r="CJ1019" s="5" t="str" cm="1">
        <f t="array" ref="CJ101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19" t="str" cm="1">
        <f t="array" ref="CK101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019" t="str" cm="1">
        <f t="array" ref="CL101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1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1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1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020" spans="1:93" x14ac:dyDescent="0.3">
      <c r="A1020" s="3" t="s">
        <v>5509</v>
      </c>
      <c r="B1020" s="3" t="s">
        <v>640</v>
      </c>
      <c r="C1020" s="3" t="s">
        <v>882</v>
      </c>
      <c r="D1020" s="3" t="s">
        <v>96</v>
      </c>
      <c r="E1020" s="3" t="s">
        <v>5251</v>
      </c>
      <c r="F1020" s="3" t="s">
        <v>98</v>
      </c>
      <c r="G1020" s="3" t="s">
        <v>194</v>
      </c>
      <c r="H1020" s="3" t="s">
        <v>1017</v>
      </c>
      <c r="I1020" s="3" t="s">
        <v>131</v>
      </c>
      <c r="J1020" s="3" t="s">
        <v>362</v>
      </c>
      <c r="K1020" s="4" t="s">
        <v>5510</v>
      </c>
      <c r="L1020" s="4" t="s">
        <v>5511</v>
      </c>
      <c r="M1020" s="3">
        <v>0.77409346029162396</v>
      </c>
      <c r="N1020" s="3" t="s">
        <v>120</v>
      </c>
      <c r="O1020" s="3">
        <v>0.29748842592592595</v>
      </c>
      <c r="P1020" s="3">
        <v>0.29748842592592595</v>
      </c>
      <c r="Q1020" s="3">
        <v>0</v>
      </c>
      <c r="R1020" s="3"/>
      <c r="S1020" s="3" t="s">
        <v>5512</v>
      </c>
      <c r="T1020" s="5" t="s">
        <v>5513</v>
      </c>
      <c r="U1020" s="6"/>
      <c r="V1020" s="5"/>
      <c r="W1020" s="6"/>
      <c r="X1020" s="6">
        <v>63.0246</v>
      </c>
      <c r="Y1020" s="6">
        <v>78.471500000000006</v>
      </c>
      <c r="Z1020" s="6">
        <v>66.255300000000005</v>
      </c>
      <c r="AA1020" s="6">
        <v>60.197600000000001</v>
      </c>
      <c r="AB1020" s="7"/>
      <c r="AC1020" s="7"/>
      <c r="AD1020" s="7"/>
      <c r="AE1020"/>
      <c r="AF1020" s="5">
        <v>0.19538907697086799</v>
      </c>
      <c r="AG1020" s="5"/>
      <c r="AH1020" s="5"/>
      <c r="AI1020" s="6" t="s">
        <v>107</v>
      </c>
      <c r="AJ1020" s="6" t="s">
        <v>109</v>
      </c>
      <c r="AK1020" s="8" t="b">
        <v>1</v>
      </c>
      <c r="AM1020" s="3" t="s">
        <v>109</v>
      </c>
      <c r="AN1020" s="3" t="s">
        <v>110</v>
      </c>
      <c r="AO1020" s="3"/>
      <c r="AP1020">
        <v>15.75615</v>
      </c>
      <c r="AQ1020">
        <v>19.617875000000002</v>
      </c>
      <c r="AR1020">
        <v>16.563825000000001</v>
      </c>
      <c r="AS1020">
        <v>15.0494</v>
      </c>
      <c r="AT1020" t="s">
        <v>5440</v>
      </c>
      <c r="CJ1020" s="5" t="str" cm="1">
        <f t="array" ref="CJ102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20" t="str" cm="1">
        <f t="array" ref="CK102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020" t="str" cm="1">
        <f t="array" ref="CL102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2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2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2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021" spans="1:93" x14ac:dyDescent="0.3">
      <c r="A1021" s="3" t="s">
        <v>5514</v>
      </c>
      <c r="B1021" s="3" t="s">
        <v>905</v>
      </c>
      <c r="C1021" s="3" t="s">
        <v>1319</v>
      </c>
      <c r="D1021" s="3" t="s">
        <v>96</v>
      </c>
      <c r="E1021" s="3" t="s">
        <v>5251</v>
      </c>
      <c r="F1021" s="3" t="s">
        <v>98</v>
      </c>
      <c r="G1021" s="3" t="s">
        <v>202</v>
      </c>
      <c r="H1021" s="3" t="s">
        <v>1017</v>
      </c>
      <c r="I1021" s="3" t="s">
        <v>131</v>
      </c>
      <c r="J1021" s="3" t="s">
        <v>377</v>
      </c>
      <c r="K1021" s="4" t="s">
        <v>5515</v>
      </c>
      <c r="L1021" s="4" t="s">
        <v>5516</v>
      </c>
      <c r="M1021" s="3">
        <v>0.57516886852681604</v>
      </c>
      <c r="N1021" s="3" t="s">
        <v>120</v>
      </c>
      <c r="O1021" s="3">
        <v>0.29788194444444444</v>
      </c>
      <c r="P1021" s="3">
        <v>0.29788194444444444</v>
      </c>
      <c r="Q1021" s="3">
        <v>0</v>
      </c>
      <c r="R1021" s="3"/>
      <c r="S1021" s="3" t="s">
        <v>5517</v>
      </c>
      <c r="T1021" s="5" t="s">
        <v>5518</v>
      </c>
      <c r="U1021" s="6"/>
      <c r="V1021" s="5"/>
      <c r="W1021" s="6"/>
      <c r="X1021" s="6">
        <v>33.886099999999999</v>
      </c>
      <c r="Y1021" s="6">
        <v>27.43</v>
      </c>
      <c r="Z1021" s="6">
        <v>25</v>
      </c>
      <c r="AA1021" s="6">
        <v>26.970700000000001</v>
      </c>
      <c r="AB1021" s="7"/>
      <c r="AC1021" s="7"/>
      <c r="AD1021" s="7"/>
      <c r="AE1021"/>
      <c r="AF1021" s="5">
        <v>0.25394132614202503</v>
      </c>
      <c r="AG1021" s="5"/>
      <c r="AH1021" s="5"/>
      <c r="AI1021" s="6" t="s">
        <v>107</v>
      </c>
      <c r="AJ1021" s="6" t="s">
        <v>109</v>
      </c>
      <c r="AK1021" s="8" t="b">
        <v>1</v>
      </c>
      <c r="AM1021" s="3" t="s">
        <v>109</v>
      </c>
      <c r="AN1021" s="3" t="s">
        <v>110</v>
      </c>
      <c r="AO1021" s="3"/>
      <c r="AP1021">
        <v>8.4715249999999997</v>
      </c>
      <c r="AQ1021">
        <v>6.8574999999999999</v>
      </c>
      <c r="AR1021">
        <v>6.25</v>
      </c>
      <c r="AS1021">
        <v>6.7426750000000002</v>
      </c>
      <c r="AT1021" t="s">
        <v>5440</v>
      </c>
      <c r="CJ1021" s="5" t="str" cm="1">
        <f t="array" ref="CJ102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21" t="str" cm="1">
        <f t="array" ref="CK102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021" t="str" cm="1">
        <f t="array" ref="CL102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2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2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2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022" spans="1:93" x14ac:dyDescent="0.3">
      <c r="A1022" s="3" t="s">
        <v>5519</v>
      </c>
      <c r="B1022" s="3" t="s">
        <v>905</v>
      </c>
      <c r="C1022" s="3" t="s">
        <v>2899</v>
      </c>
      <c r="D1022" s="3" t="s">
        <v>96</v>
      </c>
      <c r="E1022" s="3" t="s">
        <v>5251</v>
      </c>
      <c r="F1022" s="3" t="s">
        <v>98</v>
      </c>
      <c r="G1022" s="3" t="s">
        <v>217</v>
      </c>
      <c r="H1022" s="3" t="s">
        <v>1017</v>
      </c>
      <c r="I1022" s="3" t="s">
        <v>131</v>
      </c>
      <c r="J1022" s="3" t="s">
        <v>1328</v>
      </c>
      <c r="K1022" s="4" t="s">
        <v>5520</v>
      </c>
      <c r="L1022" s="4" t="s">
        <v>5516</v>
      </c>
      <c r="M1022" s="3">
        <v>0</v>
      </c>
      <c r="N1022" s="3" t="s">
        <v>120</v>
      </c>
      <c r="O1022" s="3">
        <v>0.29788194444444444</v>
      </c>
      <c r="P1022" s="3">
        <v>0.29788194444444444</v>
      </c>
      <c r="Q1022" s="3">
        <v>0</v>
      </c>
      <c r="R1022" s="3"/>
      <c r="S1022" s="3" t="s">
        <v>5517</v>
      </c>
      <c r="T1022" s="5" t="s">
        <v>5518</v>
      </c>
      <c r="U1022" s="6"/>
      <c r="V1022" s="5"/>
      <c r="W1022" s="6"/>
      <c r="X1022" s="6">
        <v>8.2899999999999991</v>
      </c>
      <c r="Y1022" s="6">
        <v>7.83</v>
      </c>
      <c r="Z1022" s="6">
        <v>7.83</v>
      </c>
      <c r="AA1022" s="6">
        <v>8.1484000000000005</v>
      </c>
      <c r="AB1022" s="7"/>
      <c r="AC1022" s="7"/>
      <c r="AD1022" s="7"/>
      <c r="AE1022"/>
      <c r="AF1022" s="5"/>
      <c r="AG1022" s="5"/>
      <c r="AH1022" s="5"/>
      <c r="AI1022" s="6" t="s">
        <v>107</v>
      </c>
      <c r="AJ1022" s="6" t="s">
        <v>109</v>
      </c>
      <c r="AK1022" s="8" t="b">
        <v>1</v>
      </c>
      <c r="AM1022" s="3" t="s">
        <v>109</v>
      </c>
      <c r="AN1022" s="3" t="s">
        <v>110</v>
      </c>
      <c r="AO1022" s="3"/>
      <c r="AP1022">
        <v>2.0724999999999998</v>
      </c>
      <c r="AQ1022">
        <v>1.9575</v>
      </c>
      <c r="AR1022">
        <v>1.9575</v>
      </c>
      <c r="AS1022">
        <v>2.0371000000000001</v>
      </c>
      <c r="AT1022" t="s">
        <v>5440</v>
      </c>
      <c r="CJ1022" s="5" t="str" cm="1">
        <f t="array" ref="CJ102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22" t="str" cm="1">
        <f t="array" ref="CK102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022" t="str" cm="1">
        <f t="array" ref="CL102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2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2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2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023" spans="1:93" x14ac:dyDescent="0.3">
      <c r="A1023" s="3" t="s">
        <v>5521</v>
      </c>
      <c r="B1023" s="3" t="s">
        <v>5522</v>
      </c>
      <c r="C1023" s="3" t="s">
        <v>95</v>
      </c>
      <c r="D1023" s="3" t="s">
        <v>172</v>
      </c>
      <c r="E1023" s="3" t="s">
        <v>5251</v>
      </c>
      <c r="F1023" s="3" t="s">
        <v>98</v>
      </c>
      <c r="G1023" s="3" t="s">
        <v>217</v>
      </c>
      <c r="H1023" s="3" t="s">
        <v>1017</v>
      </c>
      <c r="I1023" s="3" t="s">
        <v>131</v>
      </c>
      <c r="J1023" s="3" t="s">
        <v>5523</v>
      </c>
      <c r="K1023" s="4" t="s">
        <v>5524</v>
      </c>
      <c r="L1023" s="4" t="s">
        <v>5525</v>
      </c>
      <c r="M1023" s="3">
        <v>3.9138834848999999</v>
      </c>
      <c r="N1023" s="3" t="s">
        <v>116</v>
      </c>
      <c r="O1023" s="3">
        <v>0.29211805555555553</v>
      </c>
      <c r="P1023" s="3">
        <v>0.29211805555555553</v>
      </c>
      <c r="Q1023" s="3">
        <v>0</v>
      </c>
      <c r="R1023" s="3"/>
      <c r="S1023" s="3" t="s">
        <v>5526</v>
      </c>
      <c r="T1023" s="5" t="s">
        <v>5527</v>
      </c>
      <c r="U1023" s="6"/>
      <c r="V1023" s="5"/>
      <c r="W1023" s="6"/>
      <c r="X1023" s="6">
        <v>63.5075</v>
      </c>
      <c r="Y1023" s="6">
        <v>58.93</v>
      </c>
      <c r="Z1023" s="6">
        <v>61.076599999999999</v>
      </c>
      <c r="AA1023" s="6">
        <v>62.15</v>
      </c>
      <c r="AB1023" s="7"/>
      <c r="AC1023" s="7"/>
      <c r="AD1023" s="7"/>
      <c r="AE1023"/>
      <c r="AF1023" s="5">
        <v>3.2288977362556999</v>
      </c>
      <c r="AG1023" s="5"/>
      <c r="AH1023" s="5"/>
      <c r="AI1023" s="6" t="s">
        <v>107</v>
      </c>
      <c r="AJ1023" s="6" t="s">
        <v>109</v>
      </c>
      <c r="AK1023" s="8" t="b">
        <v>1</v>
      </c>
      <c r="AM1023" s="3" t="s">
        <v>109</v>
      </c>
      <c r="AN1023" s="3" t="s">
        <v>110</v>
      </c>
      <c r="AO1023" s="3"/>
      <c r="AP1023">
        <v>15.876875</v>
      </c>
      <c r="AQ1023">
        <v>14.7325</v>
      </c>
      <c r="AR1023">
        <v>15.26915</v>
      </c>
      <c r="AS1023">
        <v>15.5375</v>
      </c>
      <c r="AT1023" t="s">
        <v>5477</v>
      </c>
      <c r="CJ1023" s="5" t="str" cm="1">
        <f t="array" ref="CJ102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23" t="str" cm="1">
        <f t="array" ref="CK102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23" t="str" cm="1">
        <f t="array" ref="CL102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2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2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2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24" spans="1:93" x14ac:dyDescent="0.3">
      <c r="A1024" s="3" t="s">
        <v>5528</v>
      </c>
      <c r="B1024" s="3" t="s">
        <v>5529</v>
      </c>
      <c r="C1024" s="3" t="s">
        <v>95</v>
      </c>
      <c r="D1024" s="3" t="s">
        <v>96</v>
      </c>
      <c r="E1024" s="3" t="s">
        <v>5251</v>
      </c>
      <c r="F1024" s="3" t="s">
        <v>98</v>
      </c>
      <c r="G1024" s="3" t="s">
        <v>231</v>
      </c>
      <c r="H1024" s="3" t="s">
        <v>1017</v>
      </c>
      <c r="I1024" s="3" t="s">
        <v>131</v>
      </c>
      <c r="J1024" s="3" t="s">
        <v>666</v>
      </c>
      <c r="K1024" s="4" t="s">
        <v>5530</v>
      </c>
      <c r="L1024" s="4" t="s">
        <v>5531</v>
      </c>
      <c r="M1024" s="3">
        <v>7.8992549739777997</v>
      </c>
      <c r="N1024" s="3" t="s">
        <v>120</v>
      </c>
      <c r="O1024" s="3">
        <v>0.30336805555555557</v>
      </c>
      <c r="P1024" s="3">
        <v>0.30336805555555557</v>
      </c>
      <c r="Q1024" s="3">
        <v>0</v>
      </c>
      <c r="R1024" s="3"/>
      <c r="S1024" s="3" t="s">
        <v>5532</v>
      </c>
      <c r="T1024" s="5" t="s">
        <v>5533</v>
      </c>
      <c r="U1024" s="6"/>
      <c r="V1024" s="5"/>
      <c r="W1024" s="6"/>
      <c r="X1024" s="6">
        <v>51.570799999999998</v>
      </c>
      <c r="Y1024" s="6">
        <v>47.9</v>
      </c>
      <c r="Z1024" s="6">
        <v>49.128300000000003</v>
      </c>
      <c r="AA1024" s="6">
        <v>55.358400000000003</v>
      </c>
      <c r="AB1024" s="7"/>
      <c r="AC1024" s="7"/>
      <c r="AD1024" s="7"/>
      <c r="AE1024"/>
      <c r="AF1024" s="5">
        <v>6.8250512462576802</v>
      </c>
      <c r="AG1024" s="5"/>
      <c r="AH1024" s="5"/>
      <c r="AI1024" s="6" t="s">
        <v>107</v>
      </c>
      <c r="AJ1024" s="6" t="s">
        <v>109</v>
      </c>
      <c r="AK1024" s="8" t="b">
        <v>1</v>
      </c>
      <c r="AM1024" s="3" t="s">
        <v>109</v>
      </c>
      <c r="AN1024" s="3" t="s">
        <v>110</v>
      </c>
      <c r="AO1024" s="3"/>
      <c r="AP1024">
        <v>12.8927</v>
      </c>
      <c r="AQ1024">
        <v>11.975</v>
      </c>
      <c r="AR1024">
        <v>12.282075000000001</v>
      </c>
      <c r="AS1024">
        <v>13.839600000000001</v>
      </c>
      <c r="AT1024" t="s">
        <v>5440</v>
      </c>
      <c r="CJ1024" s="5" t="str" cm="1">
        <f t="array" ref="CJ102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24" t="str" cm="1">
        <f t="array" ref="CK102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024" t="str" cm="1">
        <f t="array" ref="CL102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2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2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2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025" spans="1:93" x14ac:dyDescent="0.3">
      <c r="A1025" s="3" t="s">
        <v>5534</v>
      </c>
      <c r="B1025" s="3" t="s">
        <v>905</v>
      </c>
      <c r="C1025" s="3" t="s">
        <v>2253</v>
      </c>
      <c r="D1025" s="3" t="s">
        <v>96</v>
      </c>
      <c r="E1025" s="3" t="s">
        <v>5251</v>
      </c>
      <c r="F1025" s="3" t="s">
        <v>98</v>
      </c>
      <c r="G1025" s="3" t="s">
        <v>247</v>
      </c>
      <c r="H1025" s="3" t="s">
        <v>1017</v>
      </c>
      <c r="I1025" s="3" t="s">
        <v>131</v>
      </c>
      <c r="J1025" s="3" t="s">
        <v>528</v>
      </c>
      <c r="K1025" s="4" t="s">
        <v>5535</v>
      </c>
      <c r="L1025" s="4" t="s">
        <v>5536</v>
      </c>
      <c r="M1025" s="3">
        <v>5.9724602848291397E-2</v>
      </c>
      <c r="N1025" s="3" t="s">
        <v>120</v>
      </c>
      <c r="O1025" s="3">
        <v>0.30341435185185184</v>
      </c>
      <c r="P1025" s="3">
        <v>0.30341435185185184</v>
      </c>
      <c r="Q1025" s="3">
        <v>0</v>
      </c>
      <c r="R1025" s="3"/>
      <c r="S1025" s="3" t="s">
        <v>5537</v>
      </c>
      <c r="T1025" s="5" t="s">
        <v>5538</v>
      </c>
      <c r="U1025" s="6"/>
      <c r="V1025" s="5"/>
      <c r="W1025" s="6"/>
      <c r="X1025" s="6">
        <v>139.6361</v>
      </c>
      <c r="Y1025" s="6">
        <v>133.6592</v>
      </c>
      <c r="Z1025" s="6">
        <v>129.44</v>
      </c>
      <c r="AA1025" s="6">
        <v>126.7015</v>
      </c>
      <c r="AB1025" s="7"/>
      <c r="AC1025" s="7"/>
      <c r="AD1025" s="7"/>
      <c r="AE1025"/>
      <c r="AF1025" s="5">
        <v>4.9095197033829502E-2</v>
      </c>
      <c r="AG1025" s="5"/>
      <c r="AH1025" s="5"/>
      <c r="AI1025" s="6" t="s">
        <v>107</v>
      </c>
      <c r="AJ1025" s="6" t="s">
        <v>109</v>
      </c>
      <c r="AK1025" s="8" t="b">
        <v>1</v>
      </c>
      <c r="AM1025" s="3" t="s">
        <v>109</v>
      </c>
      <c r="AN1025" s="3" t="s">
        <v>110</v>
      </c>
      <c r="AO1025" s="3"/>
      <c r="AP1025">
        <v>34.909025</v>
      </c>
      <c r="AQ1025">
        <v>33.4148</v>
      </c>
      <c r="AR1025">
        <v>32.36</v>
      </c>
      <c r="AS1025">
        <v>31.675374999999999</v>
      </c>
      <c r="AT1025" t="s">
        <v>5440</v>
      </c>
      <c r="CJ1025" s="5" t="str" cm="1">
        <f t="array" ref="CJ102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25" t="str" cm="1">
        <f t="array" ref="CK102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025" t="str" cm="1">
        <f t="array" ref="CL102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2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2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2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026" spans="1:93" x14ac:dyDescent="0.3">
      <c r="A1026" s="3" t="s">
        <v>5539</v>
      </c>
      <c r="B1026" s="3" t="s">
        <v>5540</v>
      </c>
      <c r="C1026" s="3" t="s">
        <v>95</v>
      </c>
      <c r="D1026" s="3" t="s">
        <v>96</v>
      </c>
      <c r="E1026" s="3" t="s">
        <v>5251</v>
      </c>
      <c r="F1026" s="3" t="s">
        <v>98</v>
      </c>
      <c r="G1026" s="3" t="s">
        <v>353</v>
      </c>
      <c r="H1026" s="3" t="s">
        <v>1017</v>
      </c>
      <c r="I1026" s="3" t="s">
        <v>131</v>
      </c>
      <c r="J1026" s="3" t="s">
        <v>203</v>
      </c>
      <c r="K1026" s="4" t="s">
        <v>5541</v>
      </c>
      <c r="L1026" s="4" t="s">
        <v>5542</v>
      </c>
      <c r="M1026" s="3">
        <v>4.74686252698302</v>
      </c>
      <c r="N1026" s="3" t="s">
        <v>104</v>
      </c>
      <c r="O1026" s="3">
        <v>0.30670138888888887</v>
      </c>
      <c r="P1026" s="3">
        <v>0.30670138888888887</v>
      </c>
      <c r="Q1026" s="3">
        <v>0</v>
      </c>
      <c r="R1026" s="3"/>
      <c r="S1026" s="3" t="s">
        <v>5543</v>
      </c>
      <c r="T1026" s="5" t="s">
        <v>5544</v>
      </c>
      <c r="U1026" s="6"/>
      <c r="V1026" s="5"/>
      <c r="W1026" s="6"/>
      <c r="X1026" s="6">
        <v>70.400000000000006</v>
      </c>
      <c r="Y1026" s="6"/>
      <c r="Z1026" s="6">
        <v>92.435000000000002</v>
      </c>
      <c r="AA1026" s="6">
        <v>62.761400000000002</v>
      </c>
      <c r="AB1026" s="7"/>
      <c r="AC1026" s="7"/>
      <c r="AD1026" s="7"/>
      <c r="AE1026"/>
      <c r="AF1026" s="5">
        <v>4.2549068464373896</v>
      </c>
      <c r="AG1026" s="5"/>
      <c r="AH1026" s="5"/>
      <c r="AI1026" s="6" t="s">
        <v>107</v>
      </c>
      <c r="AJ1026" s="6" t="s">
        <v>109</v>
      </c>
      <c r="AK1026" s="8" t="b">
        <v>1</v>
      </c>
      <c r="AM1026" s="3" t="s">
        <v>109</v>
      </c>
      <c r="AN1026" s="3" t="s">
        <v>110</v>
      </c>
      <c r="AO1026" s="3"/>
      <c r="AP1026">
        <v>17.600000000000001</v>
      </c>
      <c r="AQ1026"/>
      <c r="AR1026">
        <v>23.108750000000001</v>
      </c>
      <c r="AS1026">
        <v>15.69035</v>
      </c>
      <c r="AT1026" t="s">
        <v>5440</v>
      </c>
      <c r="CJ1026" s="5" t="str" cm="1">
        <f t="array" ref="CJ102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26" t="str" cm="1">
        <f t="array" ref="CK102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26" t="str" cm="1">
        <f t="array" ref="CL102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2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2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2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27" spans="1:93" x14ac:dyDescent="0.3">
      <c r="A1027" s="3" t="s">
        <v>5545</v>
      </c>
      <c r="B1027" s="3" t="s">
        <v>5546</v>
      </c>
      <c r="C1027" s="3" t="s">
        <v>95</v>
      </c>
      <c r="D1027" s="3" t="s">
        <v>96</v>
      </c>
      <c r="E1027" s="3" t="s">
        <v>5251</v>
      </c>
      <c r="F1027" s="3" t="s">
        <v>98</v>
      </c>
      <c r="G1027" s="3" t="s">
        <v>361</v>
      </c>
      <c r="H1027" s="3" t="s">
        <v>1017</v>
      </c>
      <c r="I1027" s="3" t="s">
        <v>131</v>
      </c>
      <c r="J1027" s="3" t="s">
        <v>2245</v>
      </c>
      <c r="K1027" s="4" t="s">
        <v>5547</v>
      </c>
      <c r="L1027" s="4" t="s">
        <v>5548</v>
      </c>
      <c r="M1027" s="3">
        <v>1.62819755263627</v>
      </c>
      <c r="N1027" s="3" t="s">
        <v>120</v>
      </c>
      <c r="O1027" s="3">
        <v>0.30783564814814812</v>
      </c>
      <c r="P1027" s="3">
        <v>0.30783564814814812</v>
      </c>
      <c r="Q1027" s="3">
        <v>0</v>
      </c>
      <c r="R1027" s="3"/>
      <c r="S1027" s="3" t="s">
        <v>5549</v>
      </c>
      <c r="T1027" s="5" t="s">
        <v>5550</v>
      </c>
      <c r="U1027" s="6"/>
      <c r="V1027" s="5"/>
      <c r="W1027" s="6">
        <v>1</v>
      </c>
      <c r="X1027" s="6">
        <v>18.611499999999999</v>
      </c>
      <c r="Y1027" s="6"/>
      <c r="Z1027" s="6">
        <v>22.77</v>
      </c>
      <c r="AA1027" s="6">
        <v>22.77</v>
      </c>
      <c r="AB1027" s="7"/>
      <c r="AC1027" s="7"/>
      <c r="AD1027" s="7"/>
      <c r="AE1027"/>
      <c r="AF1027" s="5">
        <v>0.85891883744526198</v>
      </c>
      <c r="AG1027" s="5">
        <v>22</v>
      </c>
      <c r="AH1027" s="5"/>
      <c r="AI1027" s="6" t="s">
        <v>107</v>
      </c>
      <c r="AJ1027" s="6" t="s">
        <v>109</v>
      </c>
      <c r="AK1027" s="8" t="b">
        <v>1</v>
      </c>
      <c r="AM1027" s="3" t="s">
        <v>109</v>
      </c>
      <c r="AN1027" s="3" t="s">
        <v>110</v>
      </c>
      <c r="AO1027" s="3">
        <v>22</v>
      </c>
      <c r="AP1027">
        <v>4.6528749999999999</v>
      </c>
      <c r="AQ1027"/>
      <c r="AR1027">
        <v>5.6924999999999999</v>
      </c>
      <c r="AS1027">
        <v>5.6924999999999999</v>
      </c>
      <c r="AT1027" t="s">
        <v>5440</v>
      </c>
      <c r="CJ1027" s="5" t="str" cm="1">
        <f t="array" ref="CJ102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1027" t="str" cm="1">
        <f t="array" ref="CK102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027" t="str" cm="1">
        <f t="array" ref="CL102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102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2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2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028" spans="1:93" x14ac:dyDescent="0.3">
      <c r="A1028" s="3" t="s">
        <v>5551</v>
      </c>
      <c r="B1028" s="3" t="s">
        <v>5552</v>
      </c>
      <c r="C1028" s="3" t="s">
        <v>95</v>
      </c>
      <c r="D1028" s="3" t="s">
        <v>96</v>
      </c>
      <c r="E1028" s="3" t="s">
        <v>5251</v>
      </c>
      <c r="F1028" s="3" t="s">
        <v>98</v>
      </c>
      <c r="G1028" s="3" t="s">
        <v>376</v>
      </c>
      <c r="H1028" s="3" t="s">
        <v>2555</v>
      </c>
      <c r="I1028" s="3" t="s">
        <v>100</v>
      </c>
      <c r="J1028" s="3" t="s">
        <v>5553</v>
      </c>
      <c r="K1028" s="4" t="s">
        <v>5554</v>
      </c>
      <c r="L1028" s="4" t="s">
        <v>5555</v>
      </c>
      <c r="M1028" s="3">
        <v>14.6929704751819</v>
      </c>
      <c r="N1028" s="3" t="s">
        <v>120</v>
      </c>
      <c r="O1028" s="3">
        <v>0.3180439814814815</v>
      </c>
      <c r="P1028" s="3">
        <v>0.3180439814814815</v>
      </c>
      <c r="Q1028" s="3">
        <v>0</v>
      </c>
      <c r="R1028" s="3"/>
      <c r="S1028" s="3" t="s">
        <v>5556</v>
      </c>
      <c r="T1028" s="5" t="s">
        <v>5557</v>
      </c>
      <c r="U1028" s="6"/>
      <c r="V1028" s="5"/>
      <c r="W1028" s="6"/>
      <c r="X1028" s="6">
        <v>20.906099999999999</v>
      </c>
      <c r="Y1028" s="6"/>
      <c r="Z1028" s="6">
        <v>20.56</v>
      </c>
      <c r="AA1028" s="6">
        <v>20.56</v>
      </c>
      <c r="AB1028" s="7"/>
      <c r="AC1028" s="7"/>
      <c r="AD1028" s="7"/>
      <c r="AE1028"/>
      <c r="AF1028" s="5">
        <v>11.267732741897399</v>
      </c>
      <c r="AG1028" s="5"/>
      <c r="AH1028" s="5"/>
      <c r="AI1028" s="6" t="s">
        <v>107</v>
      </c>
      <c r="AJ1028" s="6" t="s">
        <v>109</v>
      </c>
      <c r="AK1028" s="8" t="b">
        <v>1</v>
      </c>
      <c r="AM1028" s="3" t="s">
        <v>109</v>
      </c>
      <c r="AN1028" s="3" t="s">
        <v>110</v>
      </c>
      <c r="AO1028" s="3"/>
      <c r="AP1028">
        <v>5.2265249999999996</v>
      </c>
      <c r="AQ1028"/>
      <c r="AR1028">
        <v>5.14</v>
      </c>
      <c r="AS1028">
        <v>5.14</v>
      </c>
      <c r="AT1028" t="s">
        <v>5558</v>
      </c>
      <c r="CJ1028" s="5" t="str" cm="1">
        <f t="array" ref="CJ102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28" t="str" cm="1">
        <f t="array" ref="CK102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028" t="str" cm="1">
        <f t="array" ref="CL102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2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2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2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029" spans="1:93" x14ac:dyDescent="0.3">
      <c r="A1029" s="3" t="s">
        <v>5559</v>
      </c>
      <c r="B1029" s="3" t="s">
        <v>5560</v>
      </c>
      <c r="C1029" s="3" t="s">
        <v>95</v>
      </c>
      <c r="D1029" s="3" t="s">
        <v>300</v>
      </c>
      <c r="E1029" s="3" t="s">
        <v>5251</v>
      </c>
      <c r="F1029" s="3" t="s">
        <v>98</v>
      </c>
      <c r="G1029" s="3" t="s">
        <v>376</v>
      </c>
      <c r="H1029" s="3" t="s">
        <v>1017</v>
      </c>
      <c r="I1029" s="3" t="s">
        <v>131</v>
      </c>
      <c r="J1029" s="3" t="s">
        <v>195</v>
      </c>
      <c r="K1029" s="4" t="s">
        <v>5561</v>
      </c>
      <c r="L1029" s="4" t="s">
        <v>5562</v>
      </c>
      <c r="M1029" s="3">
        <v>0.54251821152865898</v>
      </c>
      <c r="N1029" s="3" t="s">
        <v>125</v>
      </c>
      <c r="O1029" s="3">
        <v>0.30821759259259257</v>
      </c>
      <c r="P1029" s="3">
        <v>0.30821759259259257</v>
      </c>
      <c r="Q1029" s="3">
        <v>0</v>
      </c>
      <c r="R1029" s="3"/>
      <c r="S1029" s="3" t="s">
        <v>5563</v>
      </c>
      <c r="T1029" s="5" t="s">
        <v>5564</v>
      </c>
      <c r="U1029" s="6"/>
      <c r="V1029" s="5"/>
      <c r="W1029" s="6"/>
      <c r="X1029" s="6">
        <v>39.902500000000003</v>
      </c>
      <c r="Y1029" s="6"/>
      <c r="Z1029" s="6">
        <v>14.897500000000001</v>
      </c>
      <c r="AA1029" s="6">
        <v>16.73</v>
      </c>
      <c r="AB1029" s="7"/>
      <c r="AC1029" s="7"/>
      <c r="AD1029" s="7"/>
      <c r="AE1029"/>
      <c r="AF1029" s="5">
        <v>0.17124385824528901</v>
      </c>
      <c r="AG1029" s="5"/>
      <c r="AH1029" s="5"/>
      <c r="AI1029" s="6" t="s">
        <v>107</v>
      </c>
      <c r="AJ1029" s="6" t="s">
        <v>109</v>
      </c>
      <c r="AK1029" s="8" t="b">
        <v>1</v>
      </c>
      <c r="AM1029" s="3" t="s">
        <v>109</v>
      </c>
      <c r="AN1029" s="3" t="s">
        <v>110</v>
      </c>
      <c r="AO1029" s="3"/>
      <c r="AP1029">
        <v>9.9756250000000009</v>
      </c>
      <c r="AQ1029"/>
      <c r="AR1029">
        <v>3.7243750000000002</v>
      </c>
      <c r="AS1029">
        <v>4.1825000000000001</v>
      </c>
      <c r="AT1029" t="s">
        <v>5565</v>
      </c>
      <c r="CJ1029" s="5" t="str" cm="1">
        <f t="array" ref="CJ102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29" t="str" cm="1">
        <f t="array" ref="CK102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29" t="str" cm="1">
        <f t="array" ref="CL102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2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2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2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30" spans="1:93" x14ac:dyDescent="0.3">
      <c r="A1030" s="3" t="s">
        <v>5566</v>
      </c>
      <c r="B1030" s="3" t="s">
        <v>905</v>
      </c>
      <c r="C1030" s="3" t="s">
        <v>2366</v>
      </c>
      <c r="D1030" s="3" t="s">
        <v>96</v>
      </c>
      <c r="E1030" s="3" t="s">
        <v>5251</v>
      </c>
      <c r="F1030" s="3" t="s">
        <v>98</v>
      </c>
      <c r="G1030" s="3" t="s">
        <v>384</v>
      </c>
      <c r="H1030" s="3" t="s">
        <v>2555</v>
      </c>
      <c r="I1030" s="3" t="s">
        <v>100</v>
      </c>
      <c r="J1030" s="3" t="s">
        <v>256</v>
      </c>
      <c r="K1030" s="4" t="s">
        <v>5567</v>
      </c>
      <c r="L1030" s="4" t="s">
        <v>5568</v>
      </c>
      <c r="M1030" s="3">
        <v>18.9383638314903</v>
      </c>
      <c r="N1030" s="3" t="s">
        <v>120</v>
      </c>
      <c r="O1030" s="3">
        <v>0.33119212962962963</v>
      </c>
      <c r="P1030" s="3">
        <v>0.33119212962962963</v>
      </c>
      <c r="Q1030" s="3">
        <v>0</v>
      </c>
      <c r="R1030" s="3"/>
      <c r="S1030" s="3" t="s">
        <v>5569</v>
      </c>
      <c r="T1030" s="5" t="s">
        <v>5570</v>
      </c>
      <c r="U1030" s="6"/>
      <c r="V1030" s="5"/>
      <c r="W1030" s="6"/>
      <c r="X1030" s="6">
        <v>109.8261</v>
      </c>
      <c r="Y1030" s="6">
        <v>99.83</v>
      </c>
      <c r="Z1030" s="6">
        <v>99.83</v>
      </c>
      <c r="AA1030" s="6">
        <v>106.2546</v>
      </c>
      <c r="AB1030" s="7"/>
      <c r="AC1030" s="7"/>
      <c r="AD1030" s="7"/>
      <c r="AE1030"/>
      <c r="AF1030" s="5">
        <v>17.414065727112799</v>
      </c>
      <c r="AG1030" s="5"/>
      <c r="AH1030" s="5"/>
      <c r="AI1030" s="6" t="s">
        <v>107</v>
      </c>
      <c r="AJ1030" s="6" t="s">
        <v>109</v>
      </c>
      <c r="AK1030" s="8" t="b">
        <v>1</v>
      </c>
      <c r="AM1030" s="3" t="s">
        <v>109</v>
      </c>
      <c r="AN1030" s="3" t="s">
        <v>110</v>
      </c>
      <c r="AO1030" s="3"/>
      <c r="AP1030">
        <v>27.456524999999999</v>
      </c>
      <c r="AQ1030">
        <v>24.9575</v>
      </c>
      <c r="AR1030">
        <v>24.9575</v>
      </c>
      <c r="AS1030">
        <v>26.563649999999999</v>
      </c>
      <c r="AT1030" t="s">
        <v>5558</v>
      </c>
      <c r="CJ1030" s="5" t="str" cm="1">
        <f t="array" ref="CJ103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30" t="str" cm="1">
        <f t="array" ref="CK103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030" t="str" cm="1">
        <f t="array" ref="CL103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3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3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3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031" spans="1:93" x14ac:dyDescent="0.3">
      <c r="A1031" s="3" t="s">
        <v>5571</v>
      </c>
      <c r="B1031" s="3" t="s">
        <v>905</v>
      </c>
      <c r="C1031" s="3" t="s">
        <v>1430</v>
      </c>
      <c r="D1031" s="3" t="s">
        <v>96</v>
      </c>
      <c r="E1031" s="3" t="s">
        <v>5251</v>
      </c>
      <c r="F1031" s="3" t="s">
        <v>112</v>
      </c>
      <c r="G1031" s="3" t="s">
        <v>99</v>
      </c>
      <c r="H1031" s="3" t="s">
        <v>2555</v>
      </c>
      <c r="I1031" s="3" t="s">
        <v>100</v>
      </c>
      <c r="J1031" s="3" t="s">
        <v>247</v>
      </c>
      <c r="K1031" s="4" t="s">
        <v>5572</v>
      </c>
      <c r="L1031" s="4" t="s">
        <v>5573</v>
      </c>
      <c r="M1031" s="3">
        <v>55.932519257068599</v>
      </c>
      <c r="N1031" s="3" t="s">
        <v>120</v>
      </c>
      <c r="O1031" s="3">
        <v>0.2888310185185185</v>
      </c>
      <c r="P1031" s="3">
        <v>0.2888310185185185</v>
      </c>
      <c r="Q1031" s="3">
        <v>0</v>
      </c>
      <c r="R1031" s="3"/>
      <c r="S1031" s="3" t="s">
        <v>5574</v>
      </c>
      <c r="T1031" s="5" t="s">
        <v>5575</v>
      </c>
      <c r="U1031" s="6"/>
      <c r="V1031" s="5"/>
      <c r="W1031" s="6"/>
      <c r="X1031" s="6">
        <v>62.445300000000003</v>
      </c>
      <c r="Y1031" s="6">
        <v>50.613</v>
      </c>
      <c r="Z1031" s="6">
        <v>48.932299999999998</v>
      </c>
      <c r="AA1031" s="6">
        <v>55.429200000000002</v>
      </c>
      <c r="AB1031" s="7"/>
      <c r="AC1031" s="7"/>
      <c r="AD1031" s="7"/>
      <c r="AE1031"/>
      <c r="AF1031" s="5">
        <v>62.385909511171697</v>
      </c>
      <c r="AG1031" s="5"/>
      <c r="AH1031" s="5"/>
      <c r="AI1031" s="6" t="s">
        <v>107</v>
      </c>
      <c r="AJ1031" s="6" t="s">
        <v>109</v>
      </c>
      <c r="AK1031" s="8" t="b">
        <v>1</v>
      </c>
      <c r="AM1031" s="3" t="s">
        <v>109</v>
      </c>
      <c r="AN1031" s="3" t="s">
        <v>110</v>
      </c>
      <c r="AO1031" s="3"/>
      <c r="AP1031">
        <v>15.611325000000001</v>
      </c>
      <c r="AQ1031">
        <v>12.65325</v>
      </c>
      <c r="AR1031">
        <v>12.233074999999999</v>
      </c>
      <c r="AS1031">
        <v>13.8573</v>
      </c>
      <c r="AT1031" t="s">
        <v>5558</v>
      </c>
      <c r="CJ1031" s="5" t="str" cm="1">
        <f t="array" ref="CJ103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31" t="str" cm="1">
        <f t="array" ref="CK103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031" t="str" cm="1">
        <f t="array" ref="CL103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3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3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3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32" spans="1:93" x14ac:dyDescent="0.3">
      <c r="A1032" s="3" t="s">
        <v>5576</v>
      </c>
      <c r="B1032" s="3" t="s">
        <v>5577</v>
      </c>
      <c r="C1032" s="3" t="s">
        <v>95</v>
      </c>
      <c r="D1032" s="3" t="s">
        <v>172</v>
      </c>
      <c r="E1032" s="3" t="s">
        <v>5251</v>
      </c>
      <c r="F1032" s="3" t="s">
        <v>112</v>
      </c>
      <c r="G1032" s="3" t="s">
        <v>99</v>
      </c>
      <c r="H1032" s="3" t="s">
        <v>2555</v>
      </c>
      <c r="I1032" s="3" t="s">
        <v>100</v>
      </c>
      <c r="J1032" s="3" t="s">
        <v>264</v>
      </c>
      <c r="K1032" s="4" t="s">
        <v>5578</v>
      </c>
      <c r="L1032" s="4" t="s">
        <v>5579</v>
      </c>
      <c r="M1032" s="3">
        <v>50.676387079060099</v>
      </c>
      <c r="N1032" s="3" t="s">
        <v>97</v>
      </c>
      <c r="O1032" s="3">
        <v>0.28518518518518521</v>
      </c>
      <c r="P1032" s="3">
        <v>0.28518518518518521</v>
      </c>
      <c r="Q1032" s="3">
        <v>0</v>
      </c>
      <c r="R1032" s="3"/>
      <c r="S1032" s="3" t="s">
        <v>5580</v>
      </c>
      <c r="T1032" s="5" t="s">
        <v>5581</v>
      </c>
      <c r="U1032" s="6"/>
      <c r="V1032" s="5"/>
      <c r="W1032" s="6"/>
      <c r="X1032" s="6">
        <v>201.93770000000001</v>
      </c>
      <c r="Y1032" s="6">
        <v>262.66719999999998</v>
      </c>
      <c r="Z1032" s="6">
        <v>391.16750000000002</v>
      </c>
      <c r="AA1032" s="6">
        <v>200.46770000000001</v>
      </c>
      <c r="AB1032" s="7"/>
      <c r="AC1032" s="7"/>
      <c r="AD1032" s="7"/>
      <c r="AE1032"/>
      <c r="AF1032" s="5">
        <v>56.477049423687099</v>
      </c>
      <c r="AG1032" s="5"/>
      <c r="AH1032" s="5"/>
      <c r="AI1032" s="6" t="s">
        <v>107</v>
      </c>
      <c r="AJ1032" s="6" t="s">
        <v>109</v>
      </c>
      <c r="AK1032" s="8" t="b">
        <v>1</v>
      </c>
      <c r="AM1032" s="3" t="s">
        <v>109</v>
      </c>
      <c r="AN1032" s="3" t="s">
        <v>110</v>
      </c>
      <c r="AO1032" s="3"/>
      <c r="AP1032">
        <v>50.484425000000002</v>
      </c>
      <c r="AQ1032">
        <v>65.666799999999995</v>
      </c>
      <c r="AR1032">
        <v>97.791875000000005</v>
      </c>
      <c r="AS1032">
        <v>50.116925000000002</v>
      </c>
      <c r="AT1032" t="s">
        <v>5114</v>
      </c>
      <c r="CJ1032" s="5" t="str" cm="1">
        <f t="array" ref="CJ103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32" t="str" cm="1">
        <f t="array" ref="CK103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32" t="str" cm="1">
        <f t="array" ref="CL103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3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3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3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33" spans="1:93" x14ac:dyDescent="0.3">
      <c r="A1033" s="3" t="s">
        <v>5582</v>
      </c>
      <c r="B1033" s="3" t="s">
        <v>5583</v>
      </c>
      <c r="C1033" s="3" t="s">
        <v>95</v>
      </c>
      <c r="D1033" s="3" t="s">
        <v>96</v>
      </c>
      <c r="E1033" s="3" t="s">
        <v>5251</v>
      </c>
      <c r="F1033" s="3" t="s">
        <v>112</v>
      </c>
      <c r="G1033" s="3" t="s">
        <v>116</v>
      </c>
      <c r="H1033" s="3" t="s">
        <v>2555</v>
      </c>
      <c r="I1033" s="3" t="s">
        <v>100</v>
      </c>
      <c r="J1033" s="3" t="s">
        <v>188</v>
      </c>
      <c r="K1033" s="4" t="s">
        <v>5584</v>
      </c>
      <c r="L1033" s="4" t="s">
        <v>5585</v>
      </c>
      <c r="M1033" s="3">
        <v>0.58453869260847602</v>
      </c>
      <c r="N1033" s="3" t="s">
        <v>120</v>
      </c>
      <c r="O1033" s="3">
        <v>0.28924768518518518</v>
      </c>
      <c r="P1033" s="3">
        <v>0.28924768518518518</v>
      </c>
      <c r="Q1033" s="3">
        <v>0</v>
      </c>
      <c r="R1033" s="3"/>
      <c r="S1033" s="3" t="s">
        <v>5586</v>
      </c>
      <c r="T1033" s="5" t="s">
        <v>5587</v>
      </c>
      <c r="U1033" s="6"/>
      <c r="V1033" s="5"/>
      <c r="W1033" s="6">
        <v>1</v>
      </c>
      <c r="X1033" s="6">
        <v>86.421499999999995</v>
      </c>
      <c r="Y1033" s="6">
        <v>80.7761</v>
      </c>
      <c r="Z1033" s="6">
        <v>85.2</v>
      </c>
      <c r="AA1033" s="6">
        <v>82.606099999999998</v>
      </c>
      <c r="AB1033" s="7"/>
      <c r="AC1033" s="7"/>
      <c r="AD1033" s="7"/>
      <c r="AE1033"/>
      <c r="AF1033" s="5">
        <v>0.28999988975519497</v>
      </c>
      <c r="AG1033" s="5">
        <v>11</v>
      </c>
      <c r="AH1033" s="5"/>
      <c r="AI1033" s="6" t="s">
        <v>107</v>
      </c>
      <c r="AJ1033" s="6" t="s">
        <v>109</v>
      </c>
      <c r="AK1033" s="8" t="b">
        <v>1</v>
      </c>
      <c r="AM1033" s="3" t="s">
        <v>109</v>
      </c>
      <c r="AN1033" s="3" t="s">
        <v>110</v>
      </c>
      <c r="AO1033" s="3">
        <v>11</v>
      </c>
      <c r="AP1033">
        <v>21.605374999999999</v>
      </c>
      <c r="AQ1033">
        <v>20.194025</v>
      </c>
      <c r="AR1033">
        <v>21.3</v>
      </c>
      <c r="AS1033">
        <v>20.651524999999999</v>
      </c>
      <c r="AT1033" t="s">
        <v>5558</v>
      </c>
      <c r="CJ1033" s="5" t="str" cm="1">
        <f t="array" ref="CJ103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K1033" t="str" cm="1">
        <f t="array" ref="CK103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033" t="str" cm="1">
        <f t="array" ref="CL103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M103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3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3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34" spans="1:93" x14ac:dyDescent="0.3">
      <c r="A1034" s="3" t="s">
        <v>5588</v>
      </c>
      <c r="B1034" s="3" t="s">
        <v>5589</v>
      </c>
      <c r="C1034" s="3" t="s">
        <v>95</v>
      </c>
      <c r="D1034" s="3" t="s">
        <v>96</v>
      </c>
      <c r="E1034" s="3" t="s">
        <v>5251</v>
      </c>
      <c r="F1034" s="3" t="s">
        <v>112</v>
      </c>
      <c r="G1034" s="3" t="s">
        <v>125</v>
      </c>
      <c r="H1034" s="3" t="s">
        <v>2555</v>
      </c>
      <c r="I1034" s="3" t="s">
        <v>100</v>
      </c>
      <c r="J1034" s="3" t="s">
        <v>301</v>
      </c>
      <c r="K1034" s="4" t="s">
        <v>5590</v>
      </c>
      <c r="L1034" s="4" t="s">
        <v>5591</v>
      </c>
      <c r="M1034" s="3">
        <v>1.22355586104095</v>
      </c>
      <c r="N1034" s="3" t="s">
        <v>120</v>
      </c>
      <c r="O1034" s="3">
        <v>0.29009259259259257</v>
      </c>
      <c r="P1034" s="3">
        <v>0.29009259259259257</v>
      </c>
      <c r="Q1034" s="3">
        <v>0</v>
      </c>
      <c r="R1034" s="3"/>
      <c r="S1034" s="3" t="s">
        <v>5592</v>
      </c>
      <c r="T1034" s="5" t="s">
        <v>5593</v>
      </c>
      <c r="U1034" s="6"/>
      <c r="V1034" s="5"/>
      <c r="W1034" s="6">
        <v>1</v>
      </c>
      <c r="X1034" s="6">
        <v>223.04259999999999</v>
      </c>
      <c r="Y1034" s="6">
        <v>208.31610000000001</v>
      </c>
      <c r="Z1034" s="6">
        <v>159.49430000000001</v>
      </c>
      <c r="AA1034" s="6">
        <v>207.76419999999999</v>
      </c>
      <c r="AB1034" s="7"/>
      <c r="AC1034" s="7"/>
      <c r="AD1034" s="7"/>
      <c r="AE1034"/>
      <c r="AF1034" s="5">
        <v>0.64348390112829501</v>
      </c>
      <c r="AG1034" s="5">
        <v>7</v>
      </c>
      <c r="AH1034" s="5"/>
      <c r="AI1034" s="6" t="s">
        <v>107</v>
      </c>
      <c r="AJ1034" s="6" t="s">
        <v>109</v>
      </c>
      <c r="AK1034" s="8" t="b">
        <v>1</v>
      </c>
      <c r="AM1034" s="3" t="s">
        <v>109</v>
      </c>
      <c r="AN1034" s="3" t="s">
        <v>110</v>
      </c>
      <c r="AO1034" s="3">
        <v>7</v>
      </c>
      <c r="AP1034">
        <v>55.760649999999998</v>
      </c>
      <c r="AQ1034">
        <v>52.079025000000001</v>
      </c>
      <c r="AR1034">
        <v>39.873575000000002</v>
      </c>
      <c r="AS1034">
        <v>51.941049999999997</v>
      </c>
      <c r="AT1034" t="s">
        <v>5558</v>
      </c>
      <c r="CJ1034" s="5" t="str" cm="1">
        <f t="array" ref="CJ103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K1034" t="str" cm="1">
        <f t="array" ref="CK103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034" t="str" cm="1">
        <f t="array" ref="CL103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M103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3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3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35" spans="1:93" x14ac:dyDescent="0.3">
      <c r="A1035" s="3" t="s">
        <v>5594</v>
      </c>
      <c r="B1035" s="3" t="s">
        <v>5595</v>
      </c>
      <c r="C1035" s="3" t="s">
        <v>95</v>
      </c>
      <c r="D1035" s="3" t="s">
        <v>96</v>
      </c>
      <c r="E1035" s="3" t="s">
        <v>5251</v>
      </c>
      <c r="F1035" s="3" t="s">
        <v>112</v>
      </c>
      <c r="G1035" s="3" t="s">
        <v>134</v>
      </c>
      <c r="H1035" s="3" t="s">
        <v>2555</v>
      </c>
      <c r="I1035" s="3" t="s">
        <v>100</v>
      </c>
      <c r="J1035" s="3" t="s">
        <v>327</v>
      </c>
      <c r="K1035" s="4" t="s">
        <v>5596</v>
      </c>
      <c r="L1035" s="4" t="s">
        <v>5597</v>
      </c>
      <c r="M1035" s="3">
        <v>0.40641289949417098</v>
      </c>
      <c r="N1035" s="3" t="s">
        <v>120</v>
      </c>
      <c r="O1035" s="3">
        <v>0.29037037037037039</v>
      </c>
      <c r="P1035" s="3">
        <v>0.29037037037037039</v>
      </c>
      <c r="Q1035" s="3">
        <v>0</v>
      </c>
      <c r="R1035" s="3"/>
      <c r="S1035" s="3" t="s">
        <v>5598</v>
      </c>
      <c r="T1035" s="5" t="s">
        <v>5599</v>
      </c>
      <c r="U1035" s="6"/>
      <c r="V1035" s="5"/>
      <c r="W1035" s="6"/>
      <c r="X1035" s="6">
        <v>35</v>
      </c>
      <c r="Y1035" s="6">
        <v>65.685299999999998</v>
      </c>
      <c r="Z1035" s="6">
        <v>70.077200000000005</v>
      </c>
      <c r="AA1035" s="6">
        <v>45.207799999999999</v>
      </c>
      <c r="AB1035" s="7"/>
      <c r="AC1035" s="7"/>
      <c r="AD1035" s="7"/>
      <c r="AE1035"/>
      <c r="AF1035" s="5">
        <v>0.12807999966117001</v>
      </c>
      <c r="AG1035" s="5"/>
      <c r="AH1035" s="5"/>
      <c r="AI1035" s="6" t="s">
        <v>107</v>
      </c>
      <c r="AJ1035" s="6" t="s">
        <v>109</v>
      </c>
      <c r="AK1035" s="8" t="b">
        <v>1</v>
      </c>
      <c r="AM1035" s="3" t="s">
        <v>109</v>
      </c>
      <c r="AN1035" s="3" t="s">
        <v>110</v>
      </c>
      <c r="AO1035" s="3"/>
      <c r="AP1035">
        <v>8.75</v>
      </c>
      <c r="AQ1035">
        <v>16.421325</v>
      </c>
      <c r="AR1035">
        <v>17.519300000000001</v>
      </c>
      <c r="AS1035">
        <v>11.30195</v>
      </c>
      <c r="AT1035" t="s">
        <v>5558</v>
      </c>
      <c r="CJ1035" s="5" t="str" cm="1">
        <f t="array" ref="CJ103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35" t="str" cm="1">
        <f t="array" ref="CK103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035" t="str" cm="1">
        <f t="array" ref="CL103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3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3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3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36" spans="1:93" x14ac:dyDescent="0.3">
      <c r="A1036" s="3" t="s">
        <v>5600</v>
      </c>
      <c r="B1036" s="3" t="s">
        <v>5601</v>
      </c>
      <c r="C1036" s="3" t="s">
        <v>95</v>
      </c>
      <c r="D1036" s="3" t="s">
        <v>96</v>
      </c>
      <c r="E1036" s="3" t="s">
        <v>5251</v>
      </c>
      <c r="F1036" s="3" t="s">
        <v>112</v>
      </c>
      <c r="G1036" s="3" t="s">
        <v>104</v>
      </c>
      <c r="H1036" s="3" t="s">
        <v>2555</v>
      </c>
      <c r="I1036" s="3" t="s">
        <v>100</v>
      </c>
      <c r="J1036" s="3" t="s">
        <v>2464</v>
      </c>
      <c r="K1036" s="4" t="s">
        <v>5602</v>
      </c>
      <c r="L1036" s="4" t="s">
        <v>5603</v>
      </c>
      <c r="M1036" s="3">
        <v>9.4630805812776106</v>
      </c>
      <c r="N1036" s="3" t="s">
        <v>104</v>
      </c>
      <c r="O1036" s="3">
        <v>0.29694444444444446</v>
      </c>
      <c r="P1036" s="3">
        <v>0.29694444444444446</v>
      </c>
      <c r="Q1036" s="3">
        <v>0</v>
      </c>
      <c r="R1036" s="3"/>
      <c r="S1036" s="3" t="s">
        <v>5604</v>
      </c>
      <c r="T1036" s="5" t="s">
        <v>5605</v>
      </c>
      <c r="U1036" s="6"/>
      <c r="V1036" s="5"/>
      <c r="W1036" s="6"/>
      <c r="X1036" s="6">
        <v>27.04</v>
      </c>
      <c r="Y1036" s="6"/>
      <c r="Z1036" s="6">
        <v>26.54</v>
      </c>
      <c r="AA1036" s="6">
        <v>26.54</v>
      </c>
      <c r="AB1036" s="7"/>
      <c r="AC1036" s="7"/>
      <c r="AD1036" s="7"/>
      <c r="AE1036"/>
      <c r="AF1036" s="5">
        <v>7.9977286582469604</v>
      </c>
      <c r="AG1036" s="5"/>
      <c r="AH1036" s="5"/>
      <c r="AI1036" s="6" t="s">
        <v>107</v>
      </c>
      <c r="AJ1036" s="6" t="s">
        <v>109</v>
      </c>
      <c r="AK1036" s="8" t="b">
        <v>1</v>
      </c>
      <c r="AM1036" s="3" t="s">
        <v>109</v>
      </c>
      <c r="AN1036" s="3" t="s">
        <v>110</v>
      </c>
      <c r="AO1036" s="3"/>
      <c r="AP1036">
        <v>6.76</v>
      </c>
      <c r="AQ1036"/>
      <c r="AR1036">
        <v>6.6349999999999998</v>
      </c>
      <c r="AS1036">
        <v>6.6349999999999998</v>
      </c>
      <c r="AT1036" t="s">
        <v>5558</v>
      </c>
      <c r="CJ1036" s="5" t="str" cm="1">
        <f t="array" ref="CJ103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36" t="str" cm="1">
        <f t="array" ref="CK103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36" t="str" cm="1">
        <f t="array" ref="CL103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3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3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3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37" spans="1:93" x14ac:dyDescent="0.3">
      <c r="A1037" s="3" t="s">
        <v>5606</v>
      </c>
      <c r="B1037" s="3" t="s">
        <v>905</v>
      </c>
      <c r="C1037" s="3" t="s">
        <v>1388</v>
      </c>
      <c r="D1037" s="3" t="s">
        <v>96</v>
      </c>
      <c r="E1037" s="3" t="s">
        <v>5251</v>
      </c>
      <c r="F1037" s="3" t="s">
        <v>112</v>
      </c>
      <c r="G1037" s="3" t="s">
        <v>97</v>
      </c>
      <c r="H1037" s="3" t="s">
        <v>2555</v>
      </c>
      <c r="I1037" s="3" t="s">
        <v>100</v>
      </c>
      <c r="J1037" s="3" t="s">
        <v>687</v>
      </c>
      <c r="K1037" s="4" t="s">
        <v>5607</v>
      </c>
      <c r="L1037" s="4" t="s">
        <v>5608</v>
      </c>
      <c r="M1037" s="3">
        <v>0.70620500110089801</v>
      </c>
      <c r="N1037" s="3" t="s">
        <v>120</v>
      </c>
      <c r="O1037" s="3">
        <v>0.29743055555555553</v>
      </c>
      <c r="P1037" s="3">
        <v>0.29743055555555553</v>
      </c>
      <c r="Q1037" s="3">
        <v>0</v>
      </c>
      <c r="R1037" s="3"/>
      <c r="S1037" s="3" t="s">
        <v>5609</v>
      </c>
      <c r="T1037" s="5" t="s">
        <v>5610</v>
      </c>
      <c r="U1037" s="6"/>
      <c r="V1037" s="5"/>
      <c r="W1037" s="6"/>
      <c r="X1037" s="6">
        <v>52.599200000000003</v>
      </c>
      <c r="Y1037" s="6">
        <v>57.107599999999998</v>
      </c>
      <c r="Z1037" s="6">
        <v>49.44</v>
      </c>
      <c r="AA1037" s="6">
        <v>51.565300000000001</v>
      </c>
      <c r="AB1037" s="7"/>
      <c r="AC1037" s="7"/>
      <c r="AD1037" s="7"/>
      <c r="AE1037"/>
      <c r="AF1037" s="5">
        <v>0.59056456149076397</v>
      </c>
      <c r="AG1037" s="5"/>
      <c r="AH1037" s="5"/>
      <c r="AI1037" s="6" t="s">
        <v>107</v>
      </c>
      <c r="AJ1037" s="6" t="s">
        <v>109</v>
      </c>
      <c r="AK1037" s="8" t="b">
        <v>1</v>
      </c>
      <c r="AM1037" s="3" t="s">
        <v>109</v>
      </c>
      <c r="AN1037" s="3" t="s">
        <v>110</v>
      </c>
      <c r="AO1037" s="3"/>
      <c r="AP1037">
        <v>13.149800000000001</v>
      </c>
      <c r="AQ1037">
        <v>14.276899999999999</v>
      </c>
      <c r="AR1037">
        <v>12.36</v>
      </c>
      <c r="AS1037">
        <v>12.891325</v>
      </c>
      <c r="AT1037" t="s">
        <v>5558</v>
      </c>
      <c r="CJ1037" s="5" t="str" cm="1">
        <f t="array" ref="CJ103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37" t="str" cm="1">
        <f t="array" ref="CK103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037" t="str" cm="1">
        <f t="array" ref="CL103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3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3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3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38" spans="1:93" x14ac:dyDescent="0.3">
      <c r="A1038" s="3" t="s">
        <v>5611</v>
      </c>
      <c r="B1038" s="3" t="s">
        <v>5612</v>
      </c>
      <c r="C1038" s="3" t="s">
        <v>95</v>
      </c>
      <c r="D1038" s="3" t="s">
        <v>246</v>
      </c>
      <c r="E1038" s="3" t="s">
        <v>5251</v>
      </c>
      <c r="F1038" s="3" t="s">
        <v>112</v>
      </c>
      <c r="G1038" s="3" t="s">
        <v>97</v>
      </c>
      <c r="H1038" s="3" t="s">
        <v>2555</v>
      </c>
      <c r="I1038" s="3" t="s">
        <v>100</v>
      </c>
      <c r="J1038" s="3" t="s">
        <v>921</v>
      </c>
      <c r="K1038" s="4" t="s">
        <v>5613</v>
      </c>
      <c r="L1038" s="4" t="s">
        <v>5614</v>
      </c>
      <c r="M1038" s="3">
        <v>9.0725759379565698</v>
      </c>
      <c r="N1038" s="3" t="s">
        <v>134</v>
      </c>
      <c r="O1038" s="3">
        <v>0.29753472222222221</v>
      </c>
      <c r="P1038" s="3">
        <v>0.29753472222222221</v>
      </c>
      <c r="Q1038" s="3">
        <v>0</v>
      </c>
      <c r="R1038" s="3"/>
      <c r="S1038" s="3" t="s">
        <v>5615</v>
      </c>
      <c r="T1038" s="5" t="s">
        <v>5616</v>
      </c>
      <c r="U1038" s="6"/>
      <c r="V1038" s="5"/>
      <c r="W1038" s="6"/>
      <c r="X1038" s="6">
        <v>18.940000000000001</v>
      </c>
      <c r="Y1038" s="6"/>
      <c r="Z1038" s="6">
        <v>18.940000000000001</v>
      </c>
      <c r="AA1038" s="6">
        <v>18.940000000000001</v>
      </c>
      <c r="AB1038" s="7"/>
      <c r="AC1038" s="7"/>
      <c r="AD1038" s="7"/>
      <c r="AE1038"/>
      <c r="AF1038" s="5">
        <v>7.6577687795871503</v>
      </c>
      <c r="AG1038" s="5"/>
      <c r="AH1038" s="5"/>
      <c r="AI1038" s="6" t="s">
        <v>107</v>
      </c>
      <c r="AJ1038" s="6" t="s">
        <v>109</v>
      </c>
      <c r="AK1038" s="8" t="b">
        <v>1</v>
      </c>
      <c r="AM1038" s="3" t="s">
        <v>109</v>
      </c>
      <c r="AN1038" s="3" t="s">
        <v>110</v>
      </c>
      <c r="AO1038" s="3"/>
      <c r="AP1038">
        <v>4.7350000000000003</v>
      </c>
      <c r="AQ1038"/>
      <c r="AR1038">
        <v>4.7350000000000003</v>
      </c>
      <c r="AS1038">
        <v>4.7350000000000003</v>
      </c>
      <c r="AT1038" t="s">
        <v>5617</v>
      </c>
      <c r="CJ1038" s="5" t="str" cm="1">
        <f t="array" ref="CJ103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38" t="str" cm="1">
        <f t="array" ref="CK103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38" t="str" cm="1">
        <f t="array" ref="CL103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3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3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3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39" spans="1:93" x14ac:dyDescent="0.3">
      <c r="A1039" s="3" t="s">
        <v>5618</v>
      </c>
      <c r="B1039" s="3" t="s">
        <v>5619</v>
      </c>
      <c r="C1039" s="3" t="s">
        <v>95</v>
      </c>
      <c r="D1039" s="3" t="s">
        <v>96</v>
      </c>
      <c r="E1039" s="3" t="s">
        <v>5251</v>
      </c>
      <c r="F1039" s="3" t="s">
        <v>112</v>
      </c>
      <c r="G1039" s="3" t="s">
        <v>120</v>
      </c>
      <c r="H1039" s="3" t="s">
        <v>2555</v>
      </c>
      <c r="I1039" s="3" t="s">
        <v>100</v>
      </c>
      <c r="J1039" s="3" t="s">
        <v>248</v>
      </c>
      <c r="K1039" s="4" t="s">
        <v>5620</v>
      </c>
      <c r="L1039" s="4" t="s">
        <v>5621</v>
      </c>
      <c r="M1039" s="3">
        <v>5.5665489714592704</v>
      </c>
      <c r="N1039" s="3" t="s">
        <v>120</v>
      </c>
      <c r="O1039" s="3">
        <v>0.30129629629629628</v>
      </c>
      <c r="P1039" s="3">
        <v>0.30129629629629628</v>
      </c>
      <c r="Q1039" s="3">
        <v>0</v>
      </c>
      <c r="R1039" s="3"/>
      <c r="S1039" s="3" t="s">
        <v>5622</v>
      </c>
      <c r="T1039" s="5" t="s">
        <v>5623</v>
      </c>
      <c r="U1039" s="6"/>
      <c r="V1039" s="5"/>
      <c r="W1039" s="6">
        <v>5</v>
      </c>
      <c r="X1039" s="6">
        <v>78.816100000000006</v>
      </c>
      <c r="Y1039" s="6"/>
      <c r="Z1039" s="6">
        <v>83.07</v>
      </c>
      <c r="AA1039" s="6">
        <v>80.663799999999995</v>
      </c>
      <c r="AB1039" s="7"/>
      <c r="AC1039" s="7"/>
      <c r="AD1039" s="7"/>
      <c r="AE1039"/>
      <c r="AF1039" s="5">
        <v>4.8915650664065797</v>
      </c>
      <c r="AG1039" s="5">
        <v>110</v>
      </c>
      <c r="AH1039" s="5"/>
      <c r="AI1039" s="6" t="s">
        <v>107</v>
      </c>
      <c r="AJ1039" s="6" t="s">
        <v>109</v>
      </c>
      <c r="AK1039" s="8" t="b">
        <v>1</v>
      </c>
      <c r="AM1039" s="3" t="s">
        <v>109</v>
      </c>
      <c r="AN1039" s="3" t="s">
        <v>110</v>
      </c>
      <c r="AO1039" s="3">
        <v>110</v>
      </c>
      <c r="AP1039">
        <v>19.704025000000001</v>
      </c>
      <c r="AQ1039"/>
      <c r="AR1039">
        <v>20.767499999999998</v>
      </c>
      <c r="AS1039">
        <v>20.165949999999999</v>
      </c>
      <c r="AT1039" t="s">
        <v>5558</v>
      </c>
      <c r="CJ1039" s="5" t="str" cm="1">
        <f t="array" ref="CJ103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K1039" t="str" cm="1">
        <f t="array" ref="CK103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039" t="str" cm="1">
        <f t="array" ref="CL103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M103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3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3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40" spans="1:93" x14ac:dyDescent="0.3">
      <c r="A1040" s="3" t="s">
        <v>5624</v>
      </c>
      <c r="B1040" s="3" t="s">
        <v>5625</v>
      </c>
      <c r="C1040" s="3" t="s">
        <v>95</v>
      </c>
      <c r="D1040" s="3" t="s">
        <v>172</v>
      </c>
      <c r="E1040" s="3" t="s">
        <v>5251</v>
      </c>
      <c r="F1040" s="3" t="s">
        <v>112</v>
      </c>
      <c r="G1040" s="3" t="s">
        <v>120</v>
      </c>
      <c r="H1040" s="3" t="s">
        <v>2555</v>
      </c>
      <c r="I1040" s="3" t="s">
        <v>100</v>
      </c>
      <c r="J1040" s="3" t="s">
        <v>2483</v>
      </c>
      <c r="K1040" s="4" t="s">
        <v>5626</v>
      </c>
      <c r="L1040" s="4" t="s">
        <v>5627</v>
      </c>
      <c r="M1040" s="3">
        <v>0.40698167681693997</v>
      </c>
      <c r="N1040" s="3" t="s">
        <v>116</v>
      </c>
      <c r="O1040" s="3">
        <v>0.29828703703703702</v>
      </c>
      <c r="P1040" s="3">
        <v>0.29828703703703702</v>
      </c>
      <c r="Q1040" s="3">
        <v>0</v>
      </c>
      <c r="R1040" s="3"/>
      <c r="S1040" s="3" t="s">
        <v>5628</v>
      </c>
      <c r="T1040" s="5" t="s">
        <v>5629</v>
      </c>
      <c r="U1040" s="6"/>
      <c r="V1040" s="5"/>
      <c r="W1040" s="6"/>
      <c r="X1040" s="6">
        <v>39.484999999999999</v>
      </c>
      <c r="Y1040" s="6">
        <v>35.82</v>
      </c>
      <c r="Z1040" s="6">
        <v>37.513300000000001</v>
      </c>
      <c r="AA1040" s="6">
        <v>38.36</v>
      </c>
      <c r="AB1040" s="7"/>
      <c r="AC1040" s="7"/>
      <c r="AD1040" s="7"/>
      <c r="AE1040"/>
      <c r="AF1040" s="5">
        <v>0.26356917577893002</v>
      </c>
      <c r="AG1040" s="5"/>
      <c r="AH1040" s="5"/>
      <c r="AI1040" s="6" t="s">
        <v>107</v>
      </c>
      <c r="AJ1040" s="6" t="s">
        <v>109</v>
      </c>
      <c r="AK1040" s="8" t="b">
        <v>1</v>
      </c>
      <c r="AM1040" s="3" t="s">
        <v>109</v>
      </c>
      <c r="AN1040" s="3" t="s">
        <v>110</v>
      </c>
      <c r="AO1040" s="3"/>
      <c r="AP1040">
        <v>9.8712499999999999</v>
      </c>
      <c r="AQ1040">
        <v>8.9550000000000001</v>
      </c>
      <c r="AR1040">
        <v>9.3783250000000002</v>
      </c>
      <c r="AS1040">
        <v>9.59</v>
      </c>
      <c r="AT1040" t="s">
        <v>5114</v>
      </c>
      <c r="CJ1040" s="5" t="str" cm="1">
        <f t="array" ref="CJ104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40" t="str" cm="1">
        <f t="array" ref="CK104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40" t="str" cm="1">
        <f t="array" ref="CL104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4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4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4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41" spans="1:93" x14ac:dyDescent="0.3">
      <c r="A1041" s="3" t="s">
        <v>5630</v>
      </c>
      <c r="B1041" s="3" t="s">
        <v>5631</v>
      </c>
      <c r="C1041" s="3" t="s">
        <v>5632</v>
      </c>
      <c r="D1041" s="3" t="s">
        <v>96</v>
      </c>
      <c r="E1041" s="3" t="s">
        <v>5251</v>
      </c>
      <c r="F1041" s="3" t="s">
        <v>112</v>
      </c>
      <c r="G1041" s="3" t="s">
        <v>163</v>
      </c>
      <c r="H1041" s="3" t="s">
        <v>2555</v>
      </c>
      <c r="I1041" s="3" t="s">
        <v>100</v>
      </c>
      <c r="J1041" s="3" t="s">
        <v>1311</v>
      </c>
      <c r="K1041" s="4" t="s">
        <v>5633</v>
      </c>
      <c r="L1041" s="4" t="s">
        <v>5634</v>
      </c>
      <c r="M1041" s="3">
        <v>2.7454485073685602</v>
      </c>
      <c r="N1041" s="3" t="s">
        <v>104</v>
      </c>
      <c r="O1041" s="3">
        <v>0.30320601851851853</v>
      </c>
      <c r="P1041" s="3">
        <v>0.30320601851851853</v>
      </c>
      <c r="Q1041" s="3">
        <v>0</v>
      </c>
      <c r="R1041" s="3"/>
      <c r="S1041" s="3" t="s">
        <v>5635</v>
      </c>
      <c r="T1041" s="5" t="s">
        <v>5636</v>
      </c>
      <c r="U1041" s="6"/>
      <c r="V1041" s="5"/>
      <c r="W1041" s="6"/>
      <c r="X1041" s="6">
        <v>24.757100000000001</v>
      </c>
      <c r="Y1041" s="6"/>
      <c r="Z1041" s="6">
        <v>23.7</v>
      </c>
      <c r="AA1041" s="6">
        <v>23.7</v>
      </c>
      <c r="AB1041" s="7"/>
      <c r="AC1041" s="7"/>
      <c r="AD1041" s="7"/>
      <c r="AE1041"/>
      <c r="AF1041" s="5">
        <v>2.0137364667748101</v>
      </c>
      <c r="AG1041" s="5"/>
      <c r="AH1041" s="5"/>
      <c r="AI1041" s="6" t="s">
        <v>107</v>
      </c>
      <c r="AJ1041" s="6" t="s">
        <v>109</v>
      </c>
      <c r="AK1041" s="8" t="b">
        <v>1</v>
      </c>
      <c r="AM1041" s="3" t="s">
        <v>109</v>
      </c>
      <c r="AN1041" s="3" t="s">
        <v>110</v>
      </c>
      <c r="AO1041" s="3"/>
      <c r="AP1041">
        <v>6.1892750000000003</v>
      </c>
      <c r="AQ1041"/>
      <c r="AR1041">
        <v>5.9249999999999998</v>
      </c>
      <c r="AS1041">
        <v>5.9249999999999998</v>
      </c>
      <c r="AT1041" t="s">
        <v>5558</v>
      </c>
      <c r="CJ1041" s="5" t="str" cm="1">
        <f t="array" ref="CJ104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41" t="str" cm="1">
        <f t="array" ref="CK104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41" t="str" cm="1">
        <f t="array" ref="CL104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4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4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4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42" spans="1:93" x14ac:dyDescent="0.3">
      <c r="A1042" s="3" t="s">
        <v>5637</v>
      </c>
      <c r="B1042" s="3" t="s">
        <v>5638</v>
      </c>
      <c r="C1042" s="3" t="s">
        <v>95</v>
      </c>
      <c r="D1042" s="3" t="s">
        <v>172</v>
      </c>
      <c r="E1042" s="3" t="s">
        <v>5251</v>
      </c>
      <c r="F1042" s="3" t="s">
        <v>112</v>
      </c>
      <c r="G1042" s="3" t="s">
        <v>163</v>
      </c>
      <c r="H1042" s="3" t="s">
        <v>2555</v>
      </c>
      <c r="I1042" s="3" t="s">
        <v>100</v>
      </c>
      <c r="J1042" s="3" t="s">
        <v>2486</v>
      </c>
      <c r="K1042" s="4" t="s">
        <v>5639</v>
      </c>
      <c r="L1042" s="4" t="s">
        <v>5640</v>
      </c>
      <c r="M1042" s="3">
        <v>3.3519982602447298</v>
      </c>
      <c r="N1042" s="3" t="s">
        <v>97</v>
      </c>
      <c r="O1042" s="3">
        <v>0.30061342592592594</v>
      </c>
      <c r="P1042" s="3">
        <v>0.30061342592592594</v>
      </c>
      <c r="Q1042" s="3">
        <v>0</v>
      </c>
      <c r="R1042" s="3"/>
      <c r="S1042" s="3" t="s">
        <v>5641</v>
      </c>
      <c r="T1042" s="5" t="s">
        <v>5642</v>
      </c>
      <c r="U1042" s="6"/>
      <c r="V1042" s="5"/>
      <c r="W1042" s="6"/>
      <c r="X1042" s="6">
        <v>49.886600000000001</v>
      </c>
      <c r="Y1042" s="6"/>
      <c r="Z1042" s="6">
        <v>52.4</v>
      </c>
      <c r="AA1042" s="6">
        <v>50.031399999999998</v>
      </c>
      <c r="AB1042" s="7"/>
      <c r="AC1042" s="7"/>
      <c r="AD1042" s="7"/>
      <c r="AE1042"/>
      <c r="AF1042" s="5">
        <v>3.0130120311458599</v>
      </c>
      <c r="AG1042" s="5"/>
      <c r="AH1042" s="5"/>
      <c r="AI1042" s="6" t="s">
        <v>107</v>
      </c>
      <c r="AJ1042" s="6" t="s">
        <v>109</v>
      </c>
      <c r="AK1042" s="8" t="b">
        <v>1</v>
      </c>
      <c r="AM1042" s="3" t="s">
        <v>109</v>
      </c>
      <c r="AN1042" s="3" t="s">
        <v>110</v>
      </c>
      <c r="AO1042" s="3"/>
      <c r="AP1042">
        <v>12.47165</v>
      </c>
      <c r="AQ1042"/>
      <c r="AR1042">
        <v>13.1</v>
      </c>
      <c r="AS1042">
        <v>12.507849999999999</v>
      </c>
      <c r="AT1042" t="s">
        <v>5114</v>
      </c>
      <c r="CJ1042" s="5" t="str" cm="1">
        <f t="array" ref="CJ104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42" t="str" cm="1">
        <f t="array" ref="CK104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42" t="str" cm="1">
        <f t="array" ref="CL104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4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4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4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43" spans="1:93" x14ac:dyDescent="0.3">
      <c r="A1043" s="3" t="s">
        <v>5643</v>
      </c>
      <c r="B1043" s="3" t="s">
        <v>5644</v>
      </c>
      <c r="C1043" s="3" t="s">
        <v>5645</v>
      </c>
      <c r="D1043" s="3" t="s">
        <v>96</v>
      </c>
      <c r="E1043" s="3" t="s">
        <v>5251</v>
      </c>
      <c r="F1043" s="3" t="s">
        <v>112</v>
      </c>
      <c r="G1043" s="3" t="s">
        <v>180</v>
      </c>
      <c r="H1043" s="3" t="s">
        <v>2555</v>
      </c>
      <c r="I1043" s="3" t="s">
        <v>100</v>
      </c>
      <c r="J1043" s="3" t="s">
        <v>3671</v>
      </c>
      <c r="K1043" s="4" t="s">
        <v>5646</v>
      </c>
      <c r="L1043" s="4" t="s">
        <v>5647</v>
      </c>
      <c r="M1043" s="3">
        <v>0.111401187255979</v>
      </c>
      <c r="N1043" s="3" t="s">
        <v>104</v>
      </c>
      <c r="O1043" s="3">
        <v>0.30328703703703702</v>
      </c>
      <c r="P1043" s="3">
        <v>0.30328703703703702</v>
      </c>
      <c r="Q1043" s="3">
        <v>0</v>
      </c>
      <c r="R1043" s="3"/>
      <c r="S1043" s="3" t="s">
        <v>5648</v>
      </c>
      <c r="T1043" s="5" t="s">
        <v>5649</v>
      </c>
      <c r="U1043" s="6"/>
      <c r="V1043" s="5"/>
      <c r="W1043" s="6"/>
      <c r="X1043" s="6">
        <v>22.6571</v>
      </c>
      <c r="Y1043" s="6"/>
      <c r="Z1043" s="6">
        <v>21.6</v>
      </c>
      <c r="AA1043" s="6">
        <v>21.6</v>
      </c>
      <c r="AB1043" s="7"/>
      <c r="AC1043" s="7"/>
      <c r="AD1043" s="7"/>
      <c r="AE1043"/>
      <c r="AF1043" s="5">
        <v>0.102671169387149</v>
      </c>
      <c r="AG1043" s="5"/>
      <c r="AH1043" s="5"/>
      <c r="AI1043" s="6" t="s">
        <v>107</v>
      </c>
      <c r="AJ1043" s="6" t="s">
        <v>109</v>
      </c>
      <c r="AK1043" s="8" t="b">
        <v>1</v>
      </c>
      <c r="AM1043" s="3" t="s">
        <v>109</v>
      </c>
      <c r="AN1043" s="3" t="s">
        <v>110</v>
      </c>
      <c r="AO1043" s="3"/>
      <c r="AP1043">
        <v>5.6642749999999999</v>
      </c>
      <c r="AQ1043"/>
      <c r="AR1043">
        <v>5.4</v>
      </c>
      <c r="AS1043">
        <v>5.4</v>
      </c>
      <c r="AT1043" t="s">
        <v>5558</v>
      </c>
      <c r="CJ1043" s="5" t="str" cm="1">
        <f t="array" ref="CJ104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43" t="str" cm="1">
        <f t="array" ref="CK104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43" t="str" cm="1">
        <f t="array" ref="CL104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4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4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4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44" spans="1:93" x14ac:dyDescent="0.3">
      <c r="A1044" s="3" t="s">
        <v>5650</v>
      </c>
      <c r="B1044" s="3" t="s">
        <v>5651</v>
      </c>
      <c r="C1044" s="3" t="s">
        <v>2526</v>
      </c>
      <c r="D1044" s="3" t="s">
        <v>96</v>
      </c>
      <c r="E1044" s="3" t="s">
        <v>5251</v>
      </c>
      <c r="F1044" s="3" t="s">
        <v>112</v>
      </c>
      <c r="G1044" s="3" t="s">
        <v>188</v>
      </c>
      <c r="H1044" s="3" t="s">
        <v>2555</v>
      </c>
      <c r="I1044" s="3" t="s">
        <v>100</v>
      </c>
      <c r="J1044" s="3" t="s">
        <v>385</v>
      </c>
      <c r="K1044" s="4" t="s">
        <v>5652</v>
      </c>
      <c r="L1044" s="4" t="s">
        <v>5653</v>
      </c>
      <c r="M1044" s="3">
        <v>1.3995097186416401</v>
      </c>
      <c r="N1044" s="3" t="s">
        <v>120</v>
      </c>
      <c r="O1044" s="3">
        <v>0.30425925925925928</v>
      </c>
      <c r="P1044" s="3">
        <v>0.30425925925925928</v>
      </c>
      <c r="Q1044" s="3">
        <v>0</v>
      </c>
      <c r="R1044" s="3"/>
      <c r="S1044" s="3" t="s">
        <v>5654</v>
      </c>
      <c r="T1044" s="5" t="s">
        <v>5655</v>
      </c>
      <c r="U1044" s="6"/>
      <c r="V1044" s="5"/>
      <c r="W1044" s="6"/>
      <c r="X1044" s="6">
        <v>45.313800000000001</v>
      </c>
      <c r="Y1044" s="6"/>
      <c r="Z1044" s="6">
        <v>52.856099999999998</v>
      </c>
      <c r="AA1044" s="6">
        <v>52.302300000000002</v>
      </c>
      <c r="AB1044" s="7"/>
      <c r="AC1044" s="7"/>
      <c r="AD1044" s="7"/>
      <c r="AE1044"/>
      <c r="AF1044" s="5">
        <v>1.2701889511079401</v>
      </c>
      <c r="AG1044" s="5"/>
      <c r="AH1044" s="5"/>
      <c r="AI1044" s="6" t="s">
        <v>107</v>
      </c>
      <c r="AJ1044" s="6" t="s">
        <v>109</v>
      </c>
      <c r="AK1044" s="8" t="b">
        <v>1</v>
      </c>
      <c r="AM1044" s="3" t="s">
        <v>109</v>
      </c>
      <c r="AN1044" s="3" t="s">
        <v>110</v>
      </c>
      <c r="AO1044" s="3"/>
      <c r="AP1044">
        <v>11.32845</v>
      </c>
      <c r="AQ1044"/>
      <c r="AR1044">
        <v>13.214024999999999</v>
      </c>
      <c r="AS1044">
        <v>13.075575000000001</v>
      </c>
      <c r="AT1044" t="s">
        <v>5558</v>
      </c>
      <c r="CJ1044" s="5" t="str" cm="1">
        <f t="array" ref="CJ104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44" t="str" cm="1">
        <f t="array" ref="CK104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044" t="str" cm="1">
        <f t="array" ref="CL104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4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4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4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45" spans="1:93" x14ac:dyDescent="0.3">
      <c r="A1045" s="3" t="s">
        <v>5656</v>
      </c>
      <c r="B1045" s="3" t="s">
        <v>5657</v>
      </c>
      <c r="C1045" s="3" t="s">
        <v>95</v>
      </c>
      <c r="D1045" s="3" t="s">
        <v>172</v>
      </c>
      <c r="E1045" s="3" t="s">
        <v>5251</v>
      </c>
      <c r="F1045" s="3" t="s">
        <v>112</v>
      </c>
      <c r="G1045" s="3" t="s">
        <v>188</v>
      </c>
      <c r="H1045" s="3" t="s">
        <v>2555</v>
      </c>
      <c r="I1045" s="3" t="s">
        <v>100</v>
      </c>
      <c r="J1045" s="3" t="s">
        <v>2505</v>
      </c>
      <c r="K1045" s="4" t="s">
        <v>5658</v>
      </c>
      <c r="L1045" s="4" t="s">
        <v>5659</v>
      </c>
      <c r="M1045" s="3">
        <v>0.103975672274828</v>
      </c>
      <c r="N1045" s="3" t="s">
        <v>97</v>
      </c>
      <c r="O1045" s="3">
        <v>0.30194444444444446</v>
      </c>
      <c r="P1045" s="3">
        <v>0.30194444444444446</v>
      </c>
      <c r="Q1045" s="3">
        <v>0</v>
      </c>
      <c r="R1045" s="3"/>
      <c r="S1045" s="3" t="s">
        <v>5660</v>
      </c>
      <c r="T1045" s="5" t="s">
        <v>5661</v>
      </c>
      <c r="U1045" s="6"/>
      <c r="V1045" s="5"/>
      <c r="W1045" s="6"/>
      <c r="X1045" s="6">
        <v>53.475000000000001</v>
      </c>
      <c r="Y1045" s="6"/>
      <c r="Z1045" s="6"/>
      <c r="AA1045" s="6"/>
      <c r="AB1045" s="7"/>
      <c r="AC1045" s="7"/>
      <c r="AD1045" s="7"/>
      <c r="AE1045"/>
      <c r="AF1045" s="5">
        <v>8.7555198080606397E-2</v>
      </c>
      <c r="AG1045" s="5"/>
      <c r="AH1045" s="5"/>
      <c r="AI1045" s="6" t="s">
        <v>107</v>
      </c>
      <c r="AJ1045" s="6" t="s">
        <v>109</v>
      </c>
      <c r="AK1045" s="8" t="b">
        <v>1</v>
      </c>
      <c r="AM1045" s="3" t="s">
        <v>109</v>
      </c>
      <c r="AN1045" s="3" t="s">
        <v>110</v>
      </c>
      <c r="AO1045" s="3"/>
      <c r="AP1045">
        <v>13.36875</v>
      </c>
      <c r="AQ1045"/>
      <c r="AR1045"/>
      <c r="AT1045" t="s">
        <v>5114</v>
      </c>
      <c r="CJ1045" s="5" t="str" cm="1">
        <f t="array" ref="CJ104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45" t="str" cm="1">
        <f t="array" ref="CK104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45" t="str" cm="1">
        <f t="array" ref="CL104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4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4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4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46" spans="1:93" x14ac:dyDescent="0.3">
      <c r="A1046" s="3" t="s">
        <v>5662</v>
      </c>
      <c r="B1046" s="3" t="s">
        <v>905</v>
      </c>
      <c r="C1046" s="3" t="s">
        <v>882</v>
      </c>
      <c r="D1046" s="3" t="s">
        <v>96</v>
      </c>
      <c r="E1046" s="3" t="s">
        <v>5251</v>
      </c>
      <c r="F1046" s="3" t="s">
        <v>112</v>
      </c>
      <c r="G1046" s="3" t="s">
        <v>194</v>
      </c>
      <c r="H1046" s="3" t="s">
        <v>2555</v>
      </c>
      <c r="I1046" s="3" t="s">
        <v>100</v>
      </c>
      <c r="J1046" s="3" t="s">
        <v>3283</v>
      </c>
      <c r="K1046" s="4" t="s">
        <v>5663</v>
      </c>
      <c r="L1046" s="4" t="s">
        <v>5664</v>
      </c>
      <c r="M1046" s="3">
        <v>1.1901179663837</v>
      </c>
      <c r="N1046" s="3" t="s">
        <v>104</v>
      </c>
      <c r="O1046" s="3">
        <v>0.30508101851851854</v>
      </c>
      <c r="P1046" s="3">
        <v>0.30508101851851854</v>
      </c>
      <c r="Q1046" s="3">
        <v>0</v>
      </c>
      <c r="R1046" s="3"/>
      <c r="S1046" s="3" t="s">
        <v>5665</v>
      </c>
      <c r="T1046" s="5" t="s">
        <v>5666</v>
      </c>
      <c r="U1046" s="6"/>
      <c r="V1046" s="5"/>
      <c r="W1046" s="6"/>
      <c r="X1046" s="6">
        <v>56.338500000000003</v>
      </c>
      <c r="Y1046" s="6">
        <v>50.53</v>
      </c>
      <c r="Z1046" s="6">
        <v>44.781399999999998</v>
      </c>
      <c r="AA1046" s="6">
        <v>52.723300000000002</v>
      </c>
      <c r="AB1046" s="7"/>
      <c r="AC1046" s="7"/>
      <c r="AD1046" s="7"/>
      <c r="AE1046"/>
      <c r="AF1046" s="5">
        <v>0.61193746539368399</v>
      </c>
      <c r="AG1046" s="5"/>
      <c r="AH1046" s="5"/>
      <c r="AI1046" s="6" t="s">
        <v>107</v>
      </c>
      <c r="AJ1046" s="6" t="s">
        <v>109</v>
      </c>
      <c r="AK1046" s="8" t="b">
        <v>1</v>
      </c>
      <c r="AM1046" s="3" t="s">
        <v>109</v>
      </c>
      <c r="AN1046" s="3" t="s">
        <v>110</v>
      </c>
      <c r="AO1046" s="3"/>
      <c r="AP1046">
        <v>14.084625000000001</v>
      </c>
      <c r="AQ1046">
        <v>12.6325</v>
      </c>
      <c r="AR1046">
        <v>11.195349999999999</v>
      </c>
      <c r="AS1046">
        <v>13.180825</v>
      </c>
      <c r="AT1046" t="s">
        <v>5558</v>
      </c>
      <c r="CJ1046" s="5" t="str" cm="1">
        <f t="array" ref="CJ104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46" t="str" cm="1">
        <f t="array" ref="CK104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46" t="str" cm="1">
        <f t="array" ref="CL104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4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4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4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47" spans="1:93" x14ac:dyDescent="0.3">
      <c r="A1047" s="3" t="s">
        <v>5667</v>
      </c>
      <c r="B1047" s="3" t="s">
        <v>5668</v>
      </c>
      <c r="C1047" s="3" t="s">
        <v>95</v>
      </c>
      <c r="D1047" s="3" t="s">
        <v>96</v>
      </c>
      <c r="E1047" s="3" t="s">
        <v>5251</v>
      </c>
      <c r="F1047" s="3" t="s">
        <v>112</v>
      </c>
      <c r="G1047" s="3" t="s">
        <v>202</v>
      </c>
      <c r="H1047" s="3" t="s">
        <v>2555</v>
      </c>
      <c r="I1047" s="3" t="s">
        <v>100</v>
      </c>
      <c r="J1047" s="3" t="s">
        <v>2856</v>
      </c>
      <c r="K1047" s="4" t="s">
        <v>5669</v>
      </c>
      <c r="L1047" s="4" t="s">
        <v>5670</v>
      </c>
      <c r="M1047" s="3">
        <v>2.5747511181980398</v>
      </c>
      <c r="N1047" s="3" t="s">
        <v>120</v>
      </c>
      <c r="O1047" s="3">
        <v>0.30687500000000001</v>
      </c>
      <c r="P1047" s="3">
        <v>0.30687500000000001</v>
      </c>
      <c r="Q1047" s="3">
        <v>0</v>
      </c>
      <c r="R1047" s="3"/>
      <c r="S1047" s="3" t="s">
        <v>5671</v>
      </c>
      <c r="T1047" s="5" t="s">
        <v>5672</v>
      </c>
      <c r="U1047" s="6"/>
      <c r="V1047" s="5"/>
      <c r="W1047" s="6">
        <v>2</v>
      </c>
      <c r="X1047" s="6">
        <v>26.4861</v>
      </c>
      <c r="Y1047" s="6"/>
      <c r="Z1047" s="6">
        <v>27.75</v>
      </c>
      <c r="AA1047" s="6">
        <v>27.378399999999999</v>
      </c>
      <c r="AB1047" s="7"/>
      <c r="AC1047" s="7"/>
      <c r="AD1047" s="7"/>
      <c r="AE1047"/>
      <c r="AF1047" s="5">
        <v>0.99487886573323603</v>
      </c>
      <c r="AG1047" s="5">
        <v>19</v>
      </c>
      <c r="AH1047" s="5"/>
      <c r="AI1047" s="6" t="s">
        <v>107</v>
      </c>
      <c r="AJ1047" s="6" t="s">
        <v>109</v>
      </c>
      <c r="AK1047" s="8" t="b">
        <v>1</v>
      </c>
      <c r="AM1047" s="3" t="s">
        <v>109</v>
      </c>
      <c r="AN1047" s="3" t="s">
        <v>110</v>
      </c>
      <c r="AO1047" s="3">
        <v>19</v>
      </c>
      <c r="AP1047">
        <v>6.6215250000000001</v>
      </c>
      <c r="AQ1047"/>
      <c r="AR1047">
        <v>6.9375</v>
      </c>
      <c r="AS1047">
        <v>6.8445999999999998</v>
      </c>
      <c r="AT1047" t="s">
        <v>5558</v>
      </c>
      <c r="CJ1047" s="5" t="str" cm="1">
        <f t="array" ref="CJ104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K1047" t="str" cm="1">
        <f t="array" ref="CK104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047" t="str" cm="1">
        <f t="array" ref="CL104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M104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4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4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48" spans="1:93" x14ac:dyDescent="0.3">
      <c r="A1048" s="3" t="s">
        <v>5673</v>
      </c>
      <c r="B1048" s="3" t="s">
        <v>5674</v>
      </c>
      <c r="C1048" s="3" t="s">
        <v>95</v>
      </c>
      <c r="D1048" s="3" t="s">
        <v>300</v>
      </c>
      <c r="E1048" s="3" t="s">
        <v>5251</v>
      </c>
      <c r="F1048" s="3" t="s">
        <v>112</v>
      </c>
      <c r="G1048" s="3" t="s">
        <v>202</v>
      </c>
      <c r="H1048" s="3" t="s">
        <v>5251</v>
      </c>
      <c r="I1048" s="3" t="s">
        <v>100</v>
      </c>
      <c r="J1048" s="3" t="s">
        <v>210</v>
      </c>
      <c r="K1048" s="4" t="s">
        <v>5675</v>
      </c>
      <c r="L1048" s="4" t="s">
        <v>5676</v>
      </c>
      <c r="M1048" s="3">
        <v>1.1154304593801501</v>
      </c>
      <c r="N1048" s="3" t="s">
        <v>125</v>
      </c>
      <c r="O1048" s="3">
        <v>0.30585648148148148</v>
      </c>
      <c r="P1048" s="3">
        <v>0.30585648148148148</v>
      </c>
      <c r="Q1048" s="3">
        <v>0</v>
      </c>
      <c r="R1048" s="3"/>
      <c r="S1048" s="3" t="s">
        <v>5677</v>
      </c>
      <c r="T1048" s="5" t="s">
        <v>5678</v>
      </c>
      <c r="U1048" s="6"/>
      <c r="V1048" s="5"/>
      <c r="W1048" s="6"/>
      <c r="X1048" s="6">
        <v>58.46</v>
      </c>
      <c r="Y1048" s="6"/>
      <c r="Z1048" s="6">
        <v>58.46</v>
      </c>
      <c r="AA1048" s="6">
        <v>58.46</v>
      </c>
      <c r="AB1048" s="7"/>
      <c r="AC1048" s="7"/>
      <c r="AD1048" s="7"/>
      <c r="AE1048"/>
      <c r="AF1048" s="5">
        <v>0.30774754599547899</v>
      </c>
      <c r="AG1048" s="5"/>
      <c r="AH1048" s="5"/>
      <c r="AI1048" s="6" t="s">
        <v>107</v>
      </c>
      <c r="AJ1048" s="6" t="s">
        <v>108</v>
      </c>
      <c r="AK1048" s="8" t="b">
        <v>1</v>
      </c>
      <c r="AM1048" s="3" t="s">
        <v>109</v>
      </c>
      <c r="AN1048" s="3" t="s">
        <v>110</v>
      </c>
      <c r="AO1048" s="3"/>
      <c r="AP1048">
        <v>14.615</v>
      </c>
      <c r="AQ1048"/>
      <c r="AR1048">
        <v>14.615</v>
      </c>
      <c r="AS1048">
        <v>14.615</v>
      </c>
      <c r="AT1048" t="s">
        <v>5679</v>
      </c>
      <c r="CJ1048" s="5" t="str" cm="1">
        <f t="array" ref="CJ104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48" t="str" cm="1">
        <f t="array" ref="CK104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48" t="str" cm="1">
        <f t="array" ref="CL104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4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4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4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49" spans="1:93" x14ac:dyDescent="0.3">
      <c r="A1049" s="3" t="s">
        <v>5680</v>
      </c>
      <c r="B1049" s="3" t="s">
        <v>5681</v>
      </c>
      <c r="C1049" s="3" t="s">
        <v>95</v>
      </c>
      <c r="D1049" s="3" t="s">
        <v>96</v>
      </c>
      <c r="E1049" s="3" t="s">
        <v>5251</v>
      </c>
      <c r="F1049" s="3" t="s">
        <v>112</v>
      </c>
      <c r="G1049" s="3" t="s">
        <v>217</v>
      </c>
      <c r="H1049" s="3" t="s">
        <v>5251</v>
      </c>
      <c r="I1049" s="3" t="s">
        <v>100</v>
      </c>
      <c r="J1049" s="3" t="s">
        <v>232</v>
      </c>
      <c r="K1049" s="4" t="s">
        <v>5682</v>
      </c>
      <c r="L1049" s="4" t="s">
        <v>5683</v>
      </c>
      <c r="M1049" s="3">
        <v>8.7069310974329692</v>
      </c>
      <c r="N1049" s="3" t="s">
        <v>104</v>
      </c>
      <c r="O1049" s="3">
        <v>0.31291666666666668</v>
      </c>
      <c r="P1049" s="3">
        <v>0.31291666666666668</v>
      </c>
      <c r="Q1049" s="3">
        <v>0</v>
      </c>
      <c r="R1049" s="3"/>
      <c r="S1049" s="3" t="s">
        <v>5684</v>
      </c>
      <c r="T1049" s="5" t="s">
        <v>5685</v>
      </c>
      <c r="U1049" s="6"/>
      <c r="V1049" s="5"/>
      <c r="W1049" s="6"/>
      <c r="X1049" s="6">
        <v>79.113299999999995</v>
      </c>
      <c r="Y1049" s="6"/>
      <c r="Z1049" s="6">
        <v>65.16</v>
      </c>
      <c r="AA1049" s="6">
        <v>65.16</v>
      </c>
      <c r="AB1049" s="7"/>
      <c r="AC1049" s="7"/>
      <c r="AD1049" s="7"/>
      <c r="AE1049"/>
      <c r="AF1049" s="5">
        <v>6.5985831270707802</v>
      </c>
      <c r="AG1049" s="5"/>
      <c r="AH1049" s="5"/>
      <c r="AI1049" s="6" t="s">
        <v>107</v>
      </c>
      <c r="AJ1049" s="6" t="s">
        <v>108</v>
      </c>
      <c r="AK1049" s="8" t="b">
        <v>1</v>
      </c>
      <c r="AM1049" s="3" t="s">
        <v>109</v>
      </c>
      <c r="AN1049" s="3" t="s">
        <v>110</v>
      </c>
      <c r="AO1049" s="3"/>
      <c r="AP1049">
        <v>19.778324999999999</v>
      </c>
      <c r="AQ1049"/>
      <c r="AR1049">
        <v>16.29</v>
      </c>
      <c r="AS1049">
        <v>16.29</v>
      </c>
      <c r="AT1049" t="s">
        <v>5686</v>
      </c>
      <c r="CJ1049" s="5" t="str" cm="1">
        <f t="array" ref="CJ104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49" t="str" cm="1">
        <f t="array" ref="CK104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49" t="str" cm="1">
        <f t="array" ref="CL104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4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4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4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50" spans="1:93" x14ac:dyDescent="0.3">
      <c r="A1050" s="3" t="s">
        <v>5687</v>
      </c>
      <c r="B1050" s="3" t="s">
        <v>5688</v>
      </c>
      <c r="C1050" s="3" t="s">
        <v>95</v>
      </c>
      <c r="D1050" s="3" t="s">
        <v>172</v>
      </c>
      <c r="E1050" s="3" t="s">
        <v>5251</v>
      </c>
      <c r="F1050" s="3" t="s">
        <v>112</v>
      </c>
      <c r="G1050" s="3" t="s">
        <v>217</v>
      </c>
      <c r="H1050" s="3" t="s">
        <v>5251</v>
      </c>
      <c r="I1050" s="3" t="s">
        <v>100</v>
      </c>
      <c r="J1050" s="3" t="s">
        <v>1346</v>
      </c>
      <c r="K1050" s="4" t="s">
        <v>5689</v>
      </c>
      <c r="L1050" s="4" t="s">
        <v>5690</v>
      </c>
      <c r="M1050" s="3">
        <v>3.27487378381193</v>
      </c>
      <c r="N1050" s="3" t="s">
        <v>116</v>
      </c>
      <c r="O1050" s="3">
        <v>0.30790509259259258</v>
      </c>
      <c r="P1050" s="3">
        <v>0.30790509259259258</v>
      </c>
      <c r="Q1050" s="3">
        <v>0</v>
      </c>
      <c r="R1050" s="3"/>
      <c r="S1050" s="3" t="s">
        <v>5691</v>
      </c>
      <c r="T1050" s="5" t="s">
        <v>5692</v>
      </c>
      <c r="U1050" s="6"/>
      <c r="V1050" s="5"/>
      <c r="W1050" s="6"/>
      <c r="X1050" s="6">
        <v>28.59</v>
      </c>
      <c r="Y1050" s="6"/>
      <c r="Z1050" s="6">
        <v>28.59</v>
      </c>
      <c r="AA1050" s="6">
        <v>28.59</v>
      </c>
      <c r="AB1050" s="7"/>
      <c r="AC1050" s="7"/>
      <c r="AD1050" s="7"/>
      <c r="AE1050"/>
      <c r="AF1050" s="5">
        <v>1.13977676837021</v>
      </c>
      <c r="AG1050" s="5"/>
      <c r="AH1050" s="5"/>
      <c r="AI1050" s="6" t="s">
        <v>107</v>
      </c>
      <c r="AJ1050" s="6" t="s">
        <v>108</v>
      </c>
      <c r="AK1050" s="8" t="b">
        <v>1</v>
      </c>
      <c r="AM1050" s="3" t="s">
        <v>109</v>
      </c>
      <c r="AN1050" s="3" t="s">
        <v>110</v>
      </c>
      <c r="AO1050" s="3"/>
      <c r="AP1050">
        <v>7.1475</v>
      </c>
      <c r="AQ1050"/>
      <c r="AR1050">
        <v>7.1475</v>
      </c>
      <c r="AS1050">
        <v>7.1475</v>
      </c>
      <c r="AT1050" t="s">
        <v>5693</v>
      </c>
      <c r="CJ1050" s="5" t="str" cm="1">
        <f t="array" ref="CJ105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50" t="str" cm="1">
        <f t="array" ref="CK105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50" t="str" cm="1">
        <f t="array" ref="CL105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5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5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5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51" spans="1:93" x14ac:dyDescent="0.3">
      <c r="A1051" s="3" t="s">
        <v>5694</v>
      </c>
      <c r="B1051" s="3" t="s">
        <v>5695</v>
      </c>
      <c r="C1051" s="3" t="s">
        <v>95</v>
      </c>
      <c r="D1051" s="3" t="s">
        <v>246</v>
      </c>
      <c r="E1051" s="3" t="s">
        <v>5251</v>
      </c>
      <c r="F1051" s="3" t="s">
        <v>112</v>
      </c>
      <c r="G1051" s="3" t="s">
        <v>217</v>
      </c>
      <c r="H1051" s="3" t="s">
        <v>5251</v>
      </c>
      <c r="I1051" s="3" t="s">
        <v>100</v>
      </c>
      <c r="J1051" s="3" t="s">
        <v>164</v>
      </c>
      <c r="K1051" s="4" t="s">
        <v>5696</v>
      </c>
      <c r="L1051" s="4" t="s">
        <v>5697</v>
      </c>
      <c r="M1051" s="3">
        <v>3.7934303656220401</v>
      </c>
      <c r="N1051" s="3" t="s">
        <v>134</v>
      </c>
      <c r="O1051" s="3">
        <v>0.30828703703703703</v>
      </c>
      <c r="P1051" s="3">
        <v>0.30828703703703703</v>
      </c>
      <c r="Q1051" s="3">
        <v>0</v>
      </c>
      <c r="R1051" s="3"/>
      <c r="S1051" s="3" t="s">
        <v>5698</v>
      </c>
      <c r="T1051" s="5" t="s">
        <v>5699</v>
      </c>
      <c r="U1051" s="6"/>
      <c r="V1051" s="5"/>
      <c r="W1051" s="6"/>
      <c r="X1051" s="6">
        <v>61.51</v>
      </c>
      <c r="Y1051" s="6"/>
      <c r="Z1051" s="6">
        <v>61.51</v>
      </c>
      <c r="AA1051" s="6">
        <v>61.51</v>
      </c>
      <c r="AB1051" s="7"/>
      <c r="AC1051" s="7"/>
      <c r="AD1051" s="7"/>
      <c r="AE1051"/>
      <c r="AF1051" s="5">
        <v>1.4562705964228599</v>
      </c>
      <c r="AG1051" s="5"/>
      <c r="AH1051" s="5"/>
      <c r="AI1051" s="6" t="s">
        <v>107</v>
      </c>
      <c r="AJ1051" s="6" t="s">
        <v>108</v>
      </c>
      <c r="AK1051" s="8" t="b">
        <v>1</v>
      </c>
      <c r="AM1051" s="3" t="s">
        <v>109</v>
      </c>
      <c r="AN1051" s="3" t="s">
        <v>110</v>
      </c>
      <c r="AO1051" s="3"/>
      <c r="AP1051">
        <v>15.3775</v>
      </c>
      <c r="AQ1051"/>
      <c r="AR1051">
        <v>15.3775</v>
      </c>
      <c r="AS1051">
        <v>15.3775</v>
      </c>
      <c r="AT1051" t="s">
        <v>5700</v>
      </c>
      <c r="CJ1051" s="5" t="str" cm="1">
        <f t="array" ref="CJ105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51" t="str" cm="1">
        <f t="array" ref="CK105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51" t="str" cm="1">
        <f t="array" ref="CL105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5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5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5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52" spans="1:93" x14ac:dyDescent="0.3">
      <c r="A1052" s="3" t="s">
        <v>5701</v>
      </c>
      <c r="B1052" s="3" t="s">
        <v>5702</v>
      </c>
      <c r="C1052" s="3" t="s">
        <v>95</v>
      </c>
      <c r="D1052" s="3" t="s">
        <v>96</v>
      </c>
      <c r="E1052" s="3" t="s">
        <v>5251</v>
      </c>
      <c r="F1052" s="3" t="s">
        <v>112</v>
      </c>
      <c r="G1052" s="3" t="s">
        <v>231</v>
      </c>
      <c r="H1052" s="3" t="s">
        <v>5251</v>
      </c>
      <c r="I1052" s="3" t="s">
        <v>100</v>
      </c>
      <c r="J1052" s="3" t="s">
        <v>362</v>
      </c>
      <c r="K1052" s="4" t="s">
        <v>5703</v>
      </c>
      <c r="L1052" s="4" t="s">
        <v>5704</v>
      </c>
      <c r="M1052" s="3">
        <v>9.2762186657637393</v>
      </c>
      <c r="N1052" s="3" t="s">
        <v>120</v>
      </c>
      <c r="O1052" s="3">
        <v>0.31936342592592593</v>
      </c>
      <c r="P1052" s="3">
        <v>0.31936342592592593</v>
      </c>
      <c r="Q1052" s="3">
        <v>0</v>
      </c>
      <c r="R1052" s="3"/>
      <c r="S1052" s="3" t="s">
        <v>5705</v>
      </c>
      <c r="T1052" s="5" t="s">
        <v>5706</v>
      </c>
      <c r="U1052" s="6"/>
      <c r="V1052" s="5"/>
      <c r="W1052" s="6"/>
      <c r="X1052" s="6">
        <v>57.406100000000002</v>
      </c>
      <c r="Y1052" s="6"/>
      <c r="Z1052" s="6">
        <v>51.177799999999998</v>
      </c>
      <c r="AA1052" s="6">
        <v>54.938400000000001</v>
      </c>
      <c r="AB1052" s="7"/>
      <c r="AC1052" s="7"/>
      <c r="AD1052" s="7"/>
      <c r="AE1052"/>
      <c r="AF1052" s="5">
        <v>6.2731004313068199</v>
      </c>
      <c r="AG1052" s="5">
        <v>0</v>
      </c>
      <c r="AH1052" s="5"/>
      <c r="AI1052" s="6" t="s">
        <v>107</v>
      </c>
      <c r="AJ1052" s="6" t="s">
        <v>108</v>
      </c>
      <c r="AK1052" s="8" t="b">
        <v>1</v>
      </c>
      <c r="AM1052" s="3" t="s">
        <v>109</v>
      </c>
      <c r="AN1052" s="3" t="s">
        <v>110</v>
      </c>
      <c r="AO1052" s="3">
        <v>0</v>
      </c>
      <c r="AP1052">
        <v>14.351525000000001</v>
      </c>
      <c r="AQ1052"/>
      <c r="AR1052">
        <v>12.794449999999999</v>
      </c>
      <c r="AS1052">
        <v>13.7346</v>
      </c>
      <c r="AT1052" t="s">
        <v>5686</v>
      </c>
      <c r="CJ1052" s="5" t="str" cm="1">
        <f t="array" ref="CJ105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52" t="str" cm="1">
        <f t="array" ref="CK105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052" t="str" cm="1">
        <f t="array" ref="CL105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5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5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5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53" spans="1:93" x14ac:dyDescent="0.3">
      <c r="A1053" s="3" t="s">
        <v>5707</v>
      </c>
      <c r="B1053" s="3" t="s">
        <v>5708</v>
      </c>
      <c r="C1053" s="3" t="s">
        <v>95</v>
      </c>
      <c r="D1053" s="3" t="s">
        <v>96</v>
      </c>
      <c r="E1053" s="3" t="s">
        <v>5251</v>
      </c>
      <c r="F1053" s="3" t="s">
        <v>112</v>
      </c>
      <c r="G1053" s="3" t="s">
        <v>247</v>
      </c>
      <c r="H1053" s="3" t="s">
        <v>5251</v>
      </c>
      <c r="I1053" s="3" t="s">
        <v>100</v>
      </c>
      <c r="J1053" s="3" t="s">
        <v>528</v>
      </c>
      <c r="K1053" s="4" t="s">
        <v>5709</v>
      </c>
      <c r="L1053" s="4" t="s">
        <v>5710</v>
      </c>
      <c r="M1053" s="3">
        <v>0.63059368170797803</v>
      </c>
      <c r="N1053" s="3" t="s">
        <v>120</v>
      </c>
      <c r="O1053" s="3">
        <v>0.31980324074074074</v>
      </c>
      <c r="P1053" s="3">
        <v>0.31980324074074074</v>
      </c>
      <c r="Q1053" s="3">
        <v>0</v>
      </c>
      <c r="R1053" s="3"/>
      <c r="S1053" s="3" t="s">
        <v>5711</v>
      </c>
      <c r="T1053" s="5" t="s">
        <v>5712</v>
      </c>
      <c r="U1053" s="6"/>
      <c r="V1053" s="5"/>
      <c r="W1053" s="6"/>
      <c r="X1053" s="6">
        <v>23.9815</v>
      </c>
      <c r="Y1053" s="6"/>
      <c r="Z1053" s="6">
        <v>23.182300000000001</v>
      </c>
      <c r="AA1053" s="6">
        <v>23.182300000000001</v>
      </c>
      <c r="AB1053" s="7"/>
      <c r="AC1053" s="7"/>
      <c r="AD1053" s="7"/>
      <c r="AE1053"/>
      <c r="AF1053" s="5">
        <v>8.0369074684959102E-2</v>
      </c>
      <c r="AG1053" s="5"/>
      <c r="AH1053" s="5"/>
      <c r="AI1053" s="6" t="s">
        <v>107</v>
      </c>
      <c r="AJ1053" s="6" t="s">
        <v>108</v>
      </c>
      <c r="AK1053" s="8" t="b">
        <v>1</v>
      </c>
      <c r="AM1053" s="3" t="s">
        <v>109</v>
      </c>
      <c r="AN1053" s="3" t="s">
        <v>110</v>
      </c>
      <c r="AO1053" s="3"/>
      <c r="AP1053">
        <v>5.9953750000000001</v>
      </c>
      <c r="AQ1053"/>
      <c r="AR1053">
        <v>5.7955750000000004</v>
      </c>
      <c r="AS1053">
        <v>5.7955750000000004</v>
      </c>
      <c r="AT1053" t="s">
        <v>5686</v>
      </c>
      <c r="CJ1053" s="5" t="str" cm="1">
        <f t="array" ref="CJ105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53" t="str" cm="1">
        <f t="array" ref="CK105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053" t="str" cm="1">
        <f t="array" ref="CL105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5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5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5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54" spans="1:93" x14ac:dyDescent="0.3">
      <c r="A1054" s="3" t="s">
        <v>5713</v>
      </c>
      <c r="B1054" s="3" t="s">
        <v>5714</v>
      </c>
      <c r="C1054" s="3" t="s">
        <v>95</v>
      </c>
      <c r="D1054" s="3" t="s">
        <v>172</v>
      </c>
      <c r="E1054" s="3" t="s">
        <v>5251</v>
      </c>
      <c r="F1054" s="3" t="s">
        <v>112</v>
      </c>
      <c r="G1054" s="3" t="s">
        <v>247</v>
      </c>
      <c r="H1054" s="3" t="s">
        <v>5251</v>
      </c>
      <c r="I1054" s="3" t="s">
        <v>100</v>
      </c>
      <c r="J1054" s="3" t="s">
        <v>210</v>
      </c>
      <c r="K1054" s="4" t="s">
        <v>5715</v>
      </c>
      <c r="L1054" s="4" t="s">
        <v>5716</v>
      </c>
      <c r="M1054" s="3">
        <v>0.80038123577833198</v>
      </c>
      <c r="N1054" s="3" t="s">
        <v>97</v>
      </c>
      <c r="O1054" s="3">
        <v>0.30900462962962966</v>
      </c>
      <c r="P1054" s="3">
        <v>0.30900462962962966</v>
      </c>
      <c r="Q1054" s="3">
        <v>0</v>
      </c>
      <c r="R1054" s="3"/>
      <c r="S1054" s="3" t="s">
        <v>5717</v>
      </c>
      <c r="T1054" s="5" t="s">
        <v>5718</v>
      </c>
      <c r="U1054" s="6"/>
      <c r="V1054" s="5"/>
      <c r="W1054" s="6"/>
      <c r="X1054" s="6">
        <v>190.26</v>
      </c>
      <c r="Y1054" s="6"/>
      <c r="Z1054" s="6">
        <v>132.68299999999999</v>
      </c>
      <c r="AA1054" s="6">
        <v>125.245</v>
      </c>
      <c r="AB1054" s="7"/>
      <c r="AC1054" s="7"/>
      <c r="AD1054" s="7"/>
      <c r="AE1054"/>
      <c r="AF1054" s="5">
        <v>0.109123273056259</v>
      </c>
      <c r="AG1054" s="5"/>
      <c r="AH1054" s="5"/>
      <c r="AI1054" s="6" t="s">
        <v>107</v>
      </c>
      <c r="AJ1054" s="6" t="s">
        <v>108</v>
      </c>
      <c r="AK1054" s="8" t="b">
        <v>1</v>
      </c>
      <c r="AM1054" s="3" t="s">
        <v>109</v>
      </c>
      <c r="AN1054" s="3" t="s">
        <v>110</v>
      </c>
      <c r="AO1054" s="3"/>
      <c r="AP1054">
        <v>47.564999999999998</v>
      </c>
      <c r="AQ1054"/>
      <c r="AR1054">
        <v>33.170749999999998</v>
      </c>
      <c r="AS1054">
        <v>31.311250000000001</v>
      </c>
      <c r="AT1054" t="s">
        <v>5693</v>
      </c>
      <c r="CJ1054" s="5" t="str" cm="1">
        <f t="array" ref="CJ105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54" t="str" cm="1">
        <f t="array" ref="CK105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54" t="str" cm="1">
        <f t="array" ref="CL105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5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5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5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55" spans="1:93" x14ac:dyDescent="0.3">
      <c r="A1055" s="3" t="s">
        <v>5719</v>
      </c>
      <c r="B1055" s="3" t="s">
        <v>5720</v>
      </c>
      <c r="C1055" s="3" t="s">
        <v>95</v>
      </c>
      <c r="D1055" s="3" t="s">
        <v>246</v>
      </c>
      <c r="E1055" s="3" t="s">
        <v>5251</v>
      </c>
      <c r="F1055" s="3" t="s">
        <v>112</v>
      </c>
      <c r="G1055" s="3" t="s">
        <v>247</v>
      </c>
      <c r="H1055" s="3" t="s">
        <v>5251</v>
      </c>
      <c r="I1055" s="3" t="s">
        <v>100</v>
      </c>
      <c r="J1055" s="3" t="s">
        <v>377</v>
      </c>
      <c r="K1055" s="4" t="s">
        <v>5721</v>
      </c>
      <c r="L1055" s="4" t="s">
        <v>5722</v>
      </c>
      <c r="M1055" s="3">
        <v>0.56096495687961601</v>
      </c>
      <c r="N1055" s="3" t="s">
        <v>134</v>
      </c>
      <c r="O1055" s="3">
        <v>0.30922453703703706</v>
      </c>
      <c r="P1055" s="3">
        <v>0.30922453703703706</v>
      </c>
      <c r="Q1055" s="3">
        <v>0</v>
      </c>
      <c r="R1055" s="3"/>
      <c r="S1055" s="3" t="s">
        <v>5723</v>
      </c>
      <c r="T1055" s="5" t="s">
        <v>5724</v>
      </c>
      <c r="U1055" s="6"/>
      <c r="V1055" s="5"/>
      <c r="W1055" s="6"/>
      <c r="X1055" s="6">
        <v>20</v>
      </c>
      <c r="Y1055" s="6"/>
      <c r="Z1055" s="6">
        <v>4.2699999999999996</v>
      </c>
      <c r="AA1055" s="6">
        <v>5.7</v>
      </c>
      <c r="AB1055" s="7"/>
      <c r="AC1055" s="7"/>
      <c r="AD1055" s="7"/>
      <c r="AE1055"/>
      <c r="AF1055" s="5">
        <v>7.0820643683960405E-2</v>
      </c>
      <c r="AG1055" s="5"/>
      <c r="AH1055" s="5"/>
      <c r="AI1055" s="6" t="s">
        <v>107</v>
      </c>
      <c r="AJ1055" s="6" t="s">
        <v>108</v>
      </c>
      <c r="AK1055" s="8" t="b">
        <v>1</v>
      </c>
      <c r="AM1055" s="3" t="s">
        <v>109</v>
      </c>
      <c r="AN1055" s="3" t="s">
        <v>110</v>
      </c>
      <c r="AO1055" s="3"/>
      <c r="AP1055">
        <v>5</v>
      </c>
      <c r="AQ1055"/>
      <c r="AR1055">
        <v>1.0674999999999999</v>
      </c>
      <c r="AS1055">
        <v>1.425</v>
      </c>
      <c r="AT1055" t="s">
        <v>5700</v>
      </c>
      <c r="CJ1055" s="5" t="str" cm="1">
        <f t="array" ref="CJ105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55" t="str" cm="1">
        <f t="array" ref="CK105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55" t="str" cm="1">
        <f t="array" ref="CL105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5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5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5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56" spans="1:93" x14ac:dyDescent="0.3">
      <c r="A1056" s="3" t="s">
        <v>5725</v>
      </c>
      <c r="B1056" s="3" t="s">
        <v>5726</v>
      </c>
      <c r="C1056" s="3" t="s">
        <v>95</v>
      </c>
      <c r="D1056" s="3" t="s">
        <v>96</v>
      </c>
      <c r="E1056" s="3" t="s">
        <v>5251</v>
      </c>
      <c r="F1056" s="3" t="s">
        <v>112</v>
      </c>
      <c r="G1056" s="3" t="s">
        <v>353</v>
      </c>
      <c r="H1056" s="3" t="s">
        <v>5251</v>
      </c>
      <c r="I1056" s="3" t="s">
        <v>100</v>
      </c>
      <c r="J1056" s="3" t="s">
        <v>239</v>
      </c>
      <c r="K1056" s="4" t="s">
        <v>5727</v>
      </c>
      <c r="L1056" s="4" t="s">
        <v>5728</v>
      </c>
      <c r="M1056" s="3">
        <v>0.99919257126748595</v>
      </c>
      <c r="N1056" s="3" t="s">
        <v>120</v>
      </c>
      <c r="O1056" s="3">
        <v>0.32049768518518518</v>
      </c>
      <c r="P1056" s="3">
        <v>0.32049768518518518</v>
      </c>
      <c r="Q1056" s="3">
        <v>0</v>
      </c>
      <c r="R1056" s="3"/>
      <c r="S1056" s="3" t="s">
        <v>5729</v>
      </c>
      <c r="T1056" s="5" t="s">
        <v>5730</v>
      </c>
      <c r="U1056" s="6"/>
      <c r="V1056" s="5"/>
      <c r="W1056" s="6">
        <v>3</v>
      </c>
      <c r="X1056" s="6">
        <v>112.51300000000001</v>
      </c>
      <c r="Y1056" s="6"/>
      <c r="Z1056" s="6">
        <v>103.33</v>
      </c>
      <c r="AA1056" s="6">
        <v>106.4992</v>
      </c>
      <c r="AB1056" s="7"/>
      <c r="AC1056" s="7"/>
      <c r="AD1056" s="7"/>
      <c r="AE1056"/>
      <c r="AF1056" s="5">
        <v>0.22633333641183001</v>
      </c>
      <c r="AG1056" s="5">
        <v>43</v>
      </c>
      <c r="AH1056" s="5"/>
      <c r="AI1056" s="6" t="s">
        <v>107</v>
      </c>
      <c r="AJ1056" s="6" t="s">
        <v>108</v>
      </c>
      <c r="AK1056" s="8" t="b">
        <v>1</v>
      </c>
      <c r="AM1056" s="3" t="s">
        <v>109</v>
      </c>
      <c r="AN1056" s="3" t="s">
        <v>110</v>
      </c>
      <c r="AO1056" s="3">
        <v>43</v>
      </c>
      <c r="AP1056">
        <v>28.128250000000001</v>
      </c>
      <c r="AQ1056"/>
      <c r="AR1056">
        <v>25.8325</v>
      </c>
      <c r="AS1056">
        <v>26.6248</v>
      </c>
      <c r="AT1056" t="s">
        <v>5686</v>
      </c>
      <c r="CJ1056" s="5" t="str" cm="1">
        <f t="array" ref="CJ105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K1056" t="str" cm="1">
        <f t="array" ref="CK105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056" t="str" cm="1">
        <f t="array" ref="CL105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M105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5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5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57" spans="1:93" x14ac:dyDescent="0.3">
      <c r="A1057" s="3" t="s">
        <v>5731</v>
      </c>
      <c r="B1057" s="3" t="s">
        <v>5732</v>
      </c>
      <c r="C1057" s="3" t="s">
        <v>95</v>
      </c>
      <c r="D1057" s="3" t="s">
        <v>96</v>
      </c>
      <c r="E1057" s="3" t="s">
        <v>5251</v>
      </c>
      <c r="F1057" s="3" t="s">
        <v>112</v>
      </c>
      <c r="G1057" s="3" t="s">
        <v>361</v>
      </c>
      <c r="H1057" s="3" t="s">
        <v>5251</v>
      </c>
      <c r="I1057" s="3" t="s">
        <v>100</v>
      </c>
      <c r="J1057" s="3" t="s">
        <v>203</v>
      </c>
      <c r="K1057" s="4" t="s">
        <v>5733</v>
      </c>
      <c r="L1057" s="4" t="s">
        <v>5734</v>
      </c>
      <c r="M1057" s="3">
        <v>1.90283554047346</v>
      </c>
      <c r="N1057" s="3" t="s">
        <v>120</v>
      </c>
      <c r="O1057" s="3">
        <v>0.32181712962962961</v>
      </c>
      <c r="P1057" s="3">
        <v>0.32181712962962961</v>
      </c>
      <c r="Q1057" s="3">
        <v>0</v>
      </c>
      <c r="R1057" s="3"/>
      <c r="S1057" s="3" t="s">
        <v>5735</v>
      </c>
      <c r="T1057" s="5" t="s">
        <v>5736</v>
      </c>
      <c r="U1057" s="6"/>
      <c r="V1057" s="5"/>
      <c r="W1057" s="6"/>
      <c r="X1057" s="6">
        <v>41.599200000000003</v>
      </c>
      <c r="Y1057" s="6"/>
      <c r="Z1057" s="6">
        <v>50.187600000000003</v>
      </c>
      <c r="AA1057" s="6">
        <v>31.802099999999999</v>
      </c>
      <c r="AB1057" s="7"/>
      <c r="AC1057" s="7"/>
      <c r="AD1057" s="7"/>
      <c r="AE1057"/>
      <c r="AF1057" s="5">
        <v>0.73762450192254903</v>
      </c>
      <c r="AG1057" s="5"/>
      <c r="AH1057" s="5"/>
      <c r="AI1057" s="6" t="s">
        <v>107</v>
      </c>
      <c r="AJ1057" s="6" t="s">
        <v>108</v>
      </c>
      <c r="AK1057" s="8" t="b">
        <v>1</v>
      </c>
      <c r="AM1057" s="3" t="s">
        <v>109</v>
      </c>
      <c r="AN1057" s="3" t="s">
        <v>110</v>
      </c>
      <c r="AO1057" s="3"/>
      <c r="AP1057">
        <v>10.399800000000001</v>
      </c>
      <c r="AQ1057"/>
      <c r="AR1057">
        <v>12.546900000000001</v>
      </c>
      <c r="AS1057">
        <v>7.9505249999999998</v>
      </c>
      <c r="AT1057" t="s">
        <v>5686</v>
      </c>
      <c r="CJ1057" s="5" t="str" cm="1">
        <f t="array" ref="CJ105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57" t="str" cm="1">
        <f t="array" ref="CK105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057" t="str" cm="1">
        <f t="array" ref="CL105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5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5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5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58" spans="1:93" x14ac:dyDescent="0.3">
      <c r="A1058" s="3" t="s">
        <v>5737</v>
      </c>
      <c r="B1058" s="3" t="s">
        <v>5738</v>
      </c>
      <c r="C1058" s="3" t="s">
        <v>95</v>
      </c>
      <c r="D1058" s="3" t="s">
        <v>300</v>
      </c>
      <c r="E1058" s="3" t="s">
        <v>5251</v>
      </c>
      <c r="F1058" s="3" t="s">
        <v>112</v>
      </c>
      <c r="G1058" s="3" t="s">
        <v>361</v>
      </c>
      <c r="H1058" s="3" t="s">
        <v>5251</v>
      </c>
      <c r="I1058" s="3" t="s">
        <v>100</v>
      </c>
      <c r="J1058" s="3" t="s">
        <v>470</v>
      </c>
      <c r="K1058" s="4" t="s">
        <v>5739</v>
      </c>
      <c r="L1058" s="4" t="s">
        <v>5740</v>
      </c>
      <c r="M1058" s="3">
        <v>1.61536728031933</v>
      </c>
      <c r="N1058" s="3" t="s">
        <v>125</v>
      </c>
      <c r="O1058" s="3">
        <v>0.32194444444444442</v>
      </c>
      <c r="P1058" s="3">
        <v>0.32194444444444442</v>
      </c>
      <c r="Q1058" s="3">
        <v>0</v>
      </c>
      <c r="R1058" s="3"/>
      <c r="S1058" s="3" t="s">
        <v>5741</v>
      </c>
      <c r="T1058" s="5" t="s">
        <v>5742</v>
      </c>
      <c r="U1058" s="6"/>
      <c r="V1058" s="5"/>
      <c r="W1058" s="6"/>
      <c r="X1058" s="6">
        <v>160.63</v>
      </c>
      <c r="Y1058" s="6"/>
      <c r="Z1058" s="6">
        <v>176.68</v>
      </c>
      <c r="AA1058" s="6">
        <v>176.68</v>
      </c>
      <c r="AB1058" s="7"/>
      <c r="AC1058" s="7"/>
      <c r="AD1058" s="7"/>
      <c r="AE1058"/>
      <c r="AF1058" s="5">
        <v>0.270291648950375</v>
      </c>
      <c r="AG1058" s="5"/>
      <c r="AH1058" s="5"/>
      <c r="AI1058" s="6" t="s">
        <v>107</v>
      </c>
      <c r="AJ1058" s="6" t="s">
        <v>108</v>
      </c>
      <c r="AK1058" s="8" t="b">
        <v>1</v>
      </c>
      <c r="AM1058" s="3" t="s">
        <v>109</v>
      </c>
      <c r="AN1058" s="3" t="s">
        <v>110</v>
      </c>
      <c r="AO1058" s="3"/>
      <c r="AP1058">
        <v>40.157499999999999</v>
      </c>
      <c r="AQ1058"/>
      <c r="AR1058">
        <v>44.17</v>
      </c>
      <c r="AS1058">
        <v>44.17</v>
      </c>
      <c r="AT1058" t="s">
        <v>5679</v>
      </c>
      <c r="CJ1058" s="5" t="str" cm="1">
        <f t="array" ref="CJ105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58" t="str" cm="1">
        <f t="array" ref="CK105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58" t="str" cm="1">
        <f t="array" ref="CL105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5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5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5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59" spans="1:93" x14ac:dyDescent="0.3">
      <c r="A1059" s="3" t="s">
        <v>5743</v>
      </c>
      <c r="B1059" s="3" t="s">
        <v>5744</v>
      </c>
      <c r="C1059" s="3" t="s">
        <v>95</v>
      </c>
      <c r="D1059" s="3" t="s">
        <v>96</v>
      </c>
      <c r="E1059" s="3" t="s">
        <v>5251</v>
      </c>
      <c r="F1059" s="3" t="s">
        <v>112</v>
      </c>
      <c r="G1059" s="3" t="s">
        <v>376</v>
      </c>
      <c r="H1059" s="3" t="s">
        <v>5251</v>
      </c>
      <c r="I1059" s="3" t="s">
        <v>100</v>
      </c>
      <c r="J1059" s="3" t="s">
        <v>195</v>
      </c>
      <c r="K1059" s="4" t="s">
        <v>5745</v>
      </c>
      <c r="L1059" s="4" t="s">
        <v>5746</v>
      </c>
      <c r="M1059" s="3">
        <v>0.472883101552725</v>
      </c>
      <c r="N1059" s="3" t="s">
        <v>120</v>
      </c>
      <c r="O1059" s="3">
        <v>0.32214120370370369</v>
      </c>
      <c r="P1059" s="3">
        <v>0.32214120370370369</v>
      </c>
      <c r="Q1059" s="3">
        <v>0</v>
      </c>
      <c r="R1059" s="3"/>
      <c r="S1059" s="3" t="s">
        <v>5747</v>
      </c>
      <c r="T1059" s="5" t="s">
        <v>5748</v>
      </c>
      <c r="U1059" s="6"/>
      <c r="V1059" s="5"/>
      <c r="W1059" s="6"/>
      <c r="X1059" s="6">
        <v>48.861499999999999</v>
      </c>
      <c r="Y1059" s="6"/>
      <c r="Z1059" s="6">
        <v>44.280700000000003</v>
      </c>
      <c r="AA1059" s="6">
        <v>44.066899999999997</v>
      </c>
      <c r="AB1059" s="7"/>
      <c r="AC1059" s="7"/>
      <c r="AD1059" s="7"/>
      <c r="AE1059"/>
      <c r="AF1059" s="5">
        <v>7.9235554966130703E-2</v>
      </c>
      <c r="AG1059" s="5"/>
      <c r="AH1059" s="5"/>
      <c r="AI1059" s="6" t="s">
        <v>107</v>
      </c>
      <c r="AJ1059" s="6" t="s">
        <v>108</v>
      </c>
      <c r="AK1059" s="8" t="b">
        <v>1</v>
      </c>
      <c r="AM1059" s="3" t="s">
        <v>109</v>
      </c>
      <c r="AN1059" s="3" t="s">
        <v>110</v>
      </c>
      <c r="AO1059" s="3"/>
      <c r="AP1059">
        <v>12.215375</v>
      </c>
      <c r="AQ1059"/>
      <c r="AR1059">
        <v>11.070175000000001</v>
      </c>
      <c r="AS1059">
        <v>11.016724999999999</v>
      </c>
      <c r="AT1059" t="s">
        <v>5686</v>
      </c>
      <c r="CJ1059" s="5" t="str" cm="1">
        <f t="array" ref="CJ105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59" t="str" cm="1">
        <f t="array" ref="CK105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059" t="str" cm="1">
        <f t="array" ref="CL105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5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5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5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60" spans="1:93" x14ac:dyDescent="0.3">
      <c r="A1060" s="3" t="s">
        <v>5749</v>
      </c>
      <c r="B1060" s="3" t="s">
        <v>5750</v>
      </c>
      <c r="C1060" s="3" t="s">
        <v>95</v>
      </c>
      <c r="D1060" s="3" t="s">
        <v>172</v>
      </c>
      <c r="E1060" s="3" t="s">
        <v>5251</v>
      </c>
      <c r="F1060" s="3" t="s">
        <v>112</v>
      </c>
      <c r="G1060" s="3" t="s">
        <v>376</v>
      </c>
      <c r="H1060" s="3" t="s">
        <v>5251</v>
      </c>
      <c r="I1060" s="3" t="s">
        <v>100</v>
      </c>
      <c r="J1060" s="3" t="s">
        <v>232</v>
      </c>
      <c r="K1060" s="4" t="s">
        <v>5751</v>
      </c>
      <c r="L1060" s="4" t="s">
        <v>5752</v>
      </c>
      <c r="M1060" s="3">
        <v>0.98905704356729995</v>
      </c>
      <c r="N1060" s="3" t="s">
        <v>97</v>
      </c>
      <c r="O1060" s="3">
        <v>0.31028935185185186</v>
      </c>
      <c r="P1060" s="3">
        <v>0.31028935185185186</v>
      </c>
      <c r="Q1060" s="3">
        <v>0</v>
      </c>
      <c r="R1060" s="3"/>
      <c r="S1060" s="3" t="s">
        <v>5753</v>
      </c>
      <c r="T1060" s="5" t="s">
        <v>5754</v>
      </c>
      <c r="U1060" s="6"/>
      <c r="V1060" s="5"/>
      <c r="W1060" s="6"/>
      <c r="X1060" s="6">
        <v>46.936599999999999</v>
      </c>
      <c r="Y1060" s="6"/>
      <c r="Z1060" s="6">
        <v>43.26</v>
      </c>
      <c r="AA1060" s="6">
        <v>35.381399999999999</v>
      </c>
      <c r="AB1060" s="7"/>
      <c r="AC1060" s="7"/>
      <c r="AD1060" s="7"/>
      <c r="AE1060"/>
      <c r="AF1060" s="5">
        <v>0.212916890439282</v>
      </c>
      <c r="AG1060" s="5"/>
      <c r="AH1060" s="5"/>
      <c r="AI1060" s="6" t="s">
        <v>107</v>
      </c>
      <c r="AJ1060" s="6" t="s">
        <v>108</v>
      </c>
      <c r="AK1060" s="8" t="b">
        <v>1</v>
      </c>
      <c r="AM1060" s="3" t="s">
        <v>109</v>
      </c>
      <c r="AN1060" s="3" t="s">
        <v>110</v>
      </c>
      <c r="AO1060" s="3"/>
      <c r="AP1060">
        <v>11.73415</v>
      </c>
      <c r="AQ1060"/>
      <c r="AR1060">
        <v>10.815</v>
      </c>
      <c r="AS1060">
        <v>8.8453499999999998</v>
      </c>
      <c r="AT1060" t="s">
        <v>5693</v>
      </c>
      <c r="CJ1060" s="5" t="str" cm="1">
        <f t="array" ref="CJ106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60" t="str" cm="1">
        <f t="array" ref="CK106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60" t="str" cm="1">
        <f t="array" ref="CL106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6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6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6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61" spans="1:93" x14ac:dyDescent="0.3">
      <c r="A1061" s="3" t="s">
        <v>5755</v>
      </c>
      <c r="B1061" s="3" t="s">
        <v>5756</v>
      </c>
      <c r="C1061" s="3" t="s">
        <v>95</v>
      </c>
      <c r="D1061" s="3" t="s">
        <v>246</v>
      </c>
      <c r="E1061" s="3" t="s">
        <v>5251</v>
      </c>
      <c r="F1061" s="3" t="s">
        <v>112</v>
      </c>
      <c r="G1061" s="3" t="s">
        <v>376</v>
      </c>
      <c r="H1061" s="3" t="s">
        <v>5251</v>
      </c>
      <c r="I1061" s="3" t="s">
        <v>100</v>
      </c>
      <c r="J1061" s="3" t="s">
        <v>362</v>
      </c>
      <c r="K1061" s="4" t="s">
        <v>5757</v>
      </c>
      <c r="L1061" s="4" t="s">
        <v>5758</v>
      </c>
      <c r="M1061" s="3">
        <v>0.31778092123568102</v>
      </c>
      <c r="N1061" s="3" t="s">
        <v>134</v>
      </c>
      <c r="O1061" s="3">
        <v>0.30966435185185187</v>
      </c>
      <c r="P1061" s="3">
        <v>0.30966435185185187</v>
      </c>
      <c r="Q1061" s="3">
        <v>0</v>
      </c>
      <c r="R1061" s="3"/>
      <c r="S1061" s="3" t="s">
        <v>5759</v>
      </c>
      <c r="T1061" s="5" t="s">
        <v>5760</v>
      </c>
      <c r="U1061" s="6"/>
      <c r="V1061" s="5"/>
      <c r="W1061" s="6"/>
      <c r="X1061" s="6">
        <v>67.58</v>
      </c>
      <c r="Y1061" s="6"/>
      <c r="Z1061" s="6">
        <v>85.32</v>
      </c>
      <c r="AA1061" s="6">
        <v>83.903300000000002</v>
      </c>
      <c r="AB1061" s="7"/>
      <c r="AC1061" s="7"/>
      <c r="AD1061" s="7"/>
      <c r="AE1061"/>
      <c r="AF1061" s="5">
        <v>4.3577252041016097E-2</v>
      </c>
      <c r="AG1061" s="5"/>
      <c r="AH1061" s="5"/>
      <c r="AI1061" s="6" t="s">
        <v>107</v>
      </c>
      <c r="AJ1061" s="6" t="s">
        <v>108</v>
      </c>
      <c r="AK1061" s="8" t="b">
        <v>1</v>
      </c>
      <c r="AM1061" s="3" t="s">
        <v>109</v>
      </c>
      <c r="AN1061" s="3" t="s">
        <v>110</v>
      </c>
      <c r="AO1061" s="3"/>
      <c r="AP1061">
        <v>16.895</v>
      </c>
      <c r="AQ1061"/>
      <c r="AR1061">
        <v>21.33</v>
      </c>
      <c r="AS1061">
        <v>20.975825</v>
      </c>
      <c r="AT1061" t="s">
        <v>5700</v>
      </c>
      <c r="CJ1061" s="5" t="str" cm="1">
        <f t="array" ref="CJ106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61" t="str" cm="1">
        <f t="array" ref="CK106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61" t="str" cm="1">
        <f t="array" ref="CL106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6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6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6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62" spans="1:93" x14ac:dyDescent="0.3">
      <c r="A1062" s="3" t="s">
        <v>5761</v>
      </c>
      <c r="B1062" s="3" t="s">
        <v>5762</v>
      </c>
      <c r="C1062" s="3" t="s">
        <v>95</v>
      </c>
      <c r="D1062" s="3" t="s">
        <v>96</v>
      </c>
      <c r="E1062" s="3" t="s">
        <v>5251</v>
      </c>
      <c r="F1062" s="3" t="s">
        <v>112</v>
      </c>
      <c r="G1062" s="3" t="s">
        <v>384</v>
      </c>
      <c r="H1062" s="3" t="s">
        <v>5251</v>
      </c>
      <c r="I1062" s="3" t="s">
        <v>100</v>
      </c>
      <c r="J1062" s="3" t="s">
        <v>632</v>
      </c>
      <c r="K1062" s="4" t="s">
        <v>5763</v>
      </c>
      <c r="L1062" s="4" t="s">
        <v>5764</v>
      </c>
      <c r="M1062" s="3">
        <v>0.408658122643828</v>
      </c>
      <c r="N1062" s="3" t="s">
        <v>104</v>
      </c>
      <c r="O1062" s="3">
        <v>0.32243055555555555</v>
      </c>
      <c r="P1062" s="3">
        <v>0.32243055555555555</v>
      </c>
      <c r="Q1062" s="3">
        <v>0</v>
      </c>
      <c r="R1062" s="3"/>
      <c r="S1062" s="3" t="s">
        <v>5765</v>
      </c>
      <c r="T1062" s="5" t="s">
        <v>5766</v>
      </c>
      <c r="U1062" s="6"/>
      <c r="V1062" s="5"/>
      <c r="W1062" s="6"/>
      <c r="X1062" s="6">
        <v>14.072800000000001</v>
      </c>
      <c r="Y1062" s="6"/>
      <c r="Z1062" s="6">
        <v>18.23</v>
      </c>
      <c r="AA1062" s="6">
        <v>18.23</v>
      </c>
      <c r="AB1062" s="7"/>
      <c r="AC1062" s="7"/>
      <c r="AD1062" s="7"/>
      <c r="AE1062"/>
      <c r="AF1062" s="5">
        <v>8.3930443239209396E-2</v>
      </c>
      <c r="AG1062" s="5"/>
      <c r="AH1062" s="5"/>
      <c r="AI1062" s="6" t="s">
        <v>107</v>
      </c>
      <c r="AJ1062" s="6" t="s">
        <v>108</v>
      </c>
      <c r="AK1062" s="8" t="b">
        <v>1</v>
      </c>
      <c r="AM1062" s="3" t="s">
        <v>109</v>
      </c>
      <c r="AN1062" s="3" t="s">
        <v>110</v>
      </c>
      <c r="AO1062" s="3"/>
      <c r="AP1062">
        <v>3.5182000000000002</v>
      </c>
      <c r="AQ1062"/>
      <c r="AR1062">
        <v>4.5575000000000001</v>
      </c>
      <c r="AS1062">
        <v>4.5575000000000001</v>
      </c>
      <c r="AT1062" t="s">
        <v>5686</v>
      </c>
      <c r="CJ1062" s="5" t="str" cm="1">
        <f t="array" ref="CJ106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62" t="str" cm="1">
        <f t="array" ref="CK106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62" t="str" cm="1">
        <f t="array" ref="CL106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6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6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6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63" spans="1:93" x14ac:dyDescent="0.3">
      <c r="A1063" s="3" t="s">
        <v>5767</v>
      </c>
      <c r="B1063" s="3" t="s">
        <v>905</v>
      </c>
      <c r="C1063" s="3" t="s">
        <v>960</v>
      </c>
      <c r="D1063" s="3" t="s">
        <v>96</v>
      </c>
      <c r="E1063" s="3" t="s">
        <v>5251</v>
      </c>
      <c r="F1063" s="3" t="s">
        <v>112</v>
      </c>
      <c r="G1063" s="3" t="s">
        <v>327</v>
      </c>
      <c r="H1063" s="3" t="s">
        <v>2555</v>
      </c>
      <c r="I1063" s="3" t="s">
        <v>100</v>
      </c>
      <c r="J1063" s="3" t="s">
        <v>354</v>
      </c>
      <c r="K1063" s="4" t="s">
        <v>5768</v>
      </c>
      <c r="L1063" s="4" t="s">
        <v>5769</v>
      </c>
      <c r="M1063" s="3">
        <v>0.35072172060608903</v>
      </c>
      <c r="N1063" s="3" t="s">
        <v>120</v>
      </c>
      <c r="O1063" s="3">
        <v>0.32267361111111109</v>
      </c>
      <c r="P1063" s="3">
        <v>0.32267361111111109</v>
      </c>
      <c r="Q1063" s="3">
        <v>0</v>
      </c>
      <c r="R1063" s="3"/>
      <c r="S1063" s="3" t="s">
        <v>5770</v>
      </c>
      <c r="T1063" s="5" t="s">
        <v>5771</v>
      </c>
      <c r="U1063" s="6"/>
      <c r="V1063" s="5"/>
      <c r="W1063" s="6"/>
      <c r="X1063" s="6">
        <v>57.543799999999997</v>
      </c>
      <c r="Y1063" s="6">
        <v>44.633800000000001</v>
      </c>
      <c r="Z1063" s="6">
        <v>44.566099999999999</v>
      </c>
      <c r="AA1063" s="6">
        <v>48.6646</v>
      </c>
      <c r="AB1063" s="7"/>
      <c r="AC1063" s="7"/>
      <c r="AD1063" s="7"/>
      <c r="AE1063"/>
      <c r="AF1063" s="5">
        <v>0.11243531311039601</v>
      </c>
      <c r="AG1063" s="5"/>
      <c r="AH1063" s="5"/>
      <c r="AI1063" s="6" t="s">
        <v>107</v>
      </c>
      <c r="AJ1063" s="6" t="s">
        <v>109</v>
      </c>
      <c r="AK1063" s="8" t="b">
        <v>1</v>
      </c>
      <c r="AM1063" s="3" t="s">
        <v>109</v>
      </c>
      <c r="AN1063" s="3" t="s">
        <v>110</v>
      </c>
      <c r="AO1063" s="3"/>
      <c r="AP1063">
        <v>14.385949999999999</v>
      </c>
      <c r="AQ1063">
        <v>11.15845</v>
      </c>
      <c r="AR1063">
        <v>11.141525</v>
      </c>
      <c r="AS1063">
        <v>12.16615</v>
      </c>
      <c r="AT1063" t="s">
        <v>5558</v>
      </c>
      <c r="CJ1063" s="5" t="str" cm="1">
        <f t="array" ref="CJ106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63" t="str" cm="1">
        <f t="array" ref="CK106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063" t="str" cm="1">
        <f t="array" ref="CL106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6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6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6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64" spans="1:93" x14ac:dyDescent="0.3">
      <c r="A1064" s="3" t="s">
        <v>5772</v>
      </c>
      <c r="B1064" s="3" t="s">
        <v>5773</v>
      </c>
      <c r="C1064" s="3" t="s">
        <v>95</v>
      </c>
      <c r="D1064" s="3" t="s">
        <v>96</v>
      </c>
      <c r="E1064" s="3" t="s">
        <v>5251</v>
      </c>
      <c r="F1064" s="3" t="s">
        <v>112</v>
      </c>
      <c r="G1064" s="3" t="s">
        <v>665</v>
      </c>
      <c r="H1064" s="3" t="s">
        <v>5251</v>
      </c>
      <c r="I1064" s="3" t="s">
        <v>100</v>
      </c>
      <c r="J1064" s="3" t="s">
        <v>354</v>
      </c>
      <c r="K1064" s="4" t="s">
        <v>5774</v>
      </c>
      <c r="L1064" s="4" t="s">
        <v>5775</v>
      </c>
      <c r="M1064" s="3">
        <v>0.58476387150585696</v>
      </c>
      <c r="N1064" s="3" t="s">
        <v>120</v>
      </c>
      <c r="O1064" s="3">
        <v>0.32307870370370373</v>
      </c>
      <c r="P1064" s="3">
        <v>0.32307870370370373</v>
      </c>
      <c r="Q1064" s="3">
        <v>0</v>
      </c>
      <c r="R1064" s="3"/>
      <c r="S1064" s="3" t="s">
        <v>5776</v>
      </c>
      <c r="T1064" s="5" t="s">
        <v>5777</v>
      </c>
      <c r="U1064" s="6"/>
      <c r="V1064" s="5"/>
      <c r="W1064" s="6"/>
      <c r="X1064" s="6">
        <v>20.8992</v>
      </c>
      <c r="Y1064" s="6"/>
      <c r="Z1064" s="6">
        <v>20.8446</v>
      </c>
      <c r="AA1064" s="6">
        <v>21.614599999999999</v>
      </c>
      <c r="AB1064" s="7"/>
      <c r="AC1064" s="7"/>
      <c r="AD1064" s="7"/>
      <c r="AE1064"/>
      <c r="AF1064" s="5">
        <v>0.25375843764421402</v>
      </c>
      <c r="AG1064" s="5">
        <v>3</v>
      </c>
      <c r="AH1064" s="5"/>
      <c r="AI1064" s="6" t="s">
        <v>107</v>
      </c>
      <c r="AJ1064" s="6" t="s">
        <v>108</v>
      </c>
      <c r="AK1064" s="8" t="b">
        <v>1</v>
      </c>
      <c r="AM1064" s="3" t="s">
        <v>109</v>
      </c>
      <c r="AN1064" s="3" t="s">
        <v>110</v>
      </c>
      <c r="AO1064" s="3">
        <v>3</v>
      </c>
      <c r="AP1064">
        <v>5.2248000000000001</v>
      </c>
      <c r="AQ1064"/>
      <c r="AR1064">
        <v>5.2111499999999999</v>
      </c>
      <c r="AS1064">
        <v>5.4036499999999998</v>
      </c>
      <c r="AT1064" t="s">
        <v>5686</v>
      </c>
      <c r="CJ1064" s="5" t="str" cm="1">
        <f t="array" ref="CJ106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K1064" t="str" cm="1">
        <f t="array" ref="CK106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064" t="str" cm="1">
        <f t="array" ref="CL106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M106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6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6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65" spans="1:93" x14ac:dyDescent="0.3">
      <c r="A1065" s="3" t="s">
        <v>5778</v>
      </c>
      <c r="B1065" s="3" t="s">
        <v>5779</v>
      </c>
      <c r="C1065" s="3" t="s">
        <v>95</v>
      </c>
      <c r="D1065" s="3" t="s">
        <v>246</v>
      </c>
      <c r="E1065" s="3" t="s">
        <v>5251</v>
      </c>
      <c r="F1065" s="3" t="s">
        <v>112</v>
      </c>
      <c r="G1065" s="3" t="s">
        <v>665</v>
      </c>
      <c r="H1065" s="3" t="s">
        <v>5251</v>
      </c>
      <c r="I1065" s="3" t="s">
        <v>100</v>
      </c>
      <c r="J1065" s="3" t="s">
        <v>218</v>
      </c>
      <c r="K1065" s="4" t="s">
        <v>5780</v>
      </c>
      <c r="L1065" s="4" t="s">
        <v>5781</v>
      </c>
      <c r="M1065" s="3">
        <v>0.76579920016229197</v>
      </c>
      <c r="N1065" s="3" t="s">
        <v>134</v>
      </c>
      <c r="O1065" s="3">
        <v>0.31129629629629629</v>
      </c>
      <c r="P1065" s="3">
        <v>0.31129629629629629</v>
      </c>
      <c r="Q1065" s="3">
        <v>0</v>
      </c>
      <c r="R1065" s="3"/>
      <c r="S1065" s="3" t="s">
        <v>5782</v>
      </c>
      <c r="T1065" s="5" t="s">
        <v>5783</v>
      </c>
      <c r="U1065" s="6"/>
      <c r="V1065" s="5"/>
      <c r="W1065" s="6"/>
      <c r="X1065" s="6">
        <v>29.94</v>
      </c>
      <c r="Y1065" s="6"/>
      <c r="Z1065" s="6">
        <v>57.766599999999997</v>
      </c>
      <c r="AA1065" s="6">
        <v>29.94</v>
      </c>
      <c r="AB1065" s="7"/>
      <c r="AC1065" s="7"/>
      <c r="AD1065" s="7"/>
      <c r="AE1065"/>
      <c r="AF1065" s="5">
        <v>0.40331297375210901</v>
      </c>
      <c r="AG1065" s="5"/>
      <c r="AH1065" s="5"/>
      <c r="AI1065" s="6" t="s">
        <v>107</v>
      </c>
      <c r="AJ1065" s="6" t="s">
        <v>108</v>
      </c>
      <c r="AK1065" s="8" t="b">
        <v>1</v>
      </c>
      <c r="AM1065" s="3" t="s">
        <v>109</v>
      </c>
      <c r="AN1065" s="3" t="s">
        <v>110</v>
      </c>
      <c r="AO1065" s="3"/>
      <c r="AP1065">
        <v>7.4850000000000003</v>
      </c>
      <c r="AQ1065"/>
      <c r="AR1065">
        <v>14.441649999999999</v>
      </c>
      <c r="AS1065">
        <v>7.4850000000000003</v>
      </c>
      <c r="AT1065" t="s">
        <v>5700</v>
      </c>
      <c r="CJ1065" s="5" t="str" cm="1">
        <f t="array" ref="CJ106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65" t="str" cm="1">
        <f t="array" ref="CK106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65" t="str" cm="1">
        <f t="array" ref="CL106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6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6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6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66" spans="1:93" x14ac:dyDescent="0.3">
      <c r="A1066" s="3" t="s">
        <v>5784</v>
      </c>
      <c r="B1066" s="3" t="s">
        <v>5785</v>
      </c>
      <c r="C1066" s="3" t="s">
        <v>95</v>
      </c>
      <c r="D1066" s="3" t="s">
        <v>96</v>
      </c>
      <c r="E1066" s="3" t="s">
        <v>5251</v>
      </c>
      <c r="F1066" s="3" t="s">
        <v>112</v>
      </c>
      <c r="G1066" s="3" t="s">
        <v>672</v>
      </c>
      <c r="H1066" s="3" t="s">
        <v>5251</v>
      </c>
      <c r="I1066" s="3" t="s">
        <v>100</v>
      </c>
      <c r="J1066" s="3" t="s">
        <v>158</v>
      </c>
      <c r="K1066" s="4" t="s">
        <v>5786</v>
      </c>
      <c r="L1066" s="4" t="s">
        <v>5787</v>
      </c>
      <c r="M1066" s="3">
        <v>0.18685364536941099</v>
      </c>
      <c r="N1066" s="3" t="s">
        <v>120</v>
      </c>
      <c r="O1066" s="3">
        <v>0.32320601851851855</v>
      </c>
      <c r="P1066" s="3">
        <v>0.32320601851851855</v>
      </c>
      <c r="Q1066" s="3">
        <v>0</v>
      </c>
      <c r="R1066" s="3"/>
      <c r="S1066" s="3" t="s">
        <v>5788</v>
      </c>
      <c r="T1066" s="5" t="s">
        <v>5789</v>
      </c>
      <c r="U1066" s="6"/>
      <c r="V1066" s="5"/>
      <c r="W1066" s="6"/>
      <c r="X1066" s="6">
        <v>50.69</v>
      </c>
      <c r="Y1066" s="6"/>
      <c r="Z1066" s="6">
        <v>50.12</v>
      </c>
      <c r="AA1066" s="6">
        <v>50.2515</v>
      </c>
      <c r="AB1066" s="7"/>
      <c r="AC1066" s="7"/>
      <c r="AD1066" s="7"/>
      <c r="AE1066"/>
      <c r="AF1066" s="5">
        <v>9.2750493015286498E-2</v>
      </c>
      <c r="AG1066" s="5"/>
      <c r="AH1066" s="5"/>
      <c r="AI1066" s="6" t="s">
        <v>107</v>
      </c>
      <c r="AJ1066" s="6" t="s">
        <v>108</v>
      </c>
      <c r="AK1066" s="8" t="b">
        <v>1</v>
      </c>
      <c r="AM1066" s="3" t="s">
        <v>109</v>
      </c>
      <c r="AN1066" s="3" t="s">
        <v>110</v>
      </c>
      <c r="AO1066" s="3"/>
      <c r="AP1066">
        <v>12.672499999999999</v>
      </c>
      <c r="AQ1066"/>
      <c r="AR1066">
        <v>12.53</v>
      </c>
      <c r="AS1066">
        <v>12.562875</v>
      </c>
      <c r="AT1066" t="s">
        <v>5686</v>
      </c>
      <c r="CJ1066" s="5" t="str" cm="1">
        <f t="array" ref="CJ106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66" t="str" cm="1">
        <f t="array" ref="CK106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066" t="str" cm="1">
        <f t="array" ref="CL106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6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6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6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67" spans="1:93" x14ac:dyDescent="0.3">
      <c r="A1067" s="3" t="s">
        <v>5790</v>
      </c>
      <c r="B1067" s="3" t="s">
        <v>5791</v>
      </c>
      <c r="C1067" s="3" t="s">
        <v>95</v>
      </c>
      <c r="D1067" s="3" t="s">
        <v>172</v>
      </c>
      <c r="E1067" s="3" t="s">
        <v>5251</v>
      </c>
      <c r="F1067" s="3" t="s">
        <v>112</v>
      </c>
      <c r="G1067" s="3" t="s">
        <v>672</v>
      </c>
      <c r="H1067" s="3" t="s">
        <v>5251</v>
      </c>
      <c r="I1067" s="3" t="s">
        <v>100</v>
      </c>
      <c r="J1067" s="3" t="s">
        <v>99</v>
      </c>
      <c r="K1067" s="4" t="s">
        <v>5792</v>
      </c>
      <c r="L1067" s="4" t="s">
        <v>5793</v>
      </c>
      <c r="M1067" s="3">
        <v>0.351414458826184</v>
      </c>
      <c r="N1067" s="3" t="s">
        <v>97</v>
      </c>
      <c r="O1067" s="3">
        <v>0.31209490740740742</v>
      </c>
      <c r="P1067" s="3">
        <v>0.31209490740740742</v>
      </c>
      <c r="Q1067" s="3">
        <v>0</v>
      </c>
      <c r="R1067" s="3"/>
      <c r="S1067" s="3" t="s">
        <v>5794</v>
      </c>
      <c r="T1067" s="5" t="s">
        <v>5795</v>
      </c>
      <c r="U1067" s="6"/>
      <c r="V1067" s="5"/>
      <c r="W1067" s="6"/>
      <c r="X1067" s="6">
        <v>40.9</v>
      </c>
      <c r="Y1067" s="6"/>
      <c r="Z1067" s="6"/>
      <c r="AA1067" s="6"/>
      <c r="AB1067" s="7"/>
      <c r="AC1067" s="7"/>
      <c r="AD1067" s="7"/>
      <c r="AE1067"/>
      <c r="AF1067" s="5">
        <v>9.6820849998050906E-2</v>
      </c>
      <c r="AG1067" s="5"/>
      <c r="AH1067" s="5"/>
      <c r="AI1067" s="6" t="s">
        <v>107</v>
      </c>
      <c r="AJ1067" s="6" t="s">
        <v>108</v>
      </c>
      <c r="AK1067" s="8" t="b">
        <v>1</v>
      </c>
      <c r="AM1067" s="3" t="s">
        <v>109</v>
      </c>
      <c r="AN1067" s="3" t="s">
        <v>110</v>
      </c>
      <c r="AO1067" s="3"/>
      <c r="AP1067">
        <v>10.225</v>
      </c>
      <c r="AQ1067"/>
      <c r="AR1067"/>
      <c r="AT1067" t="s">
        <v>5693</v>
      </c>
      <c r="CJ1067" s="5" t="str" cm="1">
        <f t="array" ref="CJ106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67" t="str" cm="1">
        <f t="array" ref="CK106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67" t="str" cm="1">
        <f t="array" ref="CL106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6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6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6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68" spans="1:93" x14ac:dyDescent="0.3">
      <c r="A1068" s="3" t="s">
        <v>5796</v>
      </c>
      <c r="B1068" s="3" t="s">
        <v>5797</v>
      </c>
      <c r="C1068" s="3" t="s">
        <v>95</v>
      </c>
      <c r="D1068" s="3" t="s">
        <v>96</v>
      </c>
      <c r="E1068" s="3" t="s">
        <v>5251</v>
      </c>
      <c r="F1068" s="3" t="s">
        <v>112</v>
      </c>
      <c r="G1068" s="3" t="s">
        <v>680</v>
      </c>
      <c r="H1068" s="3" t="s">
        <v>5251</v>
      </c>
      <c r="I1068" s="3" t="s">
        <v>100</v>
      </c>
      <c r="J1068" s="3" t="s">
        <v>248</v>
      </c>
      <c r="K1068" s="4" t="s">
        <v>5798</v>
      </c>
      <c r="L1068" s="4" t="s">
        <v>5799</v>
      </c>
      <c r="M1068" s="3">
        <v>4.26973067224026E-2</v>
      </c>
      <c r="N1068" s="3" t="s">
        <v>120</v>
      </c>
      <c r="O1068" s="3">
        <v>0.32322916666666668</v>
      </c>
      <c r="P1068" s="3">
        <v>0.32322916666666668</v>
      </c>
      <c r="Q1068" s="3">
        <v>0</v>
      </c>
      <c r="R1068" s="3"/>
      <c r="S1068" s="3" t="s">
        <v>5800</v>
      </c>
      <c r="T1068" s="5" t="s">
        <v>5801</v>
      </c>
      <c r="U1068" s="6"/>
      <c r="V1068" s="5"/>
      <c r="W1068" s="6">
        <v>7</v>
      </c>
      <c r="X1068" s="6">
        <v>95.567599999999999</v>
      </c>
      <c r="Y1068" s="6"/>
      <c r="Z1068" s="6">
        <v>101.4876</v>
      </c>
      <c r="AA1068" s="6">
        <v>141.5266</v>
      </c>
      <c r="AB1068" s="7"/>
      <c r="AC1068" s="7"/>
      <c r="AD1068" s="7"/>
      <c r="AE1068"/>
      <c r="AF1068" s="5">
        <v>2.11941025512675E-2</v>
      </c>
      <c r="AG1068" s="5">
        <v>110</v>
      </c>
      <c r="AH1068" s="5"/>
      <c r="AI1068" s="6" t="s">
        <v>107</v>
      </c>
      <c r="AJ1068" s="6" t="s">
        <v>108</v>
      </c>
      <c r="AK1068" s="8" t="b">
        <v>1</v>
      </c>
      <c r="AM1068" s="3" t="s">
        <v>109</v>
      </c>
      <c r="AN1068" s="3" t="s">
        <v>110</v>
      </c>
      <c r="AO1068" s="3">
        <v>110</v>
      </c>
      <c r="AP1068">
        <v>23.8919</v>
      </c>
      <c r="AQ1068"/>
      <c r="AR1068">
        <v>25.3719</v>
      </c>
      <c r="AS1068">
        <v>35.38165</v>
      </c>
      <c r="AT1068" t="s">
        <v>5686</v>
      </c>
      <c r="CJ1068" s="5" t="str" cm="1">
        <f t="array" ref="CJ106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K1068" t="str" cm="1">
        <f t="array" ref="CK106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068" t="str" cm="1">
        <f t="array" ref="CL106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M106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6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6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69" spans="1:93" x14ac:dyDescent="0.3">
      <c r="A1069" s="3" t="s">
        <v>5802</v>
      </c>
      <c r="B1069" s="3" t="s">
        <v>5803</v>
      </c>
      <c r="C1069" s="3" t="s">
        <v>95</v>
      </c>
      <c r="D1069" s="3" t="s">
        <v>300</v>
      </c>
      <c r="E1069" s="3" t="s">
        <v>5251</v>
      </c>
      <c r="F1069" s="3" t="s">
        <v>112</v>
      </c>
      <c r="G1069" s="3" t="s">
        <v>680</v>
      </c>
      <c r="H1069" s="3" t="s">
        <v>5251</v>
      </c>
      <c r="I1069" s="3" t="s">
        <v>100</v>
      </c>
      <c r="J1069" s="3" t="s">
        <v>126</v>
      </c>
      <c r="K1069" s="4" t="s">
        <v>5804</v>
      </c>
      <c r="L1069" s="4" t="s">
        <v>5805</v>
      </c>
      <c r="M1069" s="3">
        <v>6.6273262724280399E-2</v>
      </c>
      <c r="N1069" s="3" t="s">
        <v>125</v>
      </c>
      <c r="O1069" s="3">
        <v>0.32564814814814813</v>
      </c>
      <c r="P1069" s="3">
        <v>0.32564814814814813</v>
      </c>
      <c r="Q1069" s="3">
        <v>0</v>
      </c>
      <c r="R1069" s="3"/>
      <c r="S1069" s="3" t="s">
        <v>5806</v>
      </c>
      <c r="T1069" s="5" t="s">
        <v>5807</v>
      </c>
      <c r="U1069" s="6"/>
      <c r="V1069" s="5"/>
      <c r="W1069" s="6"/>
      <c r="X1069" s="6">
        <v>37.923299999999998</v>
      </c>
      <c r="Y1069" s="6"/>
      <c r="Z1069" s="6">
        <v>34.270000000000003</v>
      </c>
      <c r="AA1069" s="6">
        <v>35.022500000000001</v>
      </c>
      <c r="AB1069" s="7"/>
      <c r="AC1069" s="7"/>
      <c r="AD1069" s="7"/>
      <c r="AE1069"/>
      <c r="AF1069" s="5">
        <v>2.2097143969544101E-2</v>
      </c>
      <c r="AG1069" s="5"/>
      <c r="AH1069" s="5"/>
      <c r="AI1069" s="6" t="s">
        <v>107</v>
      </c>
      <c r="AJ1069" s="6" t="s">
        <v>108</v>
      </c>
      <c r="AK1069" s="8" t="b">
        <v>1</v>
      </c>
      <c r="AM1069" s="3" t="s">
        <v>109</v>
      </c>
      <c r="AN1069" s="3" t="s">
        <v>110</v>
      </c>
      <c r="AO1069" s="3"/>
      <c r="AP1069">
        <v>9.4808249999999994</v>
      </c>
      <c r="AQ1069"/>
      <c r="AR1069">
        <v>8.5675000000000008</v>
      </c>
      <c r="AS1069">
        <v>8.7556250000000002</v>
      </c>
      <c r="AT1069" t="s">
        <v>5679</v>
      </c>
      <c r="CJ1069" s="5" t="str" cm="1">
        <f t="array" ref="CJ106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69" t="str" cm="1">
        <f t="array" ref="CK106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69" t="str" cm="1">
        <f t="array" ref="CL106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6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6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6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70" spans="1:93" x14ac:dyDescent="0.3">
      <c r="A1070" s="3" t="s">
        <v>5808</v>
      </c>
      <c r="B1070" s="3" t="s">
        <v>5809</v>
      </c>
      <c r="C1070" s="3" t="s">
        <v>95</v>
      </c>
      <c r="D1070" s="3" t="s">
        <v>96</v>
      </c>
      <c r="E1070" s="3" t="s">
        <v>5251</v>
      </c>
      <c r="F1070" s="3" t="s">
        <v>112</v>
      </c>
      <c r="G1070" s="3" t="s">
        <v>686</v>
      </c>
      <c r="H1070" s="3" t="s">
        <v>2555</v>
      </c>
      <c r="I1070" s="3" t="s">
        <v>100</v>
      </c>
      <c r="J1070" s="3" t="s">
        <v>377</v>
      </c>
      <c r="K1070" s="4" t="s">
        <v>5810</v>
      </c>
      <c r="L1070" s="4" t="s">
        <v>5811</v>
      </c>
      <c r="M1070" s="3">
        <v>0.377835107967258</v>
      </c>
      <c r="N1070" s="3" t="s">
        <v>120</v>
      </c>
      <c r="O1070" s="3">
        <v>0.32349537037037035</v>
      </c>
      <c r="P1070" s="3">
        <v>0.32349537037037035</v>
      </c>
      <c r="Q1070" s="3">
        <v>0</v>
      </c>
      <c r="R1070" s="3"/>
      <c r="S1070" s="3" t="s">
        <v>5812</v>
      </c>
      <c r="T1070" s="5" t="s">
        <v>5813</v>
      </c>
      <c r="U1070" s="6"/>
      <c r="V1070" s="5"/>
      <c r="W1070" s="6">
        <v>4</v>
      </c>
      <c r="X1070" s="6">
        <v>74.879199999999997</v>
      </c>
      <c r="Y1070" s="6">
        <v>63.67</v>
      </c>
      <c r="Z1070" s="6">
        <v>70.400000000000006</v>
      </c>
      <c r="AA1070" s="6">
        <v>68.593000000000004</v>
      </c>
      <c r="AB1070" s="7"/>
      <c r="AC1070" s="7"/>
      <c r="AD1070" s="7"/>
      <c r="AE1070"/>
      <c r="AF1070" s="5">
        <v>0.22609752165046901</v>
      </c>
      <c r="AG1070" s="5">
        <v>42</v>
      </c>
      <c r="AH1070" s="5"/>
      <c r="AI1070" s="6" t="s">
        <v>107</v>
      </c>
      <c r="AJ1070" s="6" t="s">
        <v>109</v>
      </c>
      <c r="AK1070" s="8" t="b">
        <v>1</v>
      </c>
      <c r="AM1070" s="3" t="s">
        <v>109</v>
      </c>
      <c r="AN1070" s="3" t="s">
        <v>110</v>
      </c>
      <c r="AO1070" s="3">
        <v>42</v>
      </c>
      <c r="AP1070">
        <v>18.719799999999999</v>
      </c>
      <c r="AQ1070">
        <v>15.9175</v>
      </c>
      <c r="AR1070">
        <v>17.600000000000001</v>
      </c>
      <c r="AS1070">
        <v>17.148250000000001</v>
      </c>
      <c r="AT1070" t="s">
        <v>5558</v>
      </c>
      <c r="CJ1070" s="5" t="str" cm="1">
        <f t="array" ref="CJ107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K1070" t="str" cm="1">
        <f t="array" ref="CK107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070" t="str" cm="1">
        <f t="array" ref="CL107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M107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7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7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71" spans="1:93" x14ac:dyDescent="0.3">
      <c r="A1071" s="3" t="s">
        <v>5814</v>
      </c>
      <c r="B1071" s="3" t="s">
        <v>5815</v>
      </c>
      <c r="C1071" s="3" t="s">
        <v>95</v>
      </c>
      <c r="D1071" s="3" t="s">
        <v>172</v>
      </c>
      <c r="E1071" s="3" t="s">
        <v>5251</v>
      </c>
      <c r="F1071" s="3" t="s">
        <v>112</v>
      </c>
      <c r="G1071" s="3" t="s">
        <v>686</v>
      </c>
      <c r="H1071" s="3" t="s">
        <v>5251</v>
      </c>
      <c r="I1071" s="3" t="s">
        <v>100</v>
      </c>
      <c r="J1071" s="3" t="s">
        <v>385</v>
      </c>
      <c r="K1071" s="4" t="s">
        <v>5774</v>
      </c>
      <c r="L1071" s="4" t="s">
        <v>5816</v>
      </c>
      <c r="M1071" s="3">
        <v>0</v>
      </c>
      <c r="N1071" s="3" t="s">
        <v>97</v>
      </c>
      <c r="O1071" s="3">
        <v>0.31246527777777777</v>
      </c>
      <c r="P1071" s="3">
        <v>0.31246527777777777</v>
      </c>
      <c r="Q1071" s="3">
        <v>0</v>
      </c>
      <c r="R1071" s="3"/>
      <c r="S1071" s="3" t="s">
        <v>5776</v>
      </c>
      <c r="T1071" s="5" t="s">
        <v>5777</v>
      </c>
      <c r="U1071" s="6"/>
      <c r="V1071" s="5"/>
      <c r="W1071" s="6"/>
      <c r="X1071" s="6">
        <v>70.22</v>
      </c>
      <c r="Y1071" s="6"/>
      <c r="Z1071" s="6">
        <v>70.22</v>
      </c>
      <c r="AA1071" s="6">
        <v>70.22</v>
      </c>
      <c r="AB1071" s="7"/>
      <c r="AC1071" s="7"/>
      <c r="AD1071" s="7"/>
      <c r="AE1071"/>
      <c r="AF1071" s="5"/>
      <c r="AG1071" s="5"/>
      <c r="AH1071" s="5"/>
      <c r="AI1071" s="6" t="s">
        <v>107</v>
      </c>
      <c r="AJ1071" s="6" t="s">
        <v>108</v>
      </c>
      <c r="AK1071" s="8" t="b">
        <v>1</v>
      </c>
      <c r="AM1071" s="3" t="s">
        <v>109</v>
      </c>
      <c r="AN1071" s="3" t="s">
        <v>110</v>
      </c>
      <c r="AO1071" s="3"/>
      <c r="AP1071">
        <v>17.555</v>
      </c>
      <c r="AQ1071"/>
      <c r="AR1071">
        <v>17.555</v>
      </c>
      <c r="AS1071">
        <v>17.555</v>
      </c>
      <c r="AT1071" t="s">
        <v>5693</v>
      </c>
      <c r="CJ1071" s="5" t="str" cm="1">
        <f t="array" ref="CJ107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71" t="str" cm="1">
        <f t="array" ref="CK107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71" t="str" cm="1">
        <f t="array" ref="CL107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7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7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7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72" spans="1:93" x14ac:dyDescent="0.3">
      <c r="A1072" s="3" t="s">
        <v>5817</v>
      </c>
      <c r="B1072" s="3" t="s">
        <v>5818</v>
      </c>
      <c r="C1072" s="3" t="s">
        <v>95</v>
      </c>
      <c r="D1072" s="3" t="s">
        <v>96</v>
      </c>
      <c r="E1072" s="3" t="s">
        <v>5251</v>
      </c>
      <c r="F1072" s="3" t="s">
        <v>112</v>
      </c>
      <c r="G1072" s="3" t="s">
        <v>301</v>
      </c>
      <c r="H1072" s="3" t="s">
        <v>2555</v>
      </c>
      <c r="I1072" s="3" t="s">
        <v>100</v>
      </c>
      <c r="J1072" s="3" t="s">
        <v>101</v>
      </c>
      <c r="K1072" s="4" t="s">
        <v>5819</v>
      </c>
      <c r="L1072" s="4" t="s">
        <v>5820</v>
      </c>
      <c r="M1072" s="3">
        <v>1.33750401437283E-2</v>
      </c>
      <c r="N1072" s="3" t="s">
        <v>120</v>
      </c>
      <c r="O1072" s="3">
        <v>0.32350694444444444</v>
      </c>
      <c r="P1072" s="3">
        <v>0.32350694444444444</v>
      </c>
      <c r="Q1072" s="3">
        <v>0</v>
      </c>
      <c r="R1072" s="3"/>
      <c r="S1072" s="3" t="s">
        <v>5821</v>
      </c>
      <c r="T1072" s="5" t="s">
        <v>5822</v>
      </c>
      <c r="U1072" s="6"/>
      <c r="V1072" s="5"/>
      <c r="W1072" s="6"/>
      <c r="X1072" s="6">
        <v>121.86920000000001</v>
      </c>
      <c r="Y1072" s="6">
        <v>82.736900000000006</v>
      </c>
      <c r="Z1072" s="6">
        <v>68.070800000000006</v>
      </c>
      <c r="AA1072" s="6">
        <v>103.4569</v>
      </c>
      <c r="AB1072" s="7"/>
      <c r="AC1072" s="7"/>
      <c r="AD1072" s="7"/>
      <c r="AE1072"/>
      <c r="AF1072" s="5">
        <v>8.6038979032886896E-3</v>
      </c>
      <c r="AG1072" s="5">
        <v>4</v>
      </c>
      <c r="AH1072" s="5"/>
      <c r="AI1072" s="6" t="s">
        <v>107</v>
      </c>
      <c r="AJ1072" s="6" t="s">
        <v>109</v>
      </c>
      <c r="AK1072" s="8" t="b">
        <v>1</v>
      </c>
      <c r="AM1072" s="3" t="s">
        <v>109</v>
      </c>
      <c r="AN1072" s="3" t="s">
        <v>110</v>
      </c>
      <c r="AO1072" s="3">
        <v>4</v>
      </c>
      <c r="AP1072">
        <v>30.467300000000002</v>
      </c>
      <c r="AQ1072">
        <v>20.684225000000001</v>
      </c>
      <c r="AR1072">
        <v>17.017700000000001</v>
      </c>
      <c r="AS1072">
        <v>25.864225000000001</v>
      </c>
      <c r="AT1072" t="s">
        <v>5558</v>
      </c>
      <c r="CJ1072" s="5" t="str" cm="1">
        <f t="array" ref="CJ107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K1072" t="str" cm="1">
        <f t="array" ref="CK107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072" t="str" cm="1">
        <f t="array" ref="CL107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M107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7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7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73" spans="1:93" x14ac:dyDescent="0.3">
      <c r="A1073" s="3" t="s">
        <v>5823</v>
      </c>
      <c r="B1073" s="3" t="s">
        <v>311</v>
      </c>
      <c r="C1073" s="3" t="s">
        <v>5824</v>
      </c>
      <c r="D1073" s="3" t="s">
        <v>96</v>
      </c>
      <c r="E1073" s="3" t="s">
        <v>5251</v>
      </c>
      <c r="F1073" s="3" t="s">
        <v>112</v>
      </c>
      <c r="G1073" s="3" t="s">
        <v>701</v>
      </c>
      <c r="H1073" s="3" t="s">
        <v>5251</v>
      </c>
      <c r="I1073" s="3" t="s">
        <v>100</v>
      </c>
      <c r="J1073" s="3" t="s">
        <v>546</v>
      </c>
      <c r="K1073" s="4" t="s">
        <v>5825</v>
      </c>
      <c r="L1073" s="4" t="s">
        <v>5826</v>
      </c>
      <c r="M1073" s="3">
        <v>1.2145922537893099</v>
      </c>
      <c r="N1073" s="3" t="s">
        <v>104</v>
      </c>
      <c r="O1073" s="3">
        <v>0.32435185185185184</v>
      </c>
      <c r="P1073" s="3">
        <v>0.32435185185185184</v>
      </c>
      <c r="Q1073" s="3">
        <v>0</v>
      </c>
      <c r="R1073" s="3"/>
      <c r="S1073" s="3" t="s">
        <v>5827</v>
      </c>
      <c r="T1073" s="5" t="s">
        <v>5828</v>
      </c>
      <c r="U1073" s="6"/>
      <c r="V1073" s="5"/>
      <c r="W1073" s="6"/>
      <c r="X1073" s="6">
        <v>25.2285</v>
      </c>
      <c r="Y1073" s="6"/>
      <c r="Z1073" s="6">
        <v>25.7</v>
      </c>
      <c r="AA1073" s="6">
        <v>25.7</v>
      </c>
      <c r="AB1073" s="7"/>
      <c r="AC1073" s="7"/>
      <c r="AD1073" s="7"/>
      <c r="AE1073"/>
      <c r="AF1073" s="5">
        <v>0.53008210329592698</v>
      </c>
      <c r="AG1073" s="5"/>
      <c r="AH1073" s="5"/>
      <c r="AI1073" s="6" t="s">
        <v>107</v>
      </c>
      <c r="AJ1073" s="6" t="s">
        <v>108</v>
      </c>
      <c r="AK1073" s="8" t="b">
        <v>1</v>
      </c>
      <c r="AM1073" s="3" t="s">
        <v>109</v>
      </c>
      <c r="AN1073" s="3" t="s">
        <v>110</v>
      </c>
      <c r="AO1073" s="3"/>
      <c r="AP1073">
        <v>6.3071250000000001</v>
      </c>
      <c r="AQ1073"/>
      <c r="AR1073">
        <v>6.4249999999999998</v>
      </c>
      <c r="AS1073">
        <v>6.4249999999999998</v>
      </c>
      <c r="AT1073" t="s">
        <v>5686</v>
      </c>
      <c r="CJ1073" s="5" t="str" cm="1">
        <f t="array" ref="CJ107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73" t="str" cm="1">
        <f t="array" ref="CK107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73" t="str" cm="1">
        <f t="array" ref="CL107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7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7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7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74" spans="1:93" x14ac:dyDescent="0.3">
      <c r="A1074" s="3" t="s">
        <v>5829</v>
      </c>
      <c r="B1074" s="3" t="s">
        <v>5830</v>
      </c>
      <c r="C1074" s="3" t="s">
        <v>95</v>
      </c>
      <c r="D1074" s="3" t="s">
        <v>96</v>
      </c>
      <c r="E1074" s="3" t="s">
        <v>5251</v>
      </c>
      <c r="F1074" s="3" t="s">
        <v>112</v>
      </c>
      <c r="G1074" s="3" t="s">
        <v>313</v>
      </c>
      <c r="H1074" s="3" t="s">
        <v>5251</v>
      </c>
      <c r="I1074" s="3" t="s">
        <v>100</v>
      </c>
      <c r="J1074" s="3" t="s">
        <v>173</v>
      </c>
      <c r="K1074" s="4" t="s">
        <v>5831</v>
      </c>
      <c r="L1074" s="4" t="s">
        <v>5832</v>
      </c>
      <c r="M1074" s="3">
        <v>1.01974727772176</v>
      </c>
      <c r="N1074" s="3" t="s">
        <v>120</v>
      </c>
      <c r="O1074" s="3">
        <v>0.32505787037037037</v>
      </c>
      <c r="P1074" s="3">
        <v>0.32505787037037037</v>
      </c>
      <c r="Q1074" s="3">
        <v>0</v>
      </c>
      <c r="R1074" s="3"/>
      <c r="S1074" s="3" t="s">
        <v>5833</v>
      </c>
      <c r="T1074" s="5" t="s">
        <v>5834</v>
      </c>
      <c r="U1074" s="6"/>
      <c r="V1074" s="5"/>
      <c r="W1074" s="6"/>
      <c r="X1074" s="6">
        <v>27.651499999999999</v>
      </c>
      <c r="Y1074" s="6"/>
      <c r="Z1074" s="6">
        <v>28.228400000000001</v>
      </c>
      <c r="AA1074" s="6">
        <v>27.651499999999999</v>
      </c>
      <c r="AB1074" s="7"/>
      <c r="AC1074" s="7"/>
      <c r="AD1074" s="7"/>
      <c r="AE1074"/>
      <c r="AF1074" s="5">
        <v>0.37326134903595298</v>
      </c>
      <c r="AG1074" s="5"/>
      <c r="AH1074" s="5"/>
      <c r="AI1074" s="6" t="s">
        <v>107</v>
      </c>
      <c r="AJ1074" s="6" t="s">
        <v>108</v>
      </c>
      <c r="AK1074" s="8" t="b">
        <v>1</v>
      </c>
      <c r="AM1074" s="3" t="s">
        <v>109</v>
      </c>
      <c r="AN1074" s="3" t="s">
        <v>110</v>
      </c>
      <c r="AO1074" s="3"/>
      <c r="AP1074">
        <v>6.9128749999999997</v>
      </c>
      <c r="AQ1074"/>
      <c r="AR1074">
        <v>7.0571000000000002</v>
      </c>
      <c r="AS1074">
        <v>6.9128749999999997</v>
      </c>
      <c r="AT1074" t="s">
        <v>5686</v>
      </c>
      <c r="CJ1074" s="5" t="str" cm="1">
        <f t="array" ref="CJ107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74" t="str" cm="1">
        <f t="array" ref="CK107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074" t="str" cm="1">
        <f t="array" ref="CL107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7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7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7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75" spans="1:93" x14ac:dyDescent="0.3">
      <c r="A1075" s="3" t="s">
        <v>5835</v>
      </c>
      <c r="B1075" s="3" t="s">
        <v>5836</v>
      </c>
      <c r="C1075" s="3" t="s">
        <v>95</v>
      </c>
      <c r="D1075" s="3" t="s">
        <v>172</v>
      </c>
      <c r="E1075" s="3" t="s">
        <v>5251</v>
      </c>
      <c r="F1075" s="3" t="s">
        <v>112</v>
      </c>
      <c r="G1075" s="3" t="s">
        <v>313</v>
      </c>
      <c r="H1075" s="3" t="s">
        <v>5251</v>
      </c>
      <c r="I1075" s="3" t="s">
        <v>100</v>
      </c>
      <c r="J1075" s="3" t="s">
        <v>143</v>
      </c>
      <c r="K1075" s="4" t="s">
        <v>5837</v>
      </c>
      <c r="L1075" s="4" t="s">
        <v>5838</v>
      </c>
      <c r="M1075" s="3">
        <v>0.250079095363617</v>
      </c>
      <c r="N1075" s="3" t="s">
        <v>97</v>
      </c>
      <c r="O1075" s="3">
        <v>0.3128009259259259</v>
      </c>
      <c r="P1075" s="3">
        <v>0.3128009259259259</v>
      </c>
      <c r="Q1075" s="3">
        <v>0</v>
      </c>
      <c r="R1075" s="3"/>
      <c r="S1075" s="3" t="s">
        <v>5839</v>
      </c>
      <c r="T1075" s="5" t="s">
        <v>5840</v>
      </c>
      <c r="U1075" s="6"/>
      <c r="V1075" s="5"/>
      <c r="W1075" s="6"/>
      <c r="X1075" s="6">
        <v>23.3933</v>
      </c>
      <c r="Y1075" s="6"/>
      <c r="Z1075" s="6">
        <v>26.84</v>
      </c>
      <c r="AA1075" s="6">
        <v>26.84</v>
      </c>
      <c r="AB1075" s="7"/>
      <c r="AC1075" s="7"/>
      <c r="AD1075" s="7"/>
      <c r="AE1075"/>
      <c r="AF1075" s="5">
        <v>0.14391277789374299</v>
      </c>
      <c r="AG1075" s="5"/>
      <c r="AH1075" s="5"/>
      <c r="AI1075" s="6" t="s">
        <v>107</v>
      </c>
      <c r="AJ1075" s="6" t="s">
        <v>108</v>
      </c>
      <c r="AK1075" s="8" t="b">
        <v>1</v>
      </c>
      <c r="AM1075" s="3" t="s">
        <v>109</v>
      </c>
      <c r="AN1075" s="3" t="s">
        <v>110</v>
      </c>
      <c r="AO1075" s="3"/>
      <c r="AP1075">
        <v>5.848325</v>
      </c>
      <c r="AQ1075"/>
      <c r="AR1075">
        <v>6.71</v>
      </c>
      <c r="AS1075">
        <v>6.71</v>
      </c>
      <c r="AT1075" t="s">
        <v>5693</v>
      </c>
      <c r="CJ1075" s="5" t="str" cm="1">
        <f t="array" ref="CJ107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75" t="str" cm="1">
        <f t="array" ref="CK107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75" t="str" cm="1">
        <f t="array" ref="CL107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7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7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7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76" spans="1:93" x14ac:dyDescent="0.3">
      <c r="A1076" s="3" t="s">
        <v>5841</v>
      </c>
      <c r="B1076" s="3" t="s">
        <v>905</v>
      </c>
      <c r="C1076" s="3" t="s">
        <v>320</v>
      </c>
      <c r="D1076" s="3" t="s">
        <v>96</v>
      </c>
      <c r="E1076" s="3" t="s">
        <v>5251</v>
      </c>
      <c r="F1076" s="3" t="s">
        <v>112</v>
      </c>
      <c r="G1076" s="3" t="s">
        <v>886</v>
      </c>
      <c r="H1076" s="3" t="s">
        <v>2555</v>
      </c>
      <c r="I1076" s="3" t="s">
        <v>100</v>
      </c>
      <c r="J1076" s="3" t="s">
        <v>210</v>
      </c>
      <c r="K1076" s="4" t="s">
        <v>5842</v>
      </c>
      <c r="L1076" s="4" t="s">
        <v>5843</v>
      </c>
      <c r="M1076" s="3">
        <v>0.217509696260095</v>
      </c>
      <c r="N1076" s="3" t="s">
        <v>120</v>
      </c>
      <c r="O1076" s="3">
        <v>0.32520833333333332</v>
      </c>
      <c r="P1076" s="3">
        <v>0.32520833333333332</v>
      </c>
      <c r="Q1076" s="3">
        <v>0</v>
      </c>
      <c r="R1076" s="3"/>
      <c r="S1076" s="3" t="s">
        <v>5844</v>
      </c>
      <c r="T1076" s="5" t="s">
        <v>5845</v>
      </c>
      <c r="U1076" s="6"/>
      <c r="V1076" s="5"/>
      <c r="W1076" s="6"/>
      <c r="X1076" s="6">
        <v>69.1738</v>
      </c>
      <c r="Y1076" s="6">
        <v>49.55</v>
      </c>
      <c r="Z1076" s="6">
        <v>48.71</v>
      </c>
      <c r="AA1076" s="6">
        <v>57.872300000000003</v>
      </c>
      <c r="AB1076" s="7"/>
      <c r="AC1076" s="7"/>
      <c r="AD1076" s="7"/>
      <c r="AE1076"/>
      <c r="AF1076" s="5">
        <v>0.12097124517581501</v>
      </c>
      <c r="AG1076" s="5"/>
      <c r="AH1076" s="5"/>
      <c r="AI1076" s="6" t="s">
        <v>107</v>
      </c>
      <c r="AJ1076" s="6" t="s">
        <v>109</v>
      </c>
      <c r="AK1076" s="8" t="b">
        <v>1</v>
      </c>
      <c r="AM1076" s="3" t="s">
        <v>109</v>
      </c>
      <c r="AN1076" s="3" t="s">
        <v>110</v>
      </c>
      <c r="AO1076" s="3"/>
      <c r="AP1076">
        <v>17.29345</v>
      </c>
      <c r="AQ1076">
        <v>12.387499999999999</v>
      </c>
      <c r="AR1076">
        <v>12.1775</v>
      </c>
      <c r="AS1076">
        <v>14.468075000000001</v>
      </c>
      <c r="AT1076" t="s">
        <v>5558</v>
      </c>
      <c r="CJ1076" s="5" t="str" cm="1">
        <f t="array" ref="CJ107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76" t="str" cm="1">
        <f t="array" ref="CK107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076" t="str" cm="1">
        <f t="array" ref="CL107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7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7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7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77" spans="1:93" x14ac:dyDescent="0.3">
      <c r="A1077" s="3" t="s">
        <v>5846</v>
      </c>
      <c r="D1077" s="3" t="s">
        <v>96</v>
      </c>
      <c r="E1077" s="3" t="s">
        <v>5251</v>
      </c>
      <c r="F1077" s="3" t="s">
        <v>112</v>
      </c>
      <c r="G1077" s="3" t="s">
        <v>890</v>
      </c>
      <c r="H1077" s="3" t="s">
        <v>5251</v>
      </c>
      <c r="I1077" s="3" t="s">
        <v>112</v>
      </c>
      <c r="J1077" s="3" t="s">
        <v>890</v>
      </c>
      <c r="K1077" s="4" t="s">
        <v>5847</v>
      </c>
      <c r="L1077" s="4" t="s">
        <v>5848</v>
      </c>
      <c r="M1077" s="3">
        <v>0.735803332179785</v>
      </c>
      <c r="N1077" s="3"/>
      <c r="O1077" s="3">
        <v>0.32571759259259259</v>
      </c>
      <c r="P1077" s="3">
        <v>0.33474537037037039</v>
      </c>
      <c r="Q1077" s="3">
        <v>0</v>
      </c>
      <c r="R1077" s="3"/>
      <c r="S1077" s="3" t="s">
        <v>5849</v>
      </c>
      <c r="T1077" s="5" t="s">
        <v>5850</v>
      </c>
      <c r="U1077" s="6"/>
      <c r="V1077" s="5"/>
      <c r="W1077" s="6"/>
      <c r="X1077" s="6"/>
      <c r="Y1077" s="6"/>
      <c r="Z1077" s="6"/>
      <c r="AA1077" s="6"/>
      <c r="AB1077" s="7"/>
      <c r="AC1077" s="7"/>
      <c r="AD1077" s="7"/>
      <c r="AE1077"/>
      <c r="AF1077" s="5">
        <v>0.438433802843325</v>
      </c>
      <c r="AG1077" s="5"/>
      <c r="AH1077" s="5"/>
      <c r="AJ1077" s="6" t="s">
        <v>108</v>
      </c>
      <c r="AK1077" s="8" t="b">
        <v>0</v>
      </c>
      <c r="AM1077" s="3" t="s">
        <v>108</v>
      </c>
      <c r="AN1077" s="3"/>
      <c r="AO1077" s="3"/>
      <c r="AP1077"/>
      <c r="AQ1077"/>
      <c r="AR1077"/>
      <c r="AT1077" t="s">
        <v>5256</v>
      </c>
      <c r="CJ1077" s="5" t="str" cm="1">
        <f t="array" ref="CJ107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77" t="str" cm="1">
        <f t="array" ref="CK107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077" t="str" cm="1">
        <f t="array" ref="CL107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7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7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7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78" spans="1:93" x14ac:dyDescent="0.3">
      <c r="A1078" s="3" t="s">
        <v>5851</v>
      </c>
      <c r="B1078" s="3" t="s">
        <v>5852</v>
      </c>
      <c r="C1078" s="3" t="s">
        <v>95</v>
      </c>
      <c r="D1078" s="3" t="s">
        <v>300</v>
      </c>
      <c r="E1078" s="3" t="s">
        <v>5251</v>
      </c>
      <c r="F1078" s="3" t="s">
        <v>112</v>
      </c>
      <c r="G1078" s="3" t="s">
        <v>256</v>
      </c>
      <c r="H1078" s="3" t="s">
        <v>5251</v>
      </c>
      <c r="I1078" s="3" t="s">
        <v>100</v>
      </c>
      <c r="J1078" s="3" t="s">
        <v>248</v>
      </c>
      <c r="K1078" s="4" t="s">
        <v>5853</v>
      </c>
      <c r="L1078" s="4" t="s">
        <v>5854</v>
      </c>
      <c r="M1078" s="3">
        <v>0.82989512942731403</v>
      </c>
      <c r="N1078" s="3" t="s">
        <v>125</v>
      </c>
      <c r="O1078" s="3">
        <v>0.32785879629629627</v>
      </c>
      <c r="P1078" s="3">
        <v>0.32785879629629627</v>
      </c>
      <c r="Q1078" s="3">
        <v>0</v>
      </c>
      <c r="R1078" s="3"/>
      <c r="S1078" s="3" t="s">
        <v>5855</v>
      </c>
      <c r="T1078" s="5" t="s">
        <v>5856</v>
      </c>
      <c r="U1078" s="6"/>
      <c r="V1078" s="5"/>
      <c r="W1078" s="6"/>
      <c r="X1078" s="6">
        <v>37.795000000000002</v>
      </c>
      <c r="Y1078" s="6"/>
      <c r="Z1078" s="6">
        <v>34.799999999999997</v>
      </c>
      <c r="AA1078" s="6">
        <v>34.799999999999997</v>
      </c>
      <c r="AB1078" s="7"/>
      <c r="AC1078" s="7"/>
      <c r="AD1078" s="7"/>
      <c r="AE1078"/>
      <c r="AF1078" s="5">
        <v>0.26766481050865598</v>
      </c>
      <c r="AG1078" s="5"/>
      <c r="AH1078" s="5"/>
      <c r="AI1078" s="6" t="s">
        <v>107</v>
      </c>
      <c r="AJ1078" s="6" t="s">
        <v>108</v>
      </c>
      <c r="AK1078" s="8" t="b">
        <v>1</v>
      </c>
      <c r="AM1078" s="3" t="s">
        <v>109</v>
      </c>
      <c r="AN1078" s="3" t="s">
        <v>110</v>
      </c>
      <c r="AO1078" s="3"/>
      <c r="AP1078">
        <v>9.4487500000000004</v>
      </c>
      <c r="AQ1078"/>
      <c r="AR1078">
        <v>8.6999999999999993</v>
      </c>
      <c r="AS1078">
        <v>8.6999999999999993</v>
      </c>
      <c r="AT1078" t="s">
        <v>5679</v>
      </c>
      <c r="CJ1078" s="5" t="str" cm="1">
        <f t="array" ref="CJ107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78" t="str" cm="1">
        <f t="array" ref="CK107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78" t="str" cm="1">
        <f t="array" ref="CL107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7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7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7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79" spans="1:93" x14ac:dyDescent="0.3">
      <c r="A1079" s="3" t="s">
        <v>5857</v>
      </c>
      <c r="B1079" s="3" t="s">
        <v>5858</v>
      </c>
      <c r="C1079" s="3" t="s">
        <v>95</v>
      </c>
      <c r="D1079" s="3" t="s">
        <v>96</v>
      </c>
      <c r="E1079" s="3" t="s">
        <v>5251</v>
      </c>
      <c r="F1079" s="3" t="s">
        <v>100</v>
      </c>
      <c r="G1079" s="3" t="s">
        <v>99</v>
      </c>
      <c r="H1079" s="3" t="s">
        <v>5251</v>
      </c>
      <c r="I1079" s="3" t="s">
        <v>98</v>
      </c>
      <c r="J1079" s="3" t="s">
        <v>232</v>
      </c>
      <c r="K1079" s="4" t="s">
        <v>5859</v>
      </c>
      <c r="L1079" s="4" t="s">
        <v>5860</v>
      </c>
      <c r="M1079" s="3">
        <v>33.9031024202704</v>
      </c>
      <c r="N1079" s="3" t="s">
        <v>104</v>
      </c>
      <c r="O1079" s="3">
        <v>0.27354166666666668</v>
      </c>
      <c r="P1079" s="3">
        <v>0.27354166666666668</v>
      </c>
      <c r="Q1079" s="3">
        <v>0</v>
      </c>
      <c r="R1079" s="3"/>
      <c r="S1079" s="3" t="s">
        <v>5861</v>
      </c>
      <c r="T1079" s="5" t="s">
        <v>5862</v>
      </c>
      <c r="U1079" s="6"/>
      <c r="V1079" s="5"/>
      <c r="W1079" s="6"/>
      <c r="X1079" s="6">
        <v>64.930000000000007</v>
      </c>
      <c r="Y1079" s="6"/>
      <c r="Z1079" s="6">
        <v>65.790000000000006</v>
      </c>
      <c r="AA1079" s="6">
        <v>65.646600000000007</v>
      </c>
      <c r="AB1079" s="7"/>
      <c r="AC1079" s="7"/>
      <c r="AD1079" s="7"/>
      <c r="AE1079"/>
      <c r="AF1079" s="5">
        <v>33.338773611121901</v>
      </c>
      <c r="AG1079" s="5"/>
      <c r="AH1079" s="5"/>
      <c r="AI1079" s="6" t="s">
        <v>107</v>
      </c>
      <c r="AJ1079" s="6" t="s">
        <v>108</v>
      </c>
      <c r="AK1079" s="8" t="b">
        <v>1</v>
      </c>
      <c r="AM1079" s="3" t="s">
        <v>109</v>
      </c>
      <c r="AN1079" s="3" t="s">
        <v>110</v>
      </c>
      <c r="AO1079" s="3"/>
      <c r="AP1079">
        <v>16.232500000000002</v>
      </c>
      <c r="AQ1079"/>
      <c r="AR1079">
        <v>16.447500000000002</v>
      </c>
      <c r="AS1079">
        <v>16.411650000000002</v>
      </c>
      <c r="AT1079" t="s">
        <v>5418</v>
      </c>
      <c r="CJ1079" s="5" t="str" cm="1">
        <f t="array" ref="CJ107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79" t="str" cm="1">
        <f t="array" ref="CK107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79" t="str" cm="1">
        <f t="array" ref="CL107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7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7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7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80" spans="1:93" x14ac:dyDescent="0.3">
      <c r="A1080" s="3" t="s">
        <v>5863</v>
      </c>
      <c r="B1080" s="3" t="s">
        <v>5864</v>
      </c>
      <c r="C1080" s="3" t="s">
        <v>95</v>
      </c>
      <c r="D1080" s="3" t="s">
        <v>172</v>
      </c>
      <c r="E1080" s="3" t="s">
        <v>5251</v>
      </c>
      <c r="F1080" s="3" t="s">
        <v>100</v>
      </c>
      <c r="G1080" s="3" t="s">
        <v>99</v>
      </c>
      <c r="H1080" s="3" t="s">
        <v>5223</v>
      </c>
      <c r="I1080" s="3" t="s">
        <v>100</v>
      </c>
      <c r="J1080" s="3" t="s">
        <v>998</v>
      </c>
      <c r="K1080" s="4" t="s">
        <v>5865</v>
      </c>
      <c r="L1080" s="4" t="s">
        <v>5866</v>
      </c>
      <c r="M1080" s="3">
        <v>34.824316430836902</v>
      </c>
      <c r="N1080" s="3" t="s">
        <v>116</v>
      </c>
      <c r="O1080" s="3">
        <v>0.27417824074074076</v>
      </c>
      <c r="P1080" s="3">
        <v>0.27417824074074076</v>
      </c>
      <c r="Q1080" s="3">
        <v>0</v>
      </c>
      <c r="R1080" s="3"/>
      <c r="S1080" s="3" t="s">
        <v>5867</v>
      </c>
      <c r="T1080" s="5" t="s">
        <v>5868</v>
      </c>
      <c r="U1080" s="6"/>
      <c r="V1080" s="5"/>
      <c r="W1080" s="6"/>
      <c r="X1080" s="6">
        <v>20.03</v>
      </c>
      <c r="Y1080" s="6"/>
      <c r="Z1080" s="6">
        <v>20.03</v>
      </c>
      <c r="AA1080" s="6">
        <v>20.03</v>
      </c>
      <c r="AB1080" s="7"/>
      <c r="AC1080" s="7"/>
      <c r="AD1080" s="7"/>
      <c r="AE1080"/>
      <c r="AF1080" s="5">
        <v>34.051370452843997</v>
      </c>
      <c r="AG1080" s="5"/>
      <c r="AH1080" s="5"/>
      <c r="AI1080" s="6" t="s">
        <v>107</v>
      </c>
      <c r="AJ1080" s="6" t="s">
        <v>109</v>
      </c>
      <c r="AK1080" s="8" t="b">
        <v>1</v>
      </c>
      <c r="AM1080" s="3" t="s">
        <v>108</v>
      </c>
      <c r="AN1080" s="3" t="s">
        <v>110</v>
      </c>
      <c r="AO1080" s="3"/>
      <c r="AP1080">
        <v>5.0075000000000003</v>
      </c>
      <c r="AQ1080"/>
      <c r="AR1080">
        <v>5.0075000000000003</v>
      </c>
      <c r="AS1080">
        <v>5.0075000000000003</v>
      </c>
      <c r="AT1080" t="s">
        <v>5869</v>
      </c>
      <c r="CJ1080" s="5" t="str" cm="1">
        <f t="array" ref="CJ108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80" t="str" cm="1">
        <f t="array" ref="CK108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080" t="str" cm="1">
        <f t="array" ref="CL108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8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8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8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81" spans="1:93" x14ac:dyDescent="0.3">
      <c r="A1081" s="3" t="s">
        <v>5870</v>
      </c>
      <c r="B1081" s="3" t="s">
        <v>5871</v>
      </c>
      <c r="C1081" s="3" t="s">
        <v>95</v>
      </c>
      <c r="D1081" s="3" t="s">
        <v>300</v>
      </c>
      <c r="E1081" s="3" t="s">
        <v>5251</v>
      </c>
      <c r="F1081" s="3" t="s">
        <v>100</v>
      </c>
      <c r="G1081" s="3" t="s">
        <v>99</v>
      </c>
      <c r="H1081" s="3" t="s">
        <v>2555</v>
      </c>
      <c r="I1081" s="3" t="s">
        <v>98</v>
      </c>
      <c r="J1081" s="3" t="s">
        <v>5872</v>
      </c>
      <c r="K1081" s="4" t="s">
        <v>5873</v>
      </c>
      <c r="L1081" s="4" t="s">
        <v>5874</v>
      </c>
      <c r="M1081" s="3">
        <v>31.544186035171201</v>
      </c>
      <c r="N1081" s="3" t="s">
        <v>125</v>
      </c>
      <c r="O1081" s="3">
        <v>0.27189814814814817</v>
      </c>
      <c r="P1081" s="3">
        <v>0.27189814814814817</v>
      </c>
      <c r="Q1081" s="3">
        <v>0</v>
      </c>
      <c r="R1081" s="3"/>
      <c r="S1081" s="3" t="s">
        <v>5875</v>
      </c>
      <c r="T1081" s="5" t="s">
        <v>5876</v>
      </c>
      <c r="U1081" s="6"/>
      <c r="V1081" s="5"/>
      <c r="W1081" s="6"/>
      <c r="X1081" s="6">
        <v>38.402500000000003</v>
      </c>
      <c r="Y1081" s="6">
        <v>36.03</v>
      </c>
      <c r="Z1081" s="6">
        <v>37.236600000000003</v>
      </c>
      <c r="AA1081" s="6">
        <v>37.840000000000003</v>
      </c>
      <c r="AB1081" s="7"/>
      <c r="AC1081" s="7"/>
      <c r="AD1081" s="7"/>
      <c r="AE1081"/>
      <c r="AF1081" s="5">
        <v>32.233290903910699</v>
      </c>
      <c r="AG1081" s="5"/>
      <c r="AH1081" s="5"/>
      <c r="AI1081" s="6" t="s">
        <v>107</v>
      </c>
      <c r="AJ1081" s="6" t="s">
        <v>109</v>
      </c>
      <c r="AK1081" s="8" t="b">
        <v>1</v>
      </c>
      <c r="AM1081" s="3" t="s">
        <v>109</v>
      </c>
      <c r="AN1081" s="3" t="s">
        <v>110</v>
      </c>
      <c r="AO1081" s="3"/>
      <c r="AP1081">
        <v>9.6006250000000009</v>
      </c>
      <c r="AQ1081">
        <v>9.0075000000000003</v>
      </c>
      <c r="AR1081">
        <v>9.3091500000000007</v>
      </c>
      <c r="AS1081">
        <v>9.4600000000000009</v>
      </c>
      <c r="AT1081" t="s">
        <v>5877</v>
      </c>
      <c r="CJ1081" s="5" t="str" cm="1">
        <f t="array" ref="CJ108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81" t="str" cm="1">
        <f t="array" ref="CK108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81" t="str" cm="1">
        <f t="array" ref="CL108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8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8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8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82" spans="1:93" x14ac:dyDescent="0.3">
      <c r="A1082" s="3" t="s">
        <v>5878</v>
      </c>
      <c r="B1082" s="3" t="s">
        <v>5879</v>
      </c>
      <c r="C1082" s="3" t="s">
        <v>95</v>
      </c>
      <c r="D1082" s="3" t="s">
        <v>96</v>
      </c>
      <c r="E1082" s="3" t="s">
        <v>5251</v>
      </c>
      <c r="F1082" s="3" t="s">
        <v>100</v>
      </c>
      <c r="G1082" s="3" t="s">
        <v>116</v>
      </c>
      <c r="H1082" s="3" t="s">
        <v>5251</v>
      </c>
      <c r="I1082" s="3" t="s">
        <v>98</v>
      </c>
      <c r="J1082" s="3" t="s">
        <v>126</v>
      </c>
      <c r="K1082" s="4" t="s">
        <v>5880</v>
      </c>
      <c r="L1082" s="4" t="s">
        <v>5881</v>
      </c>
      <c r="M1082" s="3">
        <v>1.75594675168395</v>
      </c>
      <c r="N1082" s="3" t="s">
        <v>104</v>
      </c>
      <c r="O1082" s="3">
        <v>0.27475694444444443</v>
      </c>
      <c r="P1082" s="3">
        <v>0.27475694444444443</v>
      </c>
      <c r="Q1082" s="3">
        <v>0</v>
      </c>
      <c r="R1082" s="3"/>
      <c r="S1082" s="3" t="s">
        <v>5882</v>
      </c>
      <c r="T1082" s="5" t="s">
        <v>5883</v>
      </c>
      <c r="U1082" s="6"/>
      <c r="V1082" s="5"/>
      <c r="W1082" s="6"/>
      <c r="X1082" s="6">
        <v>26.418500000000002</v>
      </c>
      <c r="Y1082" s="6"/>
      <c r="Z1082" s="6">
        <v>24.21</v>
      </c>
      <c r="AA1082" s="6">
        <v>24.21</v>
      </c>
      <c r="AB1082" s="7"/>
      <c r="AC1082" s="7"/>
      <c r="AD1082" s="7"/>
      <c r="AE1082"/>
      <c r="AF1082" s="5">
        <v>0.60008304537026302</v>
      </c>
      <c r="AG1082" s="5"/>
      <c r="AH1082" s="5"/>
      <c r="AI1082" s="6" t="s">
        <v>107</v>
      </c>
      <c r="AJ1082" s="6" t="s">
        <v>108</v>
      </c>
      <c r="AK1082" s="8" t="b">
        <v>1</v>
      </c>
      <c r="AM1082" s="3" t="s">
        <v>109</v>
      </c>
      <c r="AN1082" s="3" t="s">
        <v>110</v>
      </c>
      <c r="AO1082" s="3"/>
      <c r="AP1082">
        <v>6.6046250000000004</v>
      </c>
      <c r="AQ1082"/>
      <c r="AR1082">
        <v>6.0525000000000002</v>
      </c>
      <c r="AS1082">
        <v>6.0525000000000002</v>
      </c>
      <c r="AT1082" t="s">
        <v>5418</v>
      </c>
      <c r="CJ1082" s="5" t="str" cm="1">
        <f t="array" ref="CJ108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82" t="str" cm="1">
        <f t="array" ref="CK108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82" t="str" cm="1">
        <f t="array" ref="CL108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8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8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8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83" spans="1:93" x14ac:dyDescent="0.3">
      <c r="A1083" s="3" t="s">
        <v>5884</v>
      </c>
      <c r="B1083" s="3" t="s">
        <v>5885</v>
      </c>
      <c r="C1083" s="3" t="s">
        <v>95</v>
      </c>
      <c r="D1083" s="3" t="s">
        <v>172</v>
      </c>
      <c r="E1083" s="3" t="s">
        <v>5251</v>
      </c>
      <c r="F1083" s="3" t="s">
        <v>100</v>
      </c>
      <c r="G1083" s="3" t="s">
        <v>116</v>
      </c>
      <c r="H1083" s="3" t="s">
        <v>5223</v>
      </c>
      <c r="I1083" s="3" t="s">
        <v>100</v>
      </c>
      <c r="J1083" s="3" t="s">
        <v>477</v>
      </c>
      <c r="K1083" s="4" t="s">
        <v>5886</v>
      </c>
      <c r="L1083" s="4" t="s">
        <v>5887</v>
      </c>
      <c r="M1083" s="3">
        <v>0.85154100693762302</v>
      </c>
      <c r="N1083" s="3" t="s">
        <v>97</v>
      </c>
      <c r="O1083" s="3">
        <v>0.27476851851851852</v>
      </c>
      <c r="P1083" s="3">
        <v>0.27476851851851852</v>
      </c>
      <c r="Q1083" s="3">
        <v>0</v>
      </c>
      <c r="R1083" s="3"/>
      <c r="S1083" s="3" t="s">
        <v>5888</v>
      </c>
      <c r="T1083" s="5" t="s">
        <v>5889</v>
      </c>
      <c r="U1083" s="6"/>
      <c r="V1083" s="5"/>
      <c r="W1083" s="6"/>
      <c r="X1083" s="6">
        <v>21.71</v>
      </c>
      <c r="Y1083" s="6"/>
      <c r="Z1083" s="6">
        <v>21.71</v>
      </c>
      <c r="AA1083" s="6">
        <v>21.71</v>
      </c>
      <c r="AB1083" s="7"/>
      <c r="AC1083" s="7"/>
      <c r="AD1083" s="7"/>
      <c r="AE1083"/>
      <c r="AF1083" s="5">
        <v>0.23809942482576199</v>
      </c>
      <c r="AG1083" s="5"/>
      <c r="AH1083" s="5"/>
      <c r="AI1083" s="6" t="s">
        <v>107</v>
      </c>
      <c r="AJ1083" s="6" t="s">
        <v>109</v>
      </c>
      <c r="AK1083" s="8" t="b">
        <v>1</v>
      </c>
      <c r="AM1083" s="3" t="s">
        <v>108</v>
      </c>
      <c r="AN1083" s="3" t="s">
        <v>110</v>
      </c>
      <c r="AO1083" s="3"/>
      <c r="AP1083">
        <v>5.4275000000000002</v>
      </c>
      <c r="AQ1083"/>
      <c r="AR1083">
        <v>5.4275000000000002</v>
      </c>
      <c r="AS1083">
        <v>5.4275000000000002</v>
      </c>
      <c r="AT1083" t="s">
        <v>5869</v>
      </c>
      <c r="CJ1083" s="5" t="str" cm="1">
        <f t="array" ref="CJ108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83" t="str" cm="1">
        <f t="array" ref="CK108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083" t="str" cm="1">
        <f t="array" ref="CL108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8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8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8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84" spans="1:93" x14ac:dyDescent="0.3">
      <c r="A1084" s="3" t="s">
        <v>5890</v>
      </c>
      <c r="B1084" s="3" t="s">
        <v>5891</v>
      </c>
      <c r="C1084" s="3" t="s">
        <v>95</v>
      </c>
      <c r="D1084" s="3" t="s">
        <v>96</v>
      </c>
      <c r="E1084" s="3" t="s">
        <v>5251</v>
      </c>
      <c r="F1084" s="3" t="s">
        <v>100</v>
      </c>
      <c r="G1084" s="3" t="s">
        <v>125</v>
      </c>
      <c r="H1084" s="3" t="s">
        <v>5223</v>
      </c>
      <c r="I1084" s="3" t="s">
        <v>100</v>
      </c>
      <c r="J1084" s="3" t="s">
        <v>458</v>
      </c>
      <c r="K1084" s="4" t="s">
        <v>5892</v>
      </c>
      <c r="L1084" s="4" t="s">
        <v>5893</v>
      </c>
      <c r="M1084" s="3">
        <v>4.3210027180612096</v>
      </c>
      <c r="N1084" s="3" t="s">
        <v>99</v>
      </c>
      <c r="O1084" s="3">
        <v>0.27775462962962966</v>
      </c>
      <c r="P1084" s="3">
        <v>0.27775462962962966</v>
      </c>
      <c r="Q1084" s="3">
        <v>0</v>
      </c>
      <c r="R1084" s="3"/>
      <c r="S1084" s="3" t="s">
        <v>5894</v>
      </c>
      <c r="T1084" s="5" t="s">
        <v>5895</v>
      </c>
      <c r="U1084" s="6"/>
      <c r="V1084" s="5"/>
      <c r="W1084" s="6"/>
      <c r="X1084" s="6">
        <v>16.149999999999999</v>
      </c>
      <c r="Y1084" s="6"/>
      <c r="Z1084" s="6">
        <v>16.149999999999999</v>
      </c>
      <c r="AA1084" s="6">
        <v>16.149999999999999</v>
      </c>
      <c r="AB1084" s="7"/>
      <c r="AC1084" s="7"/>
      <c r="AD1084" s="7"/>
      <c r="AE1084"/>
      <c r="AF1084" s="5">
        <v>1.7064845237727799</v>
      </c>
      <c r="AG1084" s="5"/>
      <c r="AH1084" s="5"/>
      <c r="AI1084" s="6" t="s">
        <v>107</v>
      </c>
      <c r="AJ1084" s="6" t="s">
        <v>109</v>
      </c>
      <c r="AK1084" s="8" t="b">
        <v>1</v>
      </c>
      <c r="AM1084" s="3" t="s">
        <v>108</v>
      </c>
      <c r="AN1084" s="3" t="s">
        <v>110</v>
      </c>
      <c r="AO1084" s="3"/>
      <c r="AP1084">
        <v>4.0374999999999996</v>
      </c>
      <c r="AQ1084"/>
      <c r="AR1084">
        <v>4.0374999999999996</v>
      </c>
      <c r="AS1084">
        <v>4.0374999999999996</v>
      </c>
      <c r="AT1084" t="s">
        <v>5367</v>
      </c>
      <c r="CJ1084" s="5" t="str" cm="1">
        <f t="array" ref="CJ108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84" t="str" cm="1">
        <f t="array" ref="CK108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084" t="str" cm="1">
        <f t="array" ref="CL108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8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8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8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85" spans="1:93" x14ac:dyDescent="0.3">
      <c r="A1085" s="3" t="s">
        <v>5896</v>
      </c>
      <c r="B1085" s="3" t="s">
        <v>5897</v>
      </c>
      <c r="C1085" s="3" t="s">
        <v>95</v>
      </c>
      <c r="D1085" s="3" t="s">
        <v>172</v>
      </c>
      <c r="E1085" s="3" t="s">
        <v>5251</v>
      </c>
      <c r="F1085" s="3" t="s">
        <v>100</v>
      </c>
      <c r="G1085" s="3" t="s">
        <v>125</v>
      </c>
      <c r="H1085" s="3" t="s">
        <v>5223</v>
      </c>
      <c r="I1085" s="3" t="s">
        <v>100</v>
      </c>
      <c r="J1085" s="3" t="s">
        <v>173</v>
      </c>
      <c r="K1085" s="4" t="s">
        <v>5898</v>
      </c>
      <c r="L1085" s="4" t="s">
        <v>5899</v>
      </c>
      <c r="M1085" s="3">
        <v>0.87644907459616705</v>
      </c>
      <c r="N1085" s="3" t="s">
        <v>116</v>
      </c>
      <c r="O1085" s="3">
        <v>0.27538194444444447</v>
      </c>
      <c r="P1085" s="3">
        <v>0.27538194444444447</v>
      </c>
      <c r="Q1085" s="3">
        <v>0</v>
      </c>
      <c r="R1085" s="3"/>
      <c r="S1085" s="3" t="s">
        <v>5900</v>
      </c>
      <c r="T1085" s="5" t="s">
        <v>5901</v>
      </c>
      <c r="U1085" s="6"/>
      <c r="V1085" s="5"/>
      <c r="W1085" s="6"/>
      <c r="X1085" s="6">
        <v>19.239999999999998</v>
      </c>
      <c r="Y1085" s="6"/>
      <c r="Z1085" s="6">
        <v>19.239999999999998</v>
      </c>
      <c r="AA1085" s="6">
        <v>19.239999999999998</v>
      </c>
      <c r="AB1085" s="7"/>
      <c r="AC1085" s="7"/>
      <c r="AD1085" s="7"/>
      <c r="AE1085"/>
      <c r="AF1085" s="5">
        <v>0.28190791675695398</v>
      </c>
      <c r="AG1085" s="5"/>
      <c r="AH1085" s="5"/>
      <c r="AI1085" s="6" t="s">
        <v>107</v>
      </c>
      <c r="AJ1085" s="6" t="s">
        <v>109</v>
      </c>
      <c r="AK1085" s="8" t="b">
        <v>1</v>
      </c>
      <c r="AM1085" s="3" t="s">
        <v>108</v>
      </c>
      <c r="AN1085" s="3" t="s">
        <v>110</v>
      </c>
      <c r="AO1085" s="3"/>
      <c r="AP1085">
        <v>4.8099999999999996</v>
      </c>
      <c r="AQ1085"/>
      <c r="AR1085">
        <v>4.8099999999999996</v>
      </c>
      <c r="AS1085">
        <v>4.8099999999999996</v>
      </c>
      <c r="AT1085" t="s">
        <v>5869</v>
      </c>
      <c r="CJ1085" s="5" t="str" cm="1">
        <f t="array" ref="CJ108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85" t="str" cm="1">
        <f t="array" ref="CK108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085" t="str" cm="1">
        <f t="array" ref="CL108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8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8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8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86" spans="1:93" x14ac:dyDescent="0.3">
      <c r="A1086" s="3" t="s">
        <v>5902</v>
      </c>
      <c r="B1086" s="3" t="s">
        <v>5903</v>
      </c>
      <c r="C1086" s="3" t="s">
        <v>95</v>
      </c>
      <c r="D1086" s="3" t="s">
        <v>96</v>
      </c>
      <c r="E1086" s="3" t="s">
        <v>5251</v>
      </c>
      <c r="F1086" s="3" t="s">
        <v>100</v>
      </c>
      <c r="G1086" s="3" t="s">
        <v>134</v>
      </c>
      <c r="H1086" s="3" t="s">
        <v>5223</v>
      </c>
      <c r="I1086" s="3" t="s">
        <v>100</v>
      </c>
      <c r="J1086" s="3" t="s">
        <v>239</v>
      </c>
      <c r="K1086" s="4" t="s">
        <v>5904</v>
      </c>
      <c r="L1086" s="4" t="s">
        <v>5905</v>
      </c>
      <c r="M1086" s="3">
        <v>4.0268844831734896</v>
      </c>
      <c r="N1086" s="3" t="s">
        <v>104</v>
      </c>
      <c r="O1086" s="3">
        <v>0.28055555555555556</v>
      </c>
      <c r="P1086" s="3">
        <v>0.28055555555555556</v>
      </c>
      <c r="Q1086" s="3">
        <v>0</v>
      </c>
      <c r="R1086" s="3"/>
      <c r="S1086" s="3" t="s">
        <v>5906</v>
      </c>
      <c r="T1086" s="5" t="s">
        <v>5907</v>
      </c>
      <c r="U1086" s="6"/>
      <c r="V1086" s="5"/>
      <c r="W1086" s="6"/>
      <c r="X1086" s="6">
        <v>16.88</v>
      </c>
      <c r="Y1086" s="6"/>
      <c r="Z1086" s="6">
        <v>16.88</v>
      </c>
      <c r="AA1086" s="6">
        <v>16.88</v>
      </c>
      <c r="AB1086" s="7"/>
      <c r="AC1086" s="7"/>
      <c r="AD1086" s="7"/>
      <c r="AE1086"/>
      <c r="AF1086" s="5">
        <v>1.59085329549153</v>
      </c>
      <c r="AG1086" s="5"/>
      <c r="AH1086" s="5"/>
      <c r="AI1086" s="6" t="s">
        <v>107</v>
      </c>
      <c r="AJ1086" s="6" t="s">
        <v>109</v>
      </c>
      <c r="AK1086" s="8" t="b">
        <v>1</v>
      </c>
      <c r="AM1086" s="3" t="s">
        <v>108</v>
      </c>
      <c r="AN1086" s="3" t="s">
        <v>110</v>
      </c>
      <c r="AO1086" s="3"/>
      <c r="AP1086">
        <v>4.22</v>
      </c>
      <c r="AQ1086"/>
      <c r="AR1086">
        <v>4.22</v>
      </c>
      <c r="AS1086">
        <v>4.22</v>
      </c>
      <c r="AT1086" t="s">
        <v>5367</v>
      </c>
      <c r="CJ1086" s="5" t="str" cm="1">
        <f t="array" ref="CJ108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86" t="str" cm="1">
        <f t="array" ref="CK108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086" t="str" cm="1">
        <f t="array" ref="CL108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8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8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8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87" spans="1:93" x14ac:dyDescent="0.3">
      <c r="A1087" s="3" t="s">
        <v>5908</v>
      </c>
      <c r="B1087" s="3" t="s">
        <v>5909</v>
      </c>
      <c r="C1087" s="3" t="s">
        <v>95</v>
      </c>
      <c r="D1087" s="3" t="s">
        <v>172</v>
      </c>
      <c r="E1087" s="3" t="s">
        <v>5251</v>
      </c>
      <c r="F1087" s="3" t="s">
        <v>100</v>
      </c>
      <c r="G1087" s="3" t="s">
        <v>134</v>
      </c>
      <c r="H1087" s="3" t="s">
        <v>5251</v>
      </c>
      <c r="I1087" s="3" t="s">
        <v>112</v>
      </c>
      <c r="J1087" s="3" t="s">
        <v>377</v>
      </c>
      <c r="K1087" s="4" t="s">
        <v>5910</v>
      </c>
      <c r="L1087" s="4" t="s">
        <v>5911</v>
      </c>
      <c r="M1087" s="3">
        <v>3.8534305524081001</v>
      </c>
      <c r="N1087" s="3" t="s">
        <v>116</v>
      </c>
      <c r="O1087" s="3">
        <v>0.27805555555555556</v>
      </c>
      <c r="P1087" s="3">
        <v>0.27805555555555556</v>
      </c>
      <c r="Q1087" s="3">
        <v>0</v>
      </c>
      <c r="R1087" s="3"/>
      <c r="S1087" s="3" t="s">
        <v>5912</v>
      </c>
      <c r="T1087" s="5" t="s">
        <v>5913</v>
      </c>
      <c r="U1087" s="6"/>
      <c r="V1087" s="5"/>
      <c r="W1087" s="6"/>
      <c r="X1087" s="6">
        <v>44</v>
      </c>
      <c r="Y1087" s="6"/>
      <c r="Z1087" s="6">
        <v>31.12</v>
      </c>
      <c r="AA1087" s="6">
        <v>31.12</v>
      </c>
      <c r="AB1087" s="7"/>
      <c r="AC1087" s="7"/>
      <c r="AD1087" s="7"/>
      <c r="AE1087"/>
      <c r="AF1087" s="5">
        <v>1.1999054166793699</v>
      </c>
      <c r="AG1087" s="5"/>
      <c r="AH1087" s="5"/>
      <c r="AI1087" s="6" t="s">
        <v>107</v>
      </c>
      <c r="AJ1087" s="6" t="s">
        <v>108</v>
      </c>
      <c r="AK1087" s="8" t="b">
        <v>1</v>
      </c>
      <c r="AM1087" s="3" t="s">
        <v>109</v>
      </c>
      <c r="AN1087" s="3" t="s">
        <v>110</v>
      </c>
      <c r="AO1087" s="3"/>
      <c r="AP1087">
        <v>11</v>
      </c>
      <c r="AQ1087"/>
      <c r="AR1087">
        <v>7.78</v>
      </c>
      <c r="AS1087">
        <v>7.78</v>
      </c>
      <c r="AT1087" t="s">
        <v>5914</v>
      </c>
      <c r="CJ1087" s="5" t="str" cm="1">
        <f t="array" ref="CJ108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87" t="str" cm="1">
        <f t="array" ref="CK108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87" t="str" cm="1">
        <f t="array" ref="CL108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8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8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8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88" spans="1:93" x14ac:dyDescent="0.3">
      <c r="A1088" s="3" t="s">
        <v>5915</v>
      </c>
      <c r="B1088" s="3" t="s">
        <v>5916</v>
      </c>
      <c r="C1088" s="3" t="s">
        <v>95</v>
      </c>
      <c r="D1088" s="3" t="s">
        <v>246</v>
      </c>
      <c r="E1088" s="3" t="s">
        <v>5251</v>
      </c>
      <c r="F1088" s="3" t="s">
        <v>100</v>
      </c>
      <c r="G1088" s="3" t="s">
        <v>134</v>
      </c>
      <c r="H1088" s="3" t="s">
        <v>5251</v>
      </c>
      <c r="I1088" s="3" t="s">
        <v>98</v>
      </c>
      <c r="J1088" s="3" t="s">
        <v>458</v>
      </c>
      <c r="K1088" s="4" t="s">
        <v>5917</v>
      </c>
      <c r="L1088" s="4" t="s">
        <v>5918</v>
      </c>
      <c r="M1088" s="3">
        <v>0</v>
      </c>
      <c r="N1088" s="3" t="s">
        <v>134</v>
      </c>
      <c r="O1088" s="3">
        <v>0.27730324074074075</v>
      </c>
      <c r="P1088" s="3">
        <v>0.27730324074074075</v>
      </c>
      <c r="Q1088" s="3">
        <v>0</v>
      </c>
      <c r="R1088" s="3"/>
      <c r="S1088" s="3" t="s">
        <v>5919</v>
      </c>
      <c r="T1088" s="5" t="s">
        <v>5920</v>
      </c>
      <c r="U1088" s="6"/>
      <c r="V1088" s="5"/>
      <c r="W1088" s="6"/>
      <c r="X1088" s="6">
        <v>19.12</v>
      </c>
      <c r="Y1088" s="6"/>
      <c r="Z1088" s="6">
        <v>45.98</v>
      </c>
      <c r="AA1088" s="6">
        <v>42.82</v>
      </c>
      <c r="AB1088" s="7"/>
      <c r="AC1088" s="7"/>
      <c r="AD1088" s="7"/>
      <c r="AE1088"/>
      <c r="AF1088" s="5"/>
      <c r="AG1088" s="5"/>
      <c r="AH1088" s="5"/>
      <c r="AI1088" s="6" t="s">
        <v>107</v>
      </c>
      <c r="AJ1088" s="6" t="s">
        <v>108</v>
      </c>
      <c r="AK1088" s="8" t="b">
        <v>1</v>
      </c>
      <c r="AM1088" s="3" t="s">
        <v>109</v>
      </c>
      <c r="AN1088" s="3" t="s">
        <v>110</v>
      </c>
      <c r="AO1088" s="3"/>
      <c r="AP1088">
        <v>4.78</v>
      </c>
      <c r="AQ1088"/>
      <c r="AR1088">
        <v>11.494999999999999</v>
      </c>
      <c r="AS1088">
        <v>10.705</v>
      </c>
      <c r="AT1088" t="s">
        <v>5921</v>
      </c>
      <c r="CJ1088" s="5" t="str" cm="1">
        <f t="array" ref="CJ108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88" t="str" cm="1">
        <f t="array" ref="CK108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88" t="str" cm="1">
        <f t="array" ref="CL108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8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8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8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89" spans="1:93" x14ac:dyDescent="0.3">
      <c r="A1089" s="3" t="s">
        <v>5922</v>
      </c>
      <c r="B1089" s="3" t="s">
        <v>5923</v>
      </c>
      <c r="C1089" s="3" t="s">
        <v>95</v>
      </c>
      <c r="D1089" s="3" t="s">
        <v>96</v>
      </c>
      <c r="E1089" s="3" t="s">
        <v>5251</v>
      </c>
      <c r="F1089" s="3" t="s">
        <v>100</v>
      </c>
      <c r="G1089" s="3" t="s">
        <v>104</v>
      </c>
      <c r="H1089" s="3" t="s">
        <v>5223</v>
      </c>
      <c r="I1089" s="3" t="s">
        <v>100</v>
      </c>
      <c r="J1089" s="3" t="s">
        <v>1687</v>
      </c>
      <c r="K1089" s="4" t="s">
        <v>5924</v>
      </c>
      <c r="L1089" s="4" t="s">
        <v>5925</v>
      </c>
      <c r="M1089" s="3">
        <v>0.47352946177124999</v>
      </c>
      <c r="N1089" s="3" t="s">
        <v>99</v>
      </c>
      <c r="O1089" s="3">
        <v>0.28087962962962965</v>
      </c>
      <c r="P1089" s="3">
        <v>0.28087962962962965</v>
      </c>
      <c r="Q1089" s="3">
        <v>0</v>
      </c>
      <c r="R1089" s="3"/>
      <c r="S1089" s="3" t="s">
        <v>5926</v>
      </c>
      <c r="T1089" s="5" t="s">
        <v>5927</v>
      </c>
      <c r="U1089" s="6"/>
      <c r="V1089" s="5"/>
      <c r="W1089" s="6"/>
      <c r="X1089" s="6">
        <v>22.5</v>
      </c>
      <c r="Y1089" s="6"/>
      <c r="Z1089" s="6">
        <v>22.5</v>
      </c>
      <c r="AA1089" s="6">
        <v>22.5</v>
      </c>
      <c r="AB1089" s="7"/>
      <c r="AC1089" s="7"/>
      <c r="AD1089" s="7"/>
      <c r="AE1089"/>
      <c r="AF1089" s="5">
        <v>0.139354665850112</v>
      </c>
      <c r="AG1089" s="5"/>
      <c r="AH1089" s="5"/>
      <c r="AI1089" s="6" t="s">
        <v>107</v>
      </c>
      <c r="AJ1089" s="6" t="s">
        <v>109</v>
      </c>
      <c r="AK1089" s="8" t="b">
        <v>1</v>
      </c>
      <c r="AM1089" s="3" t="s">
        <v>108</v>
      </c>
      <c r="AN1089" s="3" t="s">
        <v>110</v>
      </c>
      <c r="AO1089" s="3"/>
      <c r="AP1089">
        <v>5.625</v>
      </c>
      <c r="AQ1089"/>
      <c r="AR1089">
        <v>5.625</v>
      </c>
      <c r="AS1089">
        <v>5.625</v>
      </c>
      <c r="AT1089" t="s">
        <v>5367</v>
      </c>
      <c r="CJ1089" s="5" t="str" cm="1">
        <f t="array" ref="CJ108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89" t="str" cm="1">
        <f t="array" ref="CK108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089" t="str" cm="1">
        <f t="array" ref="CL108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8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8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8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90" spans="1:93" x14ac:dyDescent="0.3">
      <c r="A1090" s="3" t="s">
        <v>5928</v>
      </c>
      <c r="B1090" s="3" t="s">
        <v>5929</v>
      </c>
      <c r="C1090" s="3" t="s">
        <v>95</v>
      </c>
      <c r="D1090" s="3" t="s">
        <v>172</v>
      </c>
      <c r="E1090" s="3" t="s">
        <v>5251</v>
      </c>
      <c r="F1090" s="3" t="s">
        <v>100</v>
      </c>
      <c r="G1090" s="3" t="s">
        <v>104</v>
      </c>
      <c r="H1090" s="3" t="s">
        <v>5251</v>
      </c>
      <c r="I1090" s="3" t="s">
        <v>98</v>
      </c>
      <c r="J1090" s="3" t="s">
        <v>424</v>
      </c>
      <c r="K1090" s="4" t="s">
        <v>5930</v>
      </c>
      <c r="L1090" s="4" t="s">
        <v>5931</v>
      </c>
      <c r="M1090" s="3">
        <v>0.34836473688483199</v>
      </c>
      <c r="N1090" s="3" t="s">
        <v>97</v>
      </c>
      <c r="O1090" s="3">
        <v>0.27829861111111109</v>
      </c>
      <c r="P1090" s="3">
        <v>0.27829861111111109</v>
      </c>
      <c r="Q1090" s="3">
        <v>0</v>
      </c>
      <c r="R1090" s="3"/>
      <c r="S1090" s="3" t="s">
        <v>5932</v>
      </c>
      <c r="T1090" s="5" t="s">
        <v>5933</v>
      </c>
      <c r="U1090" s="6"/>
      <c r="V1090" s="5"/>
      <c r="W1090" s="6"/>
      <c r="X1090" s="6">
        <v>41.42</v>
      </c>
      <c r="Y1090" s="6"/>
      <c r="Z1090" s="6">
        <v>41.42</v>
      </c>
      <c r="AA1090" s="6">
        <v>41.42</v>
      </c>
      <c r="AB1090" s="7"/>
      <c r="AC1090" s="7"/>
      <c r="AD1090" s="7"/>
      <c r="AE1090"/>
      <c r="AF1090" s="5">
        <v>6.5118435342693307E-2</v>
      </c>
      <c r="AG1090" s="5"/>
      <c r="AH1090" s="5"/>
      <c r="AI1090" s="6" t="s">
        <v>107</v>
      </c>
      <c r="AJ1090" s="6" t="s">
        <v>108</v>
      </c>
      <c r="AK1090" s="8" t="b">
        <v>1</v>
      </c>
      <c r="AM1090" s="3" t="s">
        <v>109</v>
      </c>
      <c r="AN1090" s="3" t="s">
        <v>110</v>
      </c>
      <c r="AO1090" s="3"/>
      <c r="AP1090">
        <v>10.355</v>
      </c>
      <c r="AQ1090"/>
      <c r="AR1090">
        <v>10.355</v>
      </c>
      <c r="AS1090">
        <v>10.355</v>
      </c>
      <c r="AT1090" t="s">
        <v>5934</v>
      </c>
      <c r="CJ1090" s="5" t="str" cm="1">
        <f t="array" ref="CJ109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90" t="str" cm="1">
        <f t="array" ref="CK109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90" t="str" cm="1">
        <f t="array" ref="CL109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9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9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9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91" spans="1:93" x14ac:dyDescent="0.3">
      <c r="A1091" s="3" t="s">
        <v>5935</v>
      </c>
      <c r="B1091" s="3" t="s">
        <v>5936</v>
      </c>
      <c r="C1091" s="3" t="s">
        <v>95</v>
      </c>
      <c r="D1091" s="3" t="s">
        <v>300</v>
      </c>
      <c r="E1091" s="3" t="s">
        <v>5251</v>
      </c>
      <c r="F1091" s="3" t="s">
        <v>100</v>
      </c>
      <c r="G1091" s="3" t="s">
        <v>104</v>
      </c>
      <c r="H1091" s="3" t="s">
        <v>5223</v>
      </c>
      <c r="I1091" s="3" t="s">
        <v>100</v>
      </c>
      <c r="J1091" s="3" t="s">
        <v>1350</v>
      </c>
      <c r="K1091" s="4" t="s">
        <v>5937</v>
      </c>
      <c r="L1091" s="4" t="s">
        <v>5938</v>
      </c>
      <c r="M1091" s="3">
        <v>0.75297988019883599</v>
      </c>
      <c r="N1091" s="3" t="s">
        <v>125</v>
      </c>
      <c r="O1091" s="3">
        <v>0.27793981481481483</v>
      </c>
      <c r="P1091" s="3">
        <v>0.27793981481481483</v>
      </c>
      <c r="Q1091" s="3">
        <v>0</v>
      </c>
      <c r="R1091" s="3"/>
      <c r="S1091" s="3" t="s">
        <v>5939</v>
      </c>
      <c r="T1091" s="5" t="s">
        <v>5940</v>
      </c>
      <c r="U1091" s="6"/>
      <c r="V1091" s="5"/>
      <c r="W1091" s="6">
        <v>1</v>
      </c>
      <c r="X1091" s="6">
        <v>12.56</v>
      </c>
      <c r="Y1091" s="6"/>
      <c r="Z1091" s="6">
        <v>16.503299999999999</v>
      </c>
      <c r="AA1091" s="6">
        <v>13.8233</v>
      </c>
      <c r="AB1091" s="7"/>
      <c r="AC1091" s="7"/>
      <c r="AD1091" s="7"/>
      <c r="AE1091"/>
      <c r="AF1091" s="5">
        <v>0.24277504215986401</v>
      </c>
      <c r="AG1091" s="5">
        <v>5</v>
      </c>
      <c r="AH1091" s="5"/>
      <c r="AI1091" s="6" t="s">
        <v>107</v>
      </c>
      <c r="AJ1091" s="6" t="s">
        <v>109</v>
      </c>
      <c r="AK1091" s="8" t="b">
        <v>1</v>
      </c>
      <c r="AM1091" s="3" t="s">
        <v>108</v>
      </c>
      <c r="AN1091" s="3" t="s">
        <v>110</v>
      </c>
      <c r="AO1091" s="3">
        <v>5</v>
      </c>
      <c r="AP1091">
        <v>3.14</v>
      </c>
      <c r="AQ1091"/>
      <c r="AR1091">
        <v>4.1258249999999999</v>
      </c>
      <c r="AS1091">
        <v>3.4558249999999999</v>
      </c>
      <c r="AT1091" t="s">
        <v>5941</v>
      </c>
      <c r="CJ1091" s="5" t="str" cm="1">
        <f t="array" ref="CJ109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91" t="str" cm="1">
        <f t="array" ref="CK109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091" t="str" cm="1">
        <f t="array" ref="CL109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9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9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9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92" spans="1:93" x14ac:dyDescent="0.3">
      <c r="A1092" s="3" t="s">
        <v>5942</v>
      </c>
      <c r="B1092" s="3" t="s">
        <v>5943</v>
      </c>
      <c r="C1092" s="3" t="s">
        <v>95</v>
      </c>
      <c r="D1092" s="3" t="s">
        <v>96</v>
      </c>
      <c r="E1092" s="3" t="s">
        <v>5251</v>
      </c>
      <c r="F1092" s="3" t="s">
        <v>100</v>
      </c>
      <c r="G1092" s="3" t="s">
        <v>97</v>
      </c>
      <c r="H1092" s="3" t="s">
        <v>5223</v>
      </c>
      <c r="I1092" s="3" t="s">
        <v>100</v>
      </c>
      <c r="J1092" s="3" t="s">
        <v>218</v>
      </c>
      <c r="K1092" s="4" t="s">
        <v>5944</v>
      </c>
      <c r="L1092" s="4" t="s">
        <v>5945</v>
      </c>
      <c r="M1092" s="3">
        <v>5.0757880527526096</v>
      </c>
      <c r="N1092" s="3" t="s">
        <v>99</v>
      </c>
      <c r="O1092" s="3">
        <v>0.28440972222222222</v>
      </c>
      <c r="P1092" s="3">
        <v>0.28440972222222222</v>
      </c>
      <c r="Q1092" s="3">
        <v>0</v>
      </c>
      <c r="R1092" s="3"/>
      <c r="S1092" s="3" t="s">
        <v>5946</v>
      </c>
      <c r="T1092" s="5" t="s">
        <v>5947</v>
      </c>
      <c r="U1092" s="6"/>
      <c r="V1092" s="5"/>
      <c r="W1092" s="6"/>
      <c r="X1092" s="6">
        <v>46.47</v>
      </c>
      <c r="Y1092" s="6"/>
      <c r="Z1092" s="6">
        <v>46.47</v>
      </c>
      <c r="AA1092" s="6">
        <v>46.47</v>
      </c>
      <c r="AB1092" s="7"/>
      <c r="AC1092" s="7"/>
      <c r="AD1092" s="7"/>
      <c r="AE1092"/>
      <c r="AF1092" s="5">
        <v>2.1915318849105798</v>
      </c>
      <c r="AG1092" s="5"/>
      <c r="AH1092" s="5"/>
      <c r="AI1092" s="6" t="s">
        <v>107</v>
      </c>
      <c r="AJ1092" s="6" t="s">
        <v>109</v>
      </c>
      <c r="AK1092" s="8" t="b">
        <v>1</v>
      </c>
      <c r="AM1092" s="3" t="s">
        <v>108</v>
      </c>
      <c r="AN1092" s="3" t="s">
        <v>110</v>
      </c>
      <c r="AO1092" s="3"/>
      <c r="AP1092">
        <v>11.6175</v>
      </c>
      <c r="AQ1092"/>
      <c r="AR1092">
        <v>11.6175</v>
      </c>
      <c r="AS1092">
        <v>11.6175</v>
      </c>
      <c r="AT1092" t="s">
        <v>5367</v>
      </c>
      <c r="CJ1092" s="5" t="str" cm="1">
        <f t="array" ref="CJ109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92" t="str" cm="1">
        <f t="array" ref="CK109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092" t="str" cm="1">
        <f t="array" ref="CL109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9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9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9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93" spans="1:93" x14ac:dyDescent="0.3">
      <c r="A1093" s="3" t="s">
        <v>5948</v>
      </c>
      <c r="B1093" s="3" t="s">
        <v>5949</v>
      </c>
      <c r="C1093" s="3" t="s">
        <v>95</v>
      </c>
      <c r="D1093" s="3" t="s">
        <v>172</v>
      </c>
      <c r="E1093" s="3" t="s">
        <v>5251</v>
      </c>
      <c r="F1093" s="3" t="s">
        <v>100</v>
      </c>
      <c r="G1093" s="3" t="s">
        <v>97</v>
      </c>
      <c r="H1093" s="3" t="s">
        <v>1197</v>
      </c>
      <c r="I1093" s="3" t="s">
        <v>112</v>
      </c>
      <c r="J1093" s="3" t="s">
        <v>232</v>
      </c>
      <c r="K1093" s="4" t="s">
        <v>5401</v>
      </c>
      <c r="L1093" s="4" t="s">
        <v>5950</v>
      </c>
      <c r="M1093" s="3">
        <v>0.97708840668201402</v>
      </c>
      <c r="N1093" s="3" t="s">
        <v>116</v>
      </c>
      <c r="O1093" s="3">
        <v>0.2789699074074074</v>
      </c>
      <c r="P1093" s="3">
        <v>0.2789699074074074</v>
      </c>
      <c r="Q1093" s="3">
        <v>0</v>
      </c>
      <c r="R1093" s="3"/>
      <c r="S1093" s="3" t="s">
        <v>5951</v>
      </c>
      <c r="T1093" s="5" t="s">
        <v>5952</v>
      </c>
      <c r="U1093" s="6"/>
      <c r="V1093" s="5"/>
      <c r="W1093" s="6"/>
      <c r="X1093" s="6">
        <v>16.3</v>
      </c>
      <c r="Y1093" s="6"/>
      <c r="Z1093" s="6">
        <v>16.3</v>
      </c>
      <c r="AA1093" s="6">
        <v>16.3</v>
      </c>
      <c r="AB1093" s="7"/>
      <c r="AC1093" s="7"/>
      <c r="AD1093" s="7"/>
      <c r="AE1093"/>
      <c r="AF1093" s="5">
        <v>0.23867654810039601</v>
      </c>
      <c r="AG1093" s="5"/>
      <c r="AH1093" s="5"/>
      <c r="AI1093" s="6" t="s">
        <v>107</v>
      </c>
      <c r="AJ1093" s="6" t="s">
        <v>109</v>
      </c>
      <c r="AK1093" s="8" t="b">
        <v>1</v>
      </c>
      <c r="AM1093" s="3" t="s">
        <v>109</v>
      </c>
      <c r="AN1093" s="3" t="s">
        <v>110</v>
      </c>
      <c r="AO1093" s="3"/>
      <c r="AP1093">
        <v>4.0750000000000002</v>
      </c>
      <c r="AQ1093"/>
      <c r="AR1093">
        <v>4.0750000000000002</v>
      </c>
      <c r="AS1093">
        <v>4.0750000000000002</v>
      </c>
      <c r="AT1093" t="s">
        <v>5953</v>
      </c>
      <c r="CJ1093" s="5" t="str" cm="1">
        <f t="array" ref="CJ109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93" t="str" cm="1">
        <f t="array" ref="CK109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93" t="str" cm="1">
        <f t="array" ref="CL109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9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9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9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94" spans="1:93" x14ac:dyDescent="0.3">
      <c r="A1094" s="3" t="s">
        <v>5954</v>
      </c>
      <c r="B1094" s="3" t="s">
        <v>5955</v>
      </c>
      <c r="C1094" s="3" t="s">
        <v>95</v>
      </c>
      <c r="D1094" s="3" t="s">
        <v>300</v>
      </c>
      <c r="E1094" s="3" t="s">
        <v>5251</v>
      </c>
      <c r="F1094" s="3" t="s">
        <v>100</v>
      </c>
      <c r="G1094" s="3" t="s">
        <v>97</v>
      </c>
      <c r="H1094" s="3" t="s">
        <v>5223</v>
      </c>
      <c r="I1094" s="3" t="s">
        <v>100</v>
      </c>
      <c r="J1094" s="3" t="s">
        <v>164</v>
      </c>
      <c r="K1094" s="4" t="s">
        <v>5956</v>
      </c>
      <c r="L1094" s="4" t="s">
        <v>5957</v>
      </c>
      <c r="M1094" s="3">
        <v>2.59414137899876</v>
      </c>
      <c r="N1094" s="3" t="s">
        <v>125</v>
      </c>
      <c r="O1094" s="3">
        <v>0.27974537037037039</v>
      </c>
      <c r="P1094" s="3">
        <v>0.27974537037037039</v>
      </c>
      <c r="Q1094" s="3">
        <v>0</v>
      </c>
      <c r="R1094" s="3"/>
      <c r="S1094" s="3" t="s">
        <v>5958</v>
      </c>
      <c r="T1094" s="5" t="s">
        <v>5959</v>
      </c>
      <c r="U1094" s="6"/>
      <c r="V1094" s="5"/>
      <c r="W1094" s="6"/>
      <c r="X1094" s="6">
        <v>29.98</v>
      </c>
      <c r="Y1094" s="6"/>
      <c r="Z1094" s="6">
        <v>30.42</v>
      </c>
      <c r="AA1094" s="6">
        <v>29.98</v>
      </c>
      <c r="AB1094" s="7"/>
      <c r="AC1094" s="7"/>
      <c r="AD1094" s="7"/>
      <c r="AE1094"/>
      <c r="AF1094" s="5">
        <v>1.17840913262599</v>
      </c>
      <c r="AG1094" s="5"/>
      <c r="AH1094" s="5"/>
      <c r="AI1094" s="6" t="s">
        <v>107</v>
      </c>
      <c r="AJ1094" s="6" t="s">
        <v>109</v>
      </c>
      <c r="AK1094" s="8" t="b">
        <v>1</v>
      </c>
      <c r="AM1094" s="3" t="s">
        <v>108</v>
      </c>
      <c r="AN1094" s="3" t="s">
        <v>110</v>
      </c>
      <c r="AO1094" s="3"/>
      <c r="AP1094">
        <v>7.4950000000000001</v>
      </c>
      <c r="AQ1094"/>
      <c r="AR1094">
        <v>7.6050000000000004</v>
      </c>
      <c r="AS1094">
        <v>7.4950000000000001</v>
      </c>
      <c r="AT1094" t="s">
        <v>5941</v>
      </c>
      <c r="CJ1094" s="5" t="str" cm="1">
        <f t="array" ref="CJ109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94" t="str" cm="1">
        <f t="array" ref="CK109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094" t="str" cm="1">
        <f t="array" ref="CL109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9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9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9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95" spans="1:93" x14ac:dyDescent="0.3">
      <c r="A1095" s="3" t="s">
        <v>5960</v>
      </c>
      <c r="B1095" s="3" t="s">
        <v>5961</v>
      </c>
      <c r="C1095" s="3" t="s">
        <v>95</v>
      </c>
      <c r="D1095" s="3" t="s">
        <v>96</v>
      </c>
      <c r="E1095" s="3" t="s">
        <v>5251</v>
      </c>
      <c r="F1095" s="3" t="s">
        <v>100</v>
      </c>
      <c r="G1095" s="3" t="s">
        <v>120</v>
      </c>
      <c r="H1095" s="3" t="s">
        <v>5251</v>
      </c>
      <c r="I1095" s="3" t="s">
        <v>131</v>
      </c>
      <c r="J1095" s="3" t="s">
        <v>173</v>
      </c>
      <c r="K1095" s="4" t="s">
        <v>5962</v>
      </c>
      <c r="L1095" s="4" t="s">
        <v>5963</v>
      </c>
      <c r="M1095" s="3">
        <v>4.3862023204565004</v>
      </c>
      <c r="N1095" s="3" t="s">
        <v>99</v>
      </c>
      <c r="O1095" s="3">
        <v>0.28745370370370371</v>
      </c>
      <c r="P1095" s="3">
        <v>0.28745370370370371</v>
      </c>
      <c r="Q1095" s="3">
        <v>0</v>
      </c>
      <c r="R1095" s="3"/>
      <c r="S1095" s="3" t="s">
        <v>5964</v>
      </c>
      <c r="T1095" s="5" t="s">
        <v>5965</v>
      </c>
      <c r="U1095" s="6"/>
      <c r="V1095" s="5"/>
      <c r="W1095" s="6"/>
      <c r="X1095" s="6">
        <v>48.05</v>
      </c>
      <c r="Y1095" s="6"/>
      <c r="Z1095" s="6">
        <v>48.05</v>
      </c>
      <c r="AA1095" s="6">
        <v>48.05</v>
      </c>
      <c r="AB1095" s="7"/>
      <c r="AC1095" s="7"/>
      <c r="AD1095" s="7"/>
      <c r="AE1095"/>
      <c r="AF1095" s="5">
        <v>2.2951294043045798</v>
      </c>
      <c r="AG1095" s="5"/>
      <c r="AH1095" s="5"/>
      <c r="AI1095" s="6" t="s">
        <v>107</v>
      </c>
      <c r="AJ1095" s="6" t="s">
        <v>108</v>
      </c>
      <c r="AK1095" s="8" t="b">
        <v>1</v>
      </c>
      <c r="AM1095" s="3" t="s">
        <v>109</v>
      </c>
      <c r="AN1095" s="3" t="s">
        <v>110</v>
      </c>
      <c r="AO1095" s="3"/>
      <c r="AP1095">
        <v>12.012499999999999</v>
      </c>
      <c r="AQ1095"/>
      <c r="AR1095">
        <v>12.012499999999999</v>
      </c>
      <c r="AS1095">
        <v>12.012499999999999</v>
      </c>
      <c r="AT1095" t="s">
        <v>5966</v>
      </c>
      <c r="CJ1095" s="5" t="str" cm="1">
        <f t="array" ref="CJ109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95" t="str" cm="1">
        <f t="array" ref="CK109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95" t="str" cm="1">
        <f t="array" ref="CL109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9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9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9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96" spans="1:93" x14ac:dyDescent="0.3">
      <c r="A1096" s="3" t="s">
        <v>5967</v>
      </c>
      <c r="B1096" s="3" t="s">
        <v>5968</v>
      </c>
      <c r="C1096" s="3" t="s">
        <v>95</v>
      </c>
      <c r="D1096" s="3" t="s">
        <v>172</v>
      </c>
      <c r="E1096" s="3" t="s">
        <v>5251</v>
      </c>
      <c r="F1096" s="3" t="s">
        <v>100</v>
      </c>
      <c r="G1096" s="3" t="s">
        <v>120</v>
      </c>
      <c r="H1096" s="3" t="s">
        <v>5251</v>
      </c>
      <c r="I1096" s="3" t="s">
        <v>98</v>
      </c>
      <c r="J1096" s="3" t="s">
        <v>5969</v>
      </c>
      <c r="K1096" s="4" t="s">
        <v>5970</v>
      </c>
      <c r="L1096" s="4" t="s">
        <v>5971</v>
      </c>
      <c r="M1096" s="3">
        <v>0.74767903983592998</v>
      </c>
      <c r="N1096" s="3" t="s">
        <v>116</v>
      </c>
      <c r="O1096" s="3">
        <v>0.27949074074074076</v>
      </c>
      <c r="P1096" s="3">
        <v>0.27949074074074076</v>
      </c>
      <c r="Q1096" s="3">
        <v>0</v>
      </c>
      <c r="R1096" s="3"/>
      <c r="S1096" s="3" t="s">
        <v>5972</v>
      </c>
      <c r="T1096" s="5" t="s">
        <v>5973</v>
      </c>
      <c r="U1096" s="6"/>
      <c r="V1096" s="5"/>
      <c r="W1096" s="6"/>
      <c r="X1096" s="6">
        <v>93.56</v>
      </c>
      <c r="Y1096" s="6"/>
      <c r="Z1096" s="6">
        <v>93.56</v>
      </c>
      <c r="AA1096" s="6">
        <v>93.56</v>
      </c>
      <c r="AB1096" s="7"/>
      <c r="AC1096" s="7"/>
      <c r="AD1096" s="7"/>
      <c r="AE1096"/>
      <c r="AF1096" s="5">
        <v>0.22606930990721399</v>
      </c>
      <c r="AG1096" s="5"/>
      <c r="AH1096" s="5"/>
      <c r="AI1096" s="6" t="s">
        <v>107</v>
      </c>
      <c r="AJ1096" s="6" t="s">
        <v>108</v>
      </c>
      <c r="AK1096" s="8" t="b">
        <v>1</v>
      </c>
      <c r="AM1096" s="3" t="s">
        <v>109</v>
      </c>
      <c r="AN1096" s="3" t="s">
        <v>110</v>
      </c>
      <c r="AO1096" s="3"/>
      <c r="AP1096">
        <v>23.39</v>
      </c>
      <c r="AQ1096"/>
      <c r="AR1096">
        <v>23.39</v>
      </c>
      <c r="AS1096">
        <v>23.39</v>
      </c>
      <c r="AT1096" t="s">
        <v>5934</v>
      </c>
      <c r="CJ1096" s="5" t="str" cm="1">
        <f t="array" ref="CJ109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96" t="str" cm="1">
        <f t="array" ref="CK109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96" t="str" cm="1">
        <f t="array" ref="CL109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9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9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9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97" spans="1:93" x14ac:dyDescent="0.3">
      <c r="A1097" s="3" t="s">
        <v>5974</v>
      </c>
      <c r="B1097" s="3" t="s">
        <v>5975</v>
      </c>
      <c r="C1097" s="3" t="s">
        <v>95</v>
      </c>
      <c r="D1097" s="3" t="s">
        <v>300</v>
      </c>
      <c r="E1097" s="3" t="s">
        <v>5251</v>
      </c>
      <c r="F1097" s="3" t="s">
        <v>100</v>
      </c>
      <c r="G1097" s="3" t="s">
        <v>120</v>
      </c>
      <c r="H1097" s="3" t="s">
        <v>5223</v>
      </c>
      <c r="I1097" s="3" t="s">
        <v>100</v>
      </c>
      <c r="J1097" s="3" t="s">
        <v>203</v>
      </c>
      <c r="K1097" s="4" t="s">
        <v>5976</v>
      </c>
      <c r="L1097" s="4" t="s">
        <v>5977</v>
      </c>
      <c r="M1097" s="3">
        <v>1.9177191182971001</v>
      </c>
      <c r="N1097" s="3" t="s">
        <v>125</v>
      </c>
      <c r="O1097" s="3">
        <v>0.28107638888888886</v>
      </c>
      <c r="P1097" s="3">
        <v>0.28107638888888886</v>
      </c>
      <c r="Q1097" s="3">
        <v>0</v>
      </c>
      <c r="R1097" s="3"/>
      <c r="S1097" s="3" t="s">
        <v>5978</v>
      </c>
      <c r="T1097" s="5" t="s">
        <v>5979</v>
      </c>
      <c r="U1097" s="6"/>
      <c r="V1097" s="5"/>
      <c r="W1097" s="6"/>
      <c r="X1097" s="6">
        <v>124.02249999999999</v>
      </c>
      <c r="Y1097" s="6"/>
      <c r="Z1097" s="6">
        <v>136.29</v>
      </c>
      <c r="AA1097" s="6">
        <v>152.92660000000001</v>
      </c>
      <c r="AB1097" s="7"/>
      <c r="AC1097" s="7"/>
      <c r="AD1097" s="7"/>
      <c r="AE1097"/>
      <c r="AF1097" s="5">
        <v>0.77985985244146205</v>
      </c>
      <c r="AG1097" s="5"/>
      <c r="AH1097" s="5"/>
      <c r="AI1097" s="6" t="s">
        <v>107</v>
      </c>
      <c r="AJ1097" s="6" t="s">
        <v>109</v>
      </c>
      <c r="AK1097" s="8" t="b">
        <v>1</v>
      </c>
      <c r="AM1097" s="3" t="s">
        <v>108</v>
      </c>
      <c r="AN1097" s="3" t="s">
        <v>110</v>
      </c>
      <c r="AO1097" s="3"/>
      <c r="AP1097">
        <v>31.005624999999998</v>
      </c>
      <c r="AQ1097"/>
      <c r="AR1097">
        <v>34.072499999999998</v>
      </c>
      <c r="AS1097">
        <v>38.231650000000002</v>
      </c>
      <c r="AT1097" t="s">
        <v>5941</v>
      </c>
      <c r="CJ1097" s="5" t="str" cm="1">
        <f t="array" ref="CJ109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97" t="str" cm="1">
        <f t="array" ref="CK109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097" t="str" cm="1">
        <f t="array" ref="CL109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9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9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9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98" spans="1:93" x14ac:dyDescent="0.3">
      <c r="A1098" s="3" t="s">
        <v>5980</v>
      </c>
      <c r="B1098" s="3" t="s">
        <v>5981</v>
      </c>
      <c r="C1098" s="3" t="s">
        <v>95</v>
      </c>
      <c r="D1098" s="3" t="s">
        <v>246</v>
      </c>
      <c r="E1098" s="3" t="s">
        <v>5251</v>
      </c>
      <c r="F1098" s="3" t="s">
        <v>100</v>
      </c>
      <c r="G1098" s="3" t="s">
        <v>120</v>
      </c>
      <c r="H1098" s="3" t="s">
        <v>5251</v>
      </c>
      <c r="I1098" s="3" t="s">
        <v>98</v>
      </c>
      <c r="J1098" s="3" t="s">
        <v>2734</v>
      </c>
      <c r="K1098" s="4" t="s">
        <v>5982</v>
      </c>
      <c r="L1098" s="4" t="s">
        <v>5983</v>
      </c>
      <c r="M1098" s="3">
        <v>1.0239353291690301</v>
      </c>
      <c r="N1098" s="3" t="s">
        <v>134</v>
      </c>
      <c r="O1098" s="3">
        <v>0.28081018518518519</v>
      </c>
      <c r="P1098" s="3">
        <v>0.28081018518518519</v>
      </c>
      <c r="Q1098" s="3">
        <v>0</v>
      </c>
      <c r="R1098" s="3"/>
      <c r="S1098" s="3" t="s">
        <v>5984</v>
      </c>
      <c r="T1098" s="5" t="s">
        <v>5985</v>
      </c>
      <c r="U1098" s="6"/>
      <c r="V1098" s="5"/>
      <c r="W1098" s="6"/>
      <c r="X1098" s="6">
        <v>65.69</v>
      </c>
      <c r="Y1098" s="6"/>
      <c r="Z1098" s="6">
        <v>39.630000000000003</v>
      </c>
      <c r="AA1098" s="6">
        <v>57.003300000000003</v>
      </c>
      <c r="AB1098" s="7"/>
      <c r="AC1098" s="7"/>
      <c r="AD1098" s="7"/>
      <c r="AE1098"/>
      <c r="AF1098" s="5">
        <v>0.15443029955665299</v>
      </c>
      <c r="AG1098" s="5"/>
      <c r="AH1098" s="5"/>
      <c r="AI1098" s="6" t="s">
        <v>107</v>
      </c>
      <c r="AJ1098" s="6" t="s">
        <v>108</v>
      </c>
      <c r="AK1098" s="8" t="b">
        <v>1</v>
      </c>
      <c r="AM1098" s="3" t="s">
        <v>109</v>
      </c>
      <c r="AN1098" s="3" t="s">
        <v>110</v>
      </c>
      <c r="AO1098" s="3"/>
      <c r="AP1098">
        <v>16.422499999999999</v>
      </c>
      <c r="AQ1098"/>
      <c r="AR1098">
        <v>9.9075000000000006</v>
      </c>
      <c r="AS1098">
        <v>14.250825000000001</v>
      </c>
      <c r="AT1098" t="s">
        <v>5921</v>
      </c>
      <c r="CJ1098" s="5" t="str" cm="1">
        <f t="array" ref="CJ109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98" t="str" cm="1">
        <f t="array" ref="CK109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98" t="str" cm="1">
        <f t="array" ref="CL109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9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9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9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099" spans="1:93" x14ac:dyDescent="0.3">
      <c r="A1099" s="3" t="s">
        <v>5986</v>
      </c>
      <c r="B1099" s="3" t="s">
        <v>5987</v>
      </c>
      <c r="C1099" s="3" t="s">
        <v>95</v>
      </c>
      <c r="D1099" s="3" t="s">
        <v>96</v>
      </c>
      <c r="E1099" s="3" t="s">
        <v>5251</v>
      </c>
      <c r="F1099" s="3" t="s">
        <v>100</v>
      </c>
      <c r="G1099" s="3" t="s">
        <v>163</v>
      </c>
      <c r="H1099" s="3" t="s">
        <v>5251</v>
      </c>
      <c r="I1099" s="3" t="s">
        <v>98</v>
      </c>
      <c r="J1099" s="3" t="s">
        <v>1693</v>
      </c>
      <c r="K1099" s="4" t="s">
        <v>5988</v>
      </c>
      <c r="L1099" s="4" t="s">
        <v>5989</v>
      </c>
      <c r="M1099" s="3">
        <v>2.0093955155462</v>
      </c>
      <c r="N1099" s="3" t="s">
        <v>99</v>
      </c>
      <c r="O1099" s="3">
        <v>0.28885416666666669</v>
      </c>
      <c r="P1099" s="3">
        <v>0.28885416666666669</v>
      </c>
      <c r="Q1099" s="3">
        <v>0</v>
      </c>
      <c r="R1099" s="3"/>
      <c r="S1099" s="3" t="s">
        <v>5990</v>
      </c>
      <c r="T1099" s="5" t="s">
        <v>5991</v>
      </c>
      <c r="U1099" s="6"/>
      <c r="V1099" s="5"/>
      <c r="W1099" s="6"/>
      <c r="X1099" s="6">
        <v>29.74</v>
      </c>
      <c r="Y1099" s="6"/>
      <c r="Z1099" s="6">
        <v>29.74</v>
      </c>
      <c r="AA1099" s="6">
        <v>29.74</v>
      </c>
      <c r="AB1099" s="7"/>
      <c r="AC1099" s="7"/>
      <c r="AD1099" s="7"/>
      <c r="AE1099"/>
      <c r="AF1099" s="5">
        <v>0.76351362382084498</v>
      </c>
      <c r="AG1099" s="5"/>
      <c r="AH1099" s="5"/>
      <c r="AI1099" s="6" t="s">
        <v>107</v>
      </c>
      <c r="AJ1099" s="6" t="s">
        <v>108</v>
      </c>
      <c r="AK1099" s="8" t="b">
        <v>1</v>
      </c>
      <c r="AM1099" s="3" t="s">
        <v>109</v>
      </c>
      <c r="AN1099" s="3" t="s">
        <v>110</v>
      </c>
      <c r="AO1099" s="3"/>
      <c r="AP1099">
        <v>7.4349999999999996</v>
      </c>
      <c r="AQ1099"/>
      <c r="AR1099">
        <v>7.4349999999999996</v>
      </c>
      <c r="AS1099">
        <v>7.4349999999999996</v>
      </c>
      <c r="AT1099" t="s">
        <v>5418</v>
      </c>
      <c r="CJ1099" s="5" t="str" cm="1">
        <f t="array" ref="CJ109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099" t="str" cm="1">
        <f t="array" ref="CK109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099" t="str" cm="1">
        <f t="array" ref="CL109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09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09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09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00" spans="1:93" x14ac:dyDescent="0.3">
      <c r="A1100" s="3" t="s">
        <v>5992</v>
      </c>
      <c r="B1100" s="3" t="s">
        <v>5993</v>
      </c>
      <c r="C1100" s="3" t="s">
        <v>95</v>
      </c>
      <c r="D1100" s="3" t="s">
        <v>172</v>
      </c>
      <c r="E1100" s="3" t="s">
        <v>5251</v>
      </c>
      <c r="F1100" s="3" t="s">
        <v>100</v>
      </c>
      <c r="G1100" s="3" t="s">
        <v>163</v>
      </c>
      <c r="H1100" s="3" t="s">
        <v>5251</v>
      </c>
      <c r="I1100" s="3" t="s">
        <v>98</v>
      </c>
      <c r="J1100" s="3" t="s">
        <v>477</v>
      </c>
      <c r="K1100" s="4" t="s">
        <v>5994</v>
      </c>
      <c r="L1100" s="4" t="s">
        <v>5995</v>
      </c>
      <c r="M1100" s="3">
        <v>1.1883302051574001</v>
      </c>
      <c r="N1100" s="3" t="s">
        <v>97</v>
      </c>
      <c r="O1100" s="3">
        <v>0.28032407407407406</v>
      </c>
      <c r="P1100" s="3">
        <v>0.28032407407407406</v>
      </c>
      <c r="Q1100" s="3">
        <v>0</v>
      </c>
      <c r="R1100" s="3"/>
      <c r="S1100" s="3" t="s">
        <v>5919</v>
      </c>
      <c r="T1100" s="5" t="s">
        <v>5920</v>
      </c>
      <c r="U1100" s="6"/>
      <c r="V1100" s="5"/>
      <c r="W1100" s="6"/>
      <c r="X1100" s="6">
        <v>108.42</v>
      </c>
      <c r="Y1100" s="6"/>
      <c r="Z1100" s="6">
        <v>92.26</v>
      </c>
      <c r="AA1100" s="6">
        <v>103.8028</v>
      </c>
      <c r="AB1100" s="7"/>
      <c r="AC1100" s="7"/>
      <c r="AD1100" s="7"/>
      <c r="AE1100"/>
      <c r="AF1100" s="5">
        <v>0.37977823288717499</v>
      </c>
      <c r="AG1100" s="5"/>
      <c r="AH1100" s="5"/>
      <c r="AI1100" s="6" t="s">
        <v>107</v>
      </c>
      <c r="AJ1100" s="6" t="s">
        <v>108</v>
      </c>
      <c r="AK1100" s="8" t="b">
        <v>1</v>
      </c>
      <c r="AM1100" s="3" t="s">
        <v>109</v>
      </c>
      <c r="AN1100" s="3" t="s">
        <v>110</v>
      </c>
      <c r="AO1100" s="3"/>
      <c r="AP1100">
        <v>27.105</v>
      </c>
      <c r="AQ1100"/>
      <c r="AR1100">
        <v>23.065000000000001</v>
      </c>
      <c r="AS1100">
        <v>25.950700000000001</v>
      </c>
      <c r="AT1100" t="s">
        <v>5934</v>
      </c>
      <c r="CJ1100" s="5" t="str" cm="1">
        <f t="array" ref="CJ110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00" t="str" cm="1">
        <f t="array" ref="CK110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00" t="str" cm="1">
        <f t="array" ref="CL110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0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0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0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01" spans="1:93" x14ac:dyDescent="0.3">
      <c r="A1101" s="3" t="s">
        <v>5996</v>
      </c>
      <c r="B1101" s="3" t="s">
        <v>5997</v>
      </c>
      <c r="C1101" s="3" t="s">
        <v>95</v>
      </c>
      <c r="D1101" s="3" t="s">
        <v>300</v>
      </c>
      <c r="E1101" s="3" t="s">
        <v>5251</v>
      </c>
      <c r="F1101" s="3" t="s">
        <v>100</v>
      </c>
      <c r="G1101" s="3" t="s">
        <v>163</v>
      </c>
      <c r="H1101" s="3" t="s">
        <v>5223</v>
      </c>
      <c r="I1101" s="3" t="s">
        <v>98</v>
      </c>
      <c r="J1101" s="3" t="s">
        <v>4439</v>
      </c>
      <c r="K1101" s="4" t="s">
        <v>5998</v>
      </c>
      <c r="L1101" s="4" t="s">
        <v>5999</v>
      </c>
      <c r="M1101" s="3">
        <v>3.99064584448934</v>
      </c>
      <c r="N1101" s="3" t="s">
        <v>125</v>
      </c>
      <c r="O1101" s="3">
        <v>0.28384259259259259</v>
      </c>
      <c r="P1101" s="3">
        <v>0.28384259259259259</v>
      </c>
      <c r="Q1101" s="3">
        <v>0</v>
      </c>
      <c r="R1101" s="3"/>
      <c r="S1101" s="3" t="s">
        <v>6000</v>
      </c>
      <c r="T1101" s="5" t="s">
        <v>6001</v>
      </c>
      <c r="U1101" s="6"/>
      <c r="V1101" s="5"/>
      <c r="W1101" s="6"/>
      <c r="X1101" s="6">
        <v>53.2</v>
      </c>
      <c r="Y1101" s="6"/>
      <c r="Z1101" s="6">
        <v>25.9</v>
      </c>
      <c r="AA1101" s="6">
        <v>44.1</v>
      </c>
      <c r="AB1101" s="7"/>
      <c r="AC1101" s="7"/>
      <c r="AD1101" s="7"/>
      <c r="AE1101"/>
      <c r="AF1101" s="5">
        <v>1.35937228633572</v>
      </c>
      <c r="AG1101" s="5"/>
      <c r="AH1101" s="5"/>
      <c r="AI1101" s="6" t="s">
        <v>107</v>
      </c>
      <c r="AJ1101" s="6" t="s">
        <v>109</v>
      </c>
      <c r="AK1101" s="8" t="b">
        <v>1</v>
      </c>
      <c r="AM1101" s="3" t="s">
        <v>109</v>
      </c>
      <c r="AN1101" s="3" t="s">
        <v>110</v>
      </c>
      <c r="AO1101" s="3"/>
      <c r="AP1101">
        <v>13.3</v>
      </c>
      <c r="AQ1101"/>
      <c r="AR1101">
        <v>6.4749999999999996</v>
      </c>
      <c r="AS1101">
        <v>11.025</v>
      </c>
      <c r="AT1101" t="s">
        <v>6002</v>
      </c>
      <c r="CJ1101" s="5" t="str" cm="1">
        <f t="array" ref="CJ110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01" t="str" cm="1">
        <f t="array" ref="CK110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01" t="str" cm="1">
        <f t="array" ref="CL110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0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0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0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02" spans="1:93" x14ac:dyDescent="0.3">
      <c r="A1102" s="3" t="s">
        <v>6003</v>
      </c>
      <c r="B1102" s="3" t="s">
        <v>6004</v>
      </c>
      <c r="C1102" s="3" t="s">
        <v>95</v>
      </c>
      <c r="D1102" s="3" t="s">
        <v>246</v>
      </c>
      <c r="E1102" s="3" t="s">
        <v>5251</v>
      </c>
      <c r="F1102" s="3" t="s">
        <v>100</v>
      </c>
      <c r="G1102" s="3" t="s">
        <v>163</v>
      </c>
      <c r="H1102" s="3" t="s">
        <v>5251</v>
      </c>
      <c r="I1102" s="3" t="s">
        <v>112</v>
      </c>
      <c r="J1102" s="3" t="s">
        <v>424</v>
      </c>
      <c r="K1102" s="4" t="s">
        <v>6005</v>
      </c>
      <c r="L1102" s="4" t="s">
        <v>6006</v>
      </c>
      <c r="M1102" s="3">
        <v>0.999738844111562</v>
      </c>
      <c r="N1102" s="3" t="s">
        <v>134</v>
      </c>
      <c r="O1102" s="3">
        <v>0.28150462962962963</v>
      </c>
      <c r="P1102" s="3">
        <v>0.28150462962962963</v>
      </c>
      <c r="Q1102" s="3">
        <v>0</v>
      </c>
      <c r="R1102" s="3"/>
      <c r="S1102" s="3" t="s">
        <v>6007</v>
      </c>
      <c r="T1102" s="5" t="s">
        <v>6008</v>
      </c>
      <c r="U1102" s="6"/>
      <c r="V1102" s="5"/>
      <c r="W1102" s="6"/>
      <c r="X1102" s="6">
        <v>28.13</v>
      </c>
      <c r="Y1102" s="6"/>
      <c r="Z1102" s="6">
        <v>28.13</v>
      </c>
      <c r="AA1102" s="6">
        <v>28.13</v>
      </c>
      <c r="AB1102" s="7"/>
      <c r="AC1102" s="7"/>
      <c r="AD1102" s="7"/>
      <c r="AE1102"/>
      <c r="AF1102" s="5">
        <v>0.25321527614946998</v>
      </c>
      <c r="AG1102" s="5"/>
      <c r="AH1102" s="5"/>
      <c r="AI1102" s="6" t="s">
        <v>107</v>
      </c>
      <c r="AJ1102" s="6" t="s">
        <v>108</v>
      </c>
      <c r="AK1102" s="8" t="b">
        <v>1</v>
      </c>
      <c r="AM1102" s="3" t="s">
        <v>109</v>
      </c>
      <c r="AN1102" s="3" t="s">
        <v>110</v>
      </c>
      <c r="AO1102" s="3"/>
      <c r="AP1102">
        <v>7.0324999999999998</v>
      </c>
      <c r="AQ1102"/>
      <c r="AR1102">
        <v>7.0324999999999998</v>
      </c>
      <c r="AS1102">
        <v>7.0324999999999998</v>
      </c>
      <c r="AT1102" t="s">
        <v>6009</v>
      </c>
      <c r="CJ1102" s="5" t="str" cm="1">
        <f t="array" ref="CJ110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02" t="str" cm="1">
        <f t="array" ref="CK110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02" t="str" cm="1">
        <f t="array" ref="CL110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0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0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0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03" spans="1:93" x14ac:dyDescent="0.3">
      <c r="A1103" s="3" t="s">
        <v>6010</v>
      </c>
      <c r="B1103" s="3" t="s">
        <v>6011</v>
      </c>
      <c r="C1103" s="3" t="s">
        <v>95</v>
      </c>
      <c r="D1103" s="3" t="s">
        <v>96</v>
      </c>
      <c r="E1103" s="3" t="s">
        <v>5251</v>
      </c>
      <c r="F1103" s="3" t="s">
        <v>100</v>
      </c>
      <c r="G1103" s="3" t="s">
        <v>180</v>
      </c>
      <c r="H1103" s="3" t="s">
        <v>1197</v>
      </c>
      <c r="I1103" s="3" t="s">
        <v>112</v>
      </c>
      <c r="J1103" s="3" t="s">
        <v>143</v>
      </c>
      <c r="K1103" s="4" t="s">
        <v>6012</v>
      </c>
      <c r="L1103" s="4" t="s">
        <v>6013</v>
      </c>
      <c r="M1103" s="3">
        <v>2.4267052616923999</v>
      </c>
      <c r="N1103" s="3" t="s">
        <v>99</v>
      </c>
      <c r="O1103" s="3">
        <v>0.29053240740740743</v>
      </c>
      <c r="P1103" s="3">
        <v>0.29053240740740743</v>
      </c>
      <c r="Q1103" s="3">
        <v>0</v>
      </c>
      <c r="R1103" s="3"/>
      <c r="S1103" s="3" t="s">
        <v>6014</v>
      </c>
      <c r="T1103" s="5" t="s">
        <v>6015</v>
      </c>
      <c r="U1103" s="6"/>
      <c r="V1103" s="5"/>
      <c r="W1103" s="6"/>
      <c r="X1103" s="6">
        <v>57.38</v>
      </c>
      <c r="Y1103" s="6"/>
      <c r="Z1103" s="6">
        <v>54.695999999999998</v>
      </c>
      <c r="AA1103" s="6">
        <v>66.180000000000007</v>
      </c>
      <c r="AB1103" s="7"/>
      <c r="AC1103" s="7"/>
      <c r="AD1103" s="7"/>
      <c r="AE1103"/>
      <c r="AF1103" s="5">
        <v>0.77828466011839403</v>
      </c>
      <c r="AG1103" s="5"/>
      <c r="AH1103" s="5"/>
      <c r="AI1103" s="6" t="s">
        <v>107</v>
      </c>
      <c r="AJ1103" s="6" t="s">
        <v>109</v>
      </c>
      <c r="AK1103" s="8" t="b">
        <v>1</v>
      </c>
      <c r="AM1103" s="3" t="s">
        <v>109</v>
      </c>
      <c r="AN1103" s="3" t="s">
        <v>110</v>
      </c>
      <c r="AO1103" s="3"/>
      <c r="AP1103">
        <v>14.345000000000001</v>
      </c>
      <c r="AQ1103"/>
      <c r="AR1103">
        <v>13.673999999999999</v>
      </c>
      <c r="AS1103">
        <v>16.545000000000002</v>
      </c>
      <c r="AT1103" t="s">
        <v>1202</v>
      </c>
      <c r="CJ1103" s="5" t="str" cm="1">
        <f t="array" ref="CJ110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03" t="str" cm="1">
        <f t="array" ref="CK110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03" t="str" cm="1">
        <f t="array" ref="CL110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0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0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0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04" spans="1:93" x14ac:dyDescent="0.3">
      <c r="A1104" s="3" t="s">
        <v>6016</v>
      </c>
      <c r="B1104" s="3" t="s">
        <v>6017</v>
      </c>
      <c r="C1104" s="3" t="s">
        <v>95</v>
      </c>
      <c r="D1104" s="3" t="s">
        <v>172</v>
      </c>
      <c r="E1104" s="3" t="s">
        <v>5251</v>
      </c>
      <c r="F1104" s="3" t="s">
        <v>100</v>
      </c>
      <c r="G1104" s="3" t="s">
        <v>180</v>
      </c>
      <c r="H1104" s="3" t="s">
        <v>1197</v>
      </c>
      <c r="I1104" s="3" t="s">
        <v>112</v>
      </c>
      <c r="J1104" s="3" t="s">
        <v>2226</v>
      </c>
      <c r="K1104" s="4" t="s">
        <v>6018</v>
      </c>
      <c r="L1104" s="4" t="s">
        <v>6019</v>
      </c>
      <c r="M1104" s="3">
        <v>2.1010162457823802</v>
      </c>
      <c r="N1104" s="3" t="s">
        <v>116</v>
      </c>
      <c r="O1104" s="3">
        <v>0.2817824074074074</v>
      </c>
      <c r="P1104" s="3">
        <v>0.2817824074074074</v>
      </c>
      <c r="Q1104" s="3">
        <v>0</v>
      </c>
      <c r="R1104" s="3"/>
      <c r="S1104" s="3" t="s">
        <v>6020</v>
      </c>
      <c r="T1104" s="5" t="s">
        <v>6021</v>
      </c>
      <c r="U1104" s="6"/>
      <c r="V1104" s="5"/>
      <c r="W1104" s="6"/>
      <c r="X1104" s="6">
        <v>70.326599999999999</v>
      </c>
      <c r="Y1104" s="6"/>
      <c r="Z1104" s="6">
        <v>74.1066</v>
      </c>
      <c r="AA1104" s="6">
        <v>75.057500000000005</v>
      </c>
      <c r="AB1104" s="7"/>
      <c r="AC1104" s="7"/>
      <c r="AD1104" s="7"/>
      <c r="AE1104"/>
      <c r="AF1104" s="5">
        <v>0.76715210723973604</v>
      </c>
      <c r="AG1104" s="5"/>
      <c r="AH1104" s="5"/>
      <c r="AI1104" s="6" t="s">
        <v>107</v>
      </c>
      <c r="AJ1104" s="6" t="s">
        <v>109</v>
      </c>
      <c r="AK1104" s="8" t="b">
        <v>1</v>
      </c>
      <c r="AM1104" s="3" t="s">
        <v>109</v>
      </c>
      <c r="AN1104" s="3" t="s">
        <v>110</v>
      </c>
      <c r="AO1104" s="3"/>
      <c r="AP1104">
        <v>17.58165</v>
      </c>
      <c r="AQ1104"/>
      <c r="AR1104">
        <v>18.52665</v>
      </c>
      <c r="AS1104">
        <v>18.764375000000001</v>
      </c>
      <c r="AT1104" t="s">
        <v>5953</v>
      </c>
      <c r="CJ1104" s="5" t="str" cm="1">
        <f t="array" ref="CJ110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04" t="str" cm="1">
        <f t="array" ref="CK110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04" t="str" cm="1">
        <f t="array" ref="CL110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0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0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0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05" spans="1:93" x14ac:dyDescent="0.3">
      <c r="A1105" s="3" t="s">
        <v>6022</v>
      </c>
      <c r="B1105" s="3" t="s">
        <v>6023</v>
      </c>
      <c r="C1105" s="3" t="s">
        <v>6024</v>
      </c>
      <c r="D1105" s="3" t="s">
        <v>300</v>
      </c>
      <c r="E1105" s="3" t="s">
        <v>5251</v>
      </c>
      <c r="F1105" s="3" t="s">
        <v>100</v>
      </c>
      <c r="G1105" s="3" t="s">
        <v>180</v>
      </c>
      <c r="H1105" s="3" t="s">
        <v>5251</v>
      </c>
      <c r="I1105" s="3" t="s">
        <v>112</v>
      </c>
      <c r="J1105" s="3" t="s">
        <v>256</v>
      </c>
      <c r="K1105" s="4" t="s">
        <v>6025</v>
      </c>
      <c r="L1105" s="4" t="s">
        <v>6026</v>
      </c>
      <c r="M1105" s="3">
        <v>1.77551022917032</v>
      </c>
      <c r="N1105" s="3" t="s">
        <v>125</v>
      </c>
      <c r="O1105" s="3">
        <v>0.28508101851851853</v>
      </c>
      <c r="P1105" s="3">
        <v>0.28508101851851853</v>
      </c>
      <c r="Q1105" s="3">
        <v>0</v>
      </c>
      <c r="R1105" s="3"/>
      <c r="S1105" s="3" t="s">
        <v>6027</v>
      </c>
      <c r="T1105" s="5" t="s">
        <v>6028</v>
      </c>
      <c r="U1105" s="6"/>
      <c r="V1105" s="5"/>
      <c r="W1105" s="6">
        <v>1</v>
      </c>
      <c r="X1105" s="6">
        <v>20</v>
      </c>
      <c r="Y1105" s="6"/>
      <c r="Z1105" s="6">
        <v>20.4833</v>
      </c>
      <c r="AA1105" s="6">
        <v>20</v>
      </c>
      <c r="AB1105" s="7"/>
      <c r="AC1105" s="7"/>
      <c r="AD1105" s="7"/>
      <c r="AE1105"/>
      <c r="AF1105" s="5">
        <v>0.56565298871770797</v>
      </c>
      <c r="AG1105" s="5">
        <v>0</v>
      </c>
      <c r="AH1105" s="5"/>
      <c r="AI1105" s="6" t="s">
        <v>107</v>
      </c>
      <c r="AJ1105" s="6" t="s">
        <v>108</v>
      </c>
      <c r="AK1105" s="8" t="b">
        <v>1</v>
      </c>
      <c r="AM1105" s="3" t="s">
        <v>109</v>
      </c>
      <c r="AN1105" s="3" t="s">
        <v>110</v>
      </c>
      <c r="AO1105" s="3">
        <v>0</v>
      </c>
      <c r="AP1105">
        <v>5</v>
      </c>
      <c r="AQ1105"/>
      <c r="AR1105">
        <v>5.120825</v>
      </c>
      <c r="AS1105">
        <v>5</v>
      </c>
      <c r="AT1105" t="s">
        <v>5432</v>
      </c>
      <c r="CJ1105" s="5" t="str" cm="1">
        <f t="array" ref="CJ110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05" t="str" cm="1">
        <f t="array" ref="CK110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05" t="str" cm="1">
        <f t="array" ref="CL110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0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0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0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06" spans="1:93" x14ac:dyDescent="0.3">
      <c r="A1106" s="3" t="s">
        <v>6029</v>
      </c>
      <c r="B1106" s="3" t="s">
        <v>6030</v>
      </c>
      <c r="C1106" s="3" t="s">
        <v>95</v>
      </c>
      <c r="D1106" s="3" t="s">
        <v>246</v>
      </c>
      <c r="E1106" s="3" t="s">
        <v>5251</v>
      </c>
      <c r="F1106" s="3" t="s">
        <v>100</v>
      </c>
      <c r="G1106" s="3" t="s">
        <v>180</v>
      </c>
      <c r="H1106" s="3" t="s">
        <v>5251</v>
      </c>
      <c r="I1106" s="3" t="s">
        <v>112</v>
      </c>
      <c r="J1106" s="3" t="s">
        <v>143</v>
      </c>
      <c r="K1106" s="4" t="s">
        <v>6031</v>
      </c>
      <c r="L1106" s="4" t="s">
        <v>6032</v>
      </c>
      <c r="M1106" s="3">
        <v>2.6565369479358201</v>
      </c>
      <c r="N1106" s="3" t="s">
        <v>134</v>
      </c>
      <c r="O1106" s="3">
        <v>0.28334490740740742</v>
      </c>
      <c r="P1106" s="3">
        <v>0.28334490740740742</v>
      </c>
      <c r="Q1106" s="3">
        <v>0</v>
      </c>
      <c r="R1106" s="3"/>
      <c r="S1106" s="3" t="s">
        <v>6033</v>
      </c>
      <c r="T1106" s="5" t="s">
        <v>6034</v>
      </c>
      <c r="U1106" s="6"/>
      <c r="V1106" s="5"/>
      <c r="W1106" s="6"/>
      <c r="X1106" s="6">
        <v>128.42330000000001</v>
      </c>
      <c r="Y1106" s="6"/>
      <c r="Z1106" s="6">
        <v>148.61160000000001</v>
      </c>
      <c r="AA1106" s="6">
        <v>236.3133</v>
      </c>
      <c r="AB1106" s="7"/>
      <c r="AC1106" s="7"/>
      <c r="AD1106" s="7"/>
      <c r="AE1106"/>
      <c r="AF1106" s="5">
        <v>0.92044494667668797</v>
      </c>
      <c r="AG1106" s="5"/>
      <c r="AH1106" s="5"/>
      <c r="AI1106" s="6" t="s">
        <v>107</v>
      </c>
      <c r="AJ1106" s="6" t="s">
        <v>108</v>
      </c>
      <c r="AK1106" s="8" t="b">
        <v>1</v>
      </c>
      <c r="AM1106" s="3" t="s">
        <v>109</v>
      </c>
      <c r="AN1106" s="3" t="s">
        <v>110</v>
      </c>
      <c r="AO1106" s="3"/>
      <c r="AP1106">
        <v>32.105825000000003</v>
      </c>
      <c r="AQ1106"/>
      <c r="AR1106">
        <v>37.152900000000002</v>
      </c>
      <c r="AS1106">
        <v>59.078325</v>
      </c>
      <c r="AT1106" t="s">
        <v>6009</v>
      </c>
      <c r="CJ1106" s="5" t="str" cm="1">
        <f t="array" ref="CJ110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06" t="str" cm="1">
        <f t="array" ref="CK110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06" t="str" cm="1">
        <f t="array" ref="CL110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0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0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0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07" spans="1:93" x14ac:dyDescent="0.3">
      <c r="A1107" s="3" t="s">
        <v>6035</v>
      </c>
      <c r="B1107" s="3" t="s">
        <v>6036</v>
      </c>
      <c r="C1107" s="3" t="s">
        <v>95</v>
      </c>
      <c r="D1107" s="3" t="s">
        <v>96</v>
      </c>
      <c r="E1107" s="3" t="s">
        <v>5251</v>
      </c>
      <c r="F1107" s="3" t="s">
        <v>100</v>
      </c>
      <c r="G1107" s="3" t="s">
        <v>188</v>
      </c>
      <c r="H1107" s="3" t="s">
        <v>5251</v>
      </c>
      <c r="I1107" s="3" t="s">
        <v>131</v>
      </c>
      <c r="J1107" s="3" t="s">
        <v>189</v>
      </c>
      <c r="K1107" s="4" t="s">
        <v>6037</v>
      </c>
      <c r="L1107" s="4" t="s">
        <v>6038</v>
      </c>
      <c r="M1107" s="3">
        <v>6.2270806003361896</v>
      </c>
      <c r="N1107" s="3" t="s">
        <v>104</v>
      </c>
      <c r="O1107" s="3">
        <v>0.29486111111111113</v>
      </c>
      <c r="P1107" s="3">
        <v>0.29486111111111113</v>
      </c>
      <c r="Q1107" s="3">
        <v>0</v>
      </c>
      <c r="R1107" s="3"/>
      <c r="S1107" s="3" t="s">
        <v>6039</v>
      </c>
      <c r="T1107" s="5" t="s">
        <v>6040</v>
      </c>
      <c r="U1107" s="6"/>
      <c r="V1107" s="5"/>
      <c r="W1107" s="6"/>
      <c r="X1107" s="6">
        <v>30.44</v>
      </c>
      <c r="Y1107" s="6"/>
      <c r="Z1107" s="6">
        <v>30.44</v>
      </c>
      <c r="AA1107" s="6">
        <v>30.44</v>
      </c>
      <c r="AB1107" s="7"/>
      <c r="AC1107" s="7"/>
      <c r="AD1107" s="7"/>
      <c r="AE1107"/>
      <c r="AF1107" s="5">
        <v>2.8872492369949301</v>
      </c>
      <c r="AG1107" s="5"/>
      <c r="AH1107" s="5"/>
      <c r="AI1107" s="6" t="s">
        <v>107</v>
      </c>
      <c r="AJ1107" s="6" t="s">
        <v>108</v>
      </c>
      <c r="AK1107" s="8" t="b">
        <v>1</v>
      </c>
      <c r="AM1107" s="3" t="s">
        <v>109</v>
      </c>
      <c r="AN1107" s="3" t="s">
        <v>110</v>
      </c>
      <c r="AO1107" s="3"/>
      <c r="AP1107">
        <v>7.61</v>
      </c>
      <c r="AQ1107"/>
      <c r="AR1107">
        <v>7.61</v>
      </c>
      <c r="AS1107">
        <v>7.61</v>
      </c>
      <c r="AT1107" t="s">
        <v>5966</v>
      </c>
      <c r="CJ1107" s="5" t="str" cm="1">
        <f t="array" ref="CJ110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07" t="str" cm="1">
        <f t="array" ref="CK110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07" t="str" cm="1">
        <f t="array" ref="CL110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0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0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0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08" spans="1:93" x14ac:dyDescent="0.3">
      <c r="A1108" s="3" t="s">
        <v>6041</v>
      </c>
      <c r="B1108" s="3" t="s">
        <v>6042</v>
      </c>
      <c r="C1108" s="3" t="s">
        <v>95</v>
      </c>
      <c r="D1108" s="3" t="s">
        <v>172</v>
      </c>
      <c r="E1108" s="3" t="s">
        <v>5251</v>
      </c>
      <c r="F1108" s="3" t="s">
        <v>100</v>
      </c>
      <c r="G1108" s="3" t="s">
        <v>188</v>
      </c>
      <c r="H1108" s="3" t="s">
        <v>1197</v>
      </c>
      <c r="I1108" s="3" t="s">
        <v>112</v>
      </c>
      <c r="J1108" s="3" t="s">
        <v>203</v>
      </c>
      <c r="K1108" s="4" t="s">
        <v>6043</v>
      </c>
      <c r="L1108" s="4" t="s">
        <v>6044</v>
      </c>
      <c r="M1108" s="3">
        <v>1.19210216403008</v>
      </c>
      <c r="N1108" s="3" t="s">
        <v>97</v>
      </c>
      <c r="O1108" s="3">
        <v>0.28260416666666666</v>
      </c>
      <c r="P1108" s="3">
        <v>0.28260416666666666</v>
      </c>
      <c r="Q1108" s="3">
        <v>0</v>
      </c>
      <c r="R1108" s="3"/>
      <c r="S1108" s="3" t="s">
        <v>6045</v>
      </c>
      <c r="T1108" s="5" t="s">
        <v>6046</v>
      </c>
      <c r="U1108" s="6"/>
      <c r="V1108" s="5"/>
      <c r="W1108" s="6"/>
      <c r="X1108" s="6">
        <v>124.76</v>
      </c>
      <c r="Y1108" s="6"/>
      <c r="Z1108" s="6">
        <v>43.985700000000001</v>
      </c>
      <c r="AA1108" s="6">
        <v>124.70569999999999</v>
      </c>
      <c r="AB1108" s="7"/>
      <c r="AC1108" s="7"/>
      <c r="AD1108" s="7"/>
      <c r="AE1108"/>
      <c r="AF1108" s="5">
        <v>0.26127552211050797</v>
      </c>
      <c r="AG1108" s="5"/>
      <c r="AH1108" s="5"/>
      <c r="AI1108" s="6" t="s">
        <v>107</v>
      </c>
      <c r="AJ1108" s="6" t="s">
        <v>109</v>
      </c>
      <c r="AK1108" s="8" t="b">
        <v>1</v>
      </c>
      <c r="AM1108" s="3" t="s">
        <v>109</v>
      </c>
      <c r="AN1108" s="3" t="s">
        <v>110</v>
      </c>
      <c r="AO1108" s="3"/>
      <c r="AP1108">
        <v>31.19</v>
      </c>
      <c r="AQ1108"/>
      <c r="AR1108">
        <v>10.996425</v>
      </c>
      <c r="AS1108">
        <v>31.176424999999998</v>
      </c>
      <c r="AT1108" t="s">
        <v>5953</v>
      </c>
      <c r="CJ1108" s="5" t="str" cm="1">
        <f t="array" ref="CJ110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08" t="str" cm="1">
        <f t="array" ref="CK110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08" t="str" cm="1">
        <f t="array" ref="CL110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0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0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0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09" spans="1:93" x14ac:dyDescent="0.3">
      <c r="A1109" s="3" t="s">
        <v>6047</v>
      </c>
      <c r="B1109" s="3" t="s">
        <v>6048</v>
      </c>
      <c r="C1109" s="3" t="s">
        <v>6049</v>
      </c>
      <c r="D1109" s="3" t="s">
        <v>300</v>
      </c>
      <c r="E1109" s="3" t="s">
        <v>5251</v>
      </c>
      <c r="F1109" s="3" t="s">
        <v>100</v>
      </c>
      <c r="G1109" s="3" t="s">
        <v>188</v>
      </c>
      <c r="H1109" s="3" t="s">
        <v>5251</v>
      </c>
      <c r="I1109" s="3" t="s">
        <v>112</v>
      </c>
      <c r="J1109" s="3" t="s">
        <v>1693</v>
      </c>
      <c r="K1109" s="4" t="s">
        <v>6050</v>
      </c>
      <c r="L1109" s="4" t="s">
        <v>6051</v>
      </c>
      <c r="M1109" s="3">
        <v>2.0616629514843199</v>
      </c>
      <c r="N1109" s="3" t="s">
        <v>125</v>
      </c>
      <c r="O1109" s="3">
        <v>0.28651620370370373</v>
      </c>
      <c r="P1109" s="3">
        <v>0.28651620370370373</v>
      </c>
      <c r="Q1109" s="3">
        <v>0</v>
      </c>
      <c r="R1109" s="3"/>
      <c r="S1109" s="3" t="s">
        <v>6052</v>
      </c>
      <c r="T1109" s="5" t="s">
        <v>6053</v>
      </c>
      <c r="U1109" s="6"/>
      <c r="V1109" s="5"/>
      <c r="W1109" s="6"/>
      <c r="X1109" s="6">
        <v>49.21</v>
      </c>
      <c r="Y1109" s="6"/>
      <c r="Z1109" s="6">
        <v>43.43</v>
      </c>
      <c r="AA1109" s="6">
        <v>49.822800000000001</v>
      </c>
      <c r="AB1109" s="7"/>
      <c r="AC1109" s="7"/>
      <c r="AD1109" s="7"/>
      <c r="AE1109"/>
      <c r="AF1109" s="5">
        <v>0.71054709656780102</v>
      </c>
      <c r="AG1109" s="5"/>
      <c r="AH1109" s="5"/>
      <c r="AI1109" s="6" t="s">
        <v>107</v>
      </c>
      <c r="AJ1109" s="6" t="s">
        <v>108</v>
      </c>
      <c r="AK1109" s="8" t="b">
        <v>1</v>
      </c>
      <c r="AM1109" s="3" t="s">
        <v>109</v>
      </c>
      <c r="AN1109" s="3" t="s">
        <v>110</v>
      </c>
      <c r="AO1109" s="3"/>
      <c r="AP1109">
        <v>12.3025</v>
      </c>
      <c r="AQ1109"/>
      <c r="AR1109">
        <v>10.8575</v>
      </c>
      <c r="AS1109">
        <v>12.4557</v>
      </c>
      <c r="AT1109" t="s">
        <v>5432</v>
      </c>
      <c r="CJ1109" s="5" t="str" cm="1">
        <f t="array" ref="CJ110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09" t="str" cm="1">
        <f t="array" ref="CK110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09" t="str" cm="1">
        <f t="array" ref="CL110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0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0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0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10" spans="1:93" x14ac:dyDescent="0.3">
      <c r="A1110" s="3" t="s">
        <v>6054</v>
      </c>
      <c r="B1110" s="3" t="s">
        <v>6055</v>
      </c>
      <c r="C1110" s="3" t="s">
        <v>6056</v>
      </c>
      <c r="D1110" s="3" t="s">
        <v>246</v>
      </c>
      <c r="E1110" s="3" t="s">
        <v>5251</v>
      </c>
      <c r="F1110" s="3" t="s">
        <v>100</v>
      </c>
      <c r="G1110" s="3" t="s">
        <v>188</v>
      </c>
      <c r="H1110" s="3" t="s">
        <v>5251</v>
      </c>
      <c r="I1110" s="3" t="s">
        <v>112</v>
      </c>
      <c r="J1110" s="3" t="s">
        <v>101</v>
      </c>
      <c r="K1110" s="4" t="s">
        <v>6057</v>
      </c>
      <c r="L1110" s="4" t="s">
        <v>6058</v>
      </c>
      <c r="M1110" s="3">
        <v>2.4800957106053798</v>
      </c>
      <c r="N1110" s="3" t="s">
        <v>134</v>
      </c>
      <c r="O1110" s="3">
        <v>0.28506944444444443</v>
      </c>
      <c r="P1110" s="3">
        <v>0.28506944444444443</v>
      </c>
      <c r="Q1110" s="3">
        <v>0</v>
      </c>
      <c r="R1110" s="3"/>
      <c r="S1110" s="3" t="s">
        <v>6059</v>
      </c>
      <c r="T1110" s="5" t="s">
        <v>6060</v>
      </c>
      <c r="U1110" s="6"/>
      <c r="V1110" s="5"/>
      <c r="W1110" s="6"/>
      <c r="X1110" s="6">
        <v>103.69</v>
      </c>
      <c r="Y1110" s="6"/>
      <c r="Z1110" s="6">
        <v>107.34</v>
      </c>
      <c r="AA1110" s="6">
        <v>106.1233</v>
      </c>
      <c r="AB1110" s="7"/>
      <c r="AC1110" s="7"/>
      <c r="AD1110" s="7"/>
      <c r="AE1110"/>
      <c r="AF1110" s="5">
        <v>0.71529325838769497</v>
      </c>
      <c r="AG1110" s="5"/>
      <c r="AH1110" s="5"/>
      <c r="AI1110" s="6" t="s">
        <v>107</v>
      </c>
      <c r="AJ1110" s="6" t="s">
        <v>108</v>
      </c>
      <c r="AK1110" s="8" t="b">
        <v>1</v>
      </c>
      <c r="AM1110" s="3" t="s">
        <v>109</v>
      </c>
      <c r="AN1110" s="3" t="s">
        <v>110</v>
      </c>
      <c r="AO1110" s="3"/>
      <c r="AP1110">
        <v>25.922499999999999</v>
      </c>
      <c r="AQ1110"/>
      <c r="AR1110">
        <v>26.835000000000001</v>
      </c>
      <c r="AS1110">
        <v>26.530825</v>
      </c>
      <c r="AT1110" t="s">
        <v>6009</v>
      </c>
      <c r="CJ1110" s="5" t="str" cm="1">
        <f t="array" ref="CJ111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10" t="str" cm="1">
        <f t="array" ref="CK111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10" t="str" cm="1">
        <f t="array" ref="CL111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1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1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1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11" spans="1:93" x14ac:dyDescent="0.3">
      <c r="A1111" s="3" t="s">
        <v>6061</v>
      </c>
      <c r="B1111" s="3" t="s">
        <v>311</v>
      </c>
      <c r="C1111" s="3" t="s">
        <v>6062</v>
      </c>
      <c r="D1111" s="3" t="s">
        <v>96</v>
      </c>
      <c r="E1111" s="3" t="s">
        <v>5251</v>
      </c>
      <c r="F1111" s="3" t="s">
        <v>100</v>
      </c>
      <c r="G1111" s="3" t="s">
        <v>194</v>
      </c>
      <c r="H1111" s="3" t="s">
        <v>5251</v>
      </c>
      <c r="I1111" s="3" t="s">
        <v>131</v>
      </c>
      <c r="J1111" s="3" t="s">
        <v>210</v>
      </c>
      <c r="K1111" s="4" t="s">
        <v>6063</v>
      </c>
      <c r="L1111" s="4" t="s">
        <v>6064</v>
      </c>
      <c r="M1111" s="3">
        <v>3.3008574079722202</v>
      </c>
      <c r="N1111" s="3" t="s">
        <v>104</v>
      </c>
      <c r="O1111" s="3">
        <v>0.29715277777777777</v>
      </c>
      <c r="P1111" s="3">
        <v>0.29715277777777777</v>
      </c>
      <c r="Q1111" s="3">
        <v>0</v>
      </c>
      <c r="R1111" s="3"/>
      <c r="S1111" s="3" t="s">
        <v>6065</v>
      </c>
      <c r="T1111" s="5" t="s">
        <v>6066</v>
      </c>
      <c r="U1111" s="6"/>
      <c r="V1111" s="5"/>
      <c r="W1111" s="6"/>
      <c r="X1111" s="6">
        <v>30.1</v>
      </c>
      <c r="Y1111" s="6"/>
      <c r="Z1111" s="6">
        <v>31.8</v>
      </c>
      <c r="AA1111" s="6">
        <v>32.5</v>
      </c>
      <c r="AB1111" s="7"/>
      <c r="AC1111" s="7"/>
      <c r="AD1111" s="7"/>
      <c r="AE1111"/>
      <c r="AF1111" s="5">
        <v>1.08841891853965</v>
      </c>
      <c r="AG1111" s="5"/>
      <c r="AH1111" s="5"/>
      <c r="AI1111" s="6" t="s">
        <v>107</v>
      </c>
      <c r="AJ1111" s="6" t="s">
        <v>108</v>
      </c>
      <c r="AK1111" s="8" t="b">
        <v>1</v>
      </c>
      <c r="AM1111" s="3" t="s">
        <v>109</v>
      </c>
      <c r="AN1111" s="3" t="s">
        <v>110</v>
      </c>
      <c r="AO1111" s="3"/>
      <c r="AP1111">
        <v>7.5250000000000004</v>
      </c>
      <c r="AQ1111"/>
      <c r="AR1111">
        <v>7.95</v>
      </c>
      <c r="AS1111">
        <v>8.125</v>
      </c>
      <c r="AT1111" t="s">
        <v>5966</v>
      </c>
      <c r="CJ1111" s="5" t="str" cm="1">
        <f t="array" ref="CJ111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11" t="str" cm="1">
        <f t="array" ref="CK111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11" t="str" cm="1">
        <f t="array" ref="CL111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1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1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1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12" spans="1:93" x14ac:dyDescent="0.3">
      <c r="A1112" s="3" t="s">
        <v>6067</v>
      </c>
      <c r="B1112" s="3" t="s">
        <v>6068</v>
      </c>
      <c r="C1112" s="3" t="s">
        <v>95</v>
      </c>
      <c r="D1112" s="3" t="s">
        <v>172</v>
      </c>
      <c r="E1112" s="3" t="s">
        <v>5251</v>
      </c>
      <c r="F1112" s="3" t="s">
        <v>100</v>
      </c>
      <c r="G1112" s="3" t="s">
        <v>194</v>
      </c>
      <c r="H1112" s="3" t="s">
        <v>5251</v>
      </c>
      <c r="I1112" s="3" t="s">
        <v>98</v>
      </c>
      <c r="J1112" s="3" t="s">
        <v>1677</v>
      </c>
      <c r="K1112" s="4" t="s">
        <v>6069</v>
      </c>
      <c r="L1112" s="4" t="s">
        <v>6070</v>
      </c>
      <c r="M1112" s="3">
        <v>2.1302371844649302</v>
      </c>
      <c r="N1112" s="3" t="s">
        <v>97</v>
      </c>
      <c r="O1112" s="3">
        <v>0.28408564814814813</v>
      </c>
      <c r="P1112" s="3">
        <v>0.28408564814814813</v>
      </c>
      <c r="Q1112" s="3">
        <v>0</v>
      </c>
      <c r="R1112" s="3"/>
      <c r="S1112" s="3" t="s">
        <v>6071</v>
      </c>
      <c r="T1112" s="5" t="s">
        <v>6072</v>
      </c>
      <c r="U1112" s="6"/>
      <c r="V1112" s="5"/>
      <c r="W1112" s="6"/>
      <c r="X1112" s="6">
        <v>21.12</v>
      </c>
      <c r="Y1112" s="6"/>
      <c r="Z1112" s="6">
        <v>21.12</v>
      </c>
      <c r="AA1112" s="6">
        <v>21.12</v>
      </c>
      <c r="AB1112" s="7"/>
      <c r="AC1112" s="7"/>
      <c r="AD1112" s="7"/>
      <c r="AE1112"/>
      <c r="AF1112" s="5">
        <v>0.45989423741173502</v>
      </c>
      <c r="AG1112" s="5"/>
      <c r="AH1112" s="5"/>
      <c r="AI1112" s="6" t="s">
        <v>107</v>
      </c>
      <c r="AJ1112" s="6" t="s">
        <v>108</v>
      </c>
      <c r="AK1112" s="8" t="b">
        <v>1</v>
      </c>
      <c r="AM1112" s="3" t="s">
        <v>109</v>
      </c>
      <c r="AN1112" s="3" t="s">
        <v>110</v>
      </c>
      <c r="AO1112" s="3"/>
      <c r="AP1112">
        <v>5.28</v>
      </c>
      <c r="AQ1112"/>
      <c r="AR1112">
        <v>5.28</v>
      </c>
      <c r="AS1112">
        <v>5.28</v>
      </c>
      <c r="AT1112" t="s">
        <v>5934</v>
      </c>
      <c r="CJ1112" s="5" t="str" cm="1">
        <f t="array" ref="CJ111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12" t="str" cm="1">
        <f t="array" ref="CK111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12" t="str" cm="1">
        <f t="array" ref="CL111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1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1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1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13" spans="1:93" x14ac:dyDescent="0.3">
      <c r="A1113" s="3" t="s">
        <v>6073</v>
      </c>
      <c r="B1113" s="3" t="s">
        <v>6074</v>
      </c>
      <c r="C1113" s="3" t="s">
        <v>95</v>
      </c>
      <c r="D1113" s="3" t="s">
        <v>246</v>
      </c>
      <c r="E1113" s="3" t="s">
        <v>5251</v>
      </c>
      <c r="F1113" s="3" t="s">
        <v>100</v>
      </c>
      <c r="G1113" s="3" t="s">
        <v>194</v>
      </c>
      <c r="H1113" s="3" t="s">
        <v>5251</v>
      </c>
      <c r="I1113" s="3" t="s">
        <v>98</v>
      </c>
      <c r="J1113" s="3" t="s">
        <v>998</v>
      </c>
      <c r="K1113" s="4" t="s">
        <v>6075</v>
      </c>
      <c r="L1113" s="4" t="s">
        <v>6076</v>
      </c>
      <c r="M1113" s="3">
        <v>2.0735251195728801</v>
      </c>
      <c r="N1113" s="3" t="s">
        <v>134</v>
      </c>
      <c r="O1113" s="3">
        <v>0.28650462962962964</v>
      </c>
      <c r="P1113" s="3">
        <v>0.28650462962962964</v>
      </c>
      <c r="Q1113" s="3">
        <v>0</v>
      </c>
      <c r="R1113" s="3"/>
      <c r="S1113" s="3" t="s">
        <v>6077</v>
      </c>
      <c r="T1113" s="5" t="s">
        <v>6078</v>
      </c>
      <c r="U1113" s="6"/>
      <c r="V1113" s="5"/>
      <c r="W1113" s="6"/>
      <c r="X1113" s="6">
        <v>43.19</v>
      </c>
      <c r="Y1113" s="6"/>
      <c r="Z1113" s="6">
        <v>43.19</v>
      </c>
      <c r="AA1113" s="6">
        <v>43.19</v>
      </c>
      <c r="AB1113" s="7"/>
      <c r="AC1113" s="7"/>
      <c r="AD1113" s="7"/>
      <c r="AE1113"/>
      <c r="AF1113" s="5">
        <v>0.469416228069646</v>
      </c>
      <c r="AG1113" s="5"/>
      <c r="AH1113" s="5"/>
      <c r="AI1113" s="6" t="s">
        <v>107</v>
      </c>
      <c r="AJ1113" s="6" t="s">
        <v>108</v>
      </c>
      <c r="AK1113" s="8" t="b">
        <v>1</v>
      </c>
      <c r="AM1113" s="3" t="s">
        <v>109</v>
      </c>
      <c r="AN1113" s="3" t="s">
        <v>110</v>
      </c>
      <c r="AO1113" s="3"/>
      <c r="AP1113">
        <v>10.797499999999999</v>
      </c>
      <c r="AQ1113"/>
      <c r="AR1113">
        <v>10.797499999999999</v>
      </c>
      <c r="AS1113">
        <v>10.797499999999999</v>
      </c>
      <c r="AT1113" t="s">
        <v>5921</v>
      </c>
      <c r="CJ1113" s="5" t="str" cm="1">
        <f t="array" ref="CJ111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13" t="str" cm="1">
        <f t="array" ref="CK111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13" t="str" cm="1">
        <f t="array" ref="CL111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1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1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1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14" spans="1:93" x14ac:dyDescent="0.3">
      <c r="A1114" s="3" t="s">
        <v>6079</v>
      </c>
      <c r="B1114" s="3" t="s">
        <v>6080</v>
      </c>
      <c r="C1114" s="3" t="s">
        <v>95</v>
      </c>
      <c r="D1114" s="3" t="s">
        <v>96</v>
      </c>
      <c r="E1114" s="3" t="s">
        <v>5251</v>
      </c>
      <c r="F1114" s="3" t="s">
        <v>100</v>
      </c>
      <c r="G1114" s="3" t="s">
        <v>202</v>
      </c>
      <c r="H1114" s="3" t="s">
        <v>5251</v>
      </c>
      <c r="I1114" s="3" t="s">
        <v>131</v>
      </c>
      <c r="J1114" s="3" t="s">
        <v>264</v>
      </c>
      <c r="K1114" s="4" t="s">
        <v>6081</v>
      </c>
      <c r="L1114" s="4" t="s">
        <v>6082</v>
      </c>
      <c r="M1114" s="3">
        <v>1.6471704933792399</v>
      </c>
      <c r="N1114" s="3" t="s">
        <v>104</v>
      </c>
      <c r="O1114" s="3">
        <v>0.29829861111111111</v>
      </c>
      <c r="P1114" s="3">
        <v>0.29829861111111111</v>
      </c>
      <c r="Q1114" s="3">
        <v>0</v>
      </c>
      <c r="R1114" s="3"/>
      <c r="S1114" s="3" t="s">
        <v>6083</v>
      </c>
      <c r="T1114" s="5" t="s">
        <v>6084</v>
      </c>
      <c r="U1114" s="6"/>
      <c r="V1114" s="5"/>
      <c r="W1114" s="6"/>
      <c r="X1114" s="6">
        <v>57.07</v>
      </c>
      <c r="Y1114" s="6"/>
      <c r="Z1114" s="6">
        <v>31.48</v>
      </c>
      <c r="AA1114" s="6">
        <v>58.53</v>
      </c>
      <c r="AB1114" s="7"/>
      <c r="AC1114" s="7"/>
      <c r="AD1114" s="7"/>
      <c r="AE1114"/>
      <c r="AF1114" s="5">
        <v>0.67539838511641104</v>
      </c>
      <c r="AG1114" s="5"/>
      <c r="AH1114" s="5"/>
      <c r="AI1114" s="6" t="s">
        <v>107</v>
      </c>
      <c r="AJ1114" s="6" t="s">
        <v>108</v>
      </c>
      <c r="AK1114" s="8" t="b">
        <v>1</v>
      </c>
      <c r="AM1114" s="3" t="s">
        <v>109</v>
      </c>
      <c r="AN1114" s="3" t="s">
        <v>110</v>
      </c>
      <c r="AO1114" s="3"/>
      <c r="AP1114">
        <v>14.2675</v>
      </c>
      <c r="AQ1114"/>
      <c r="AR1114">
        <v>7.87</v>
      </c>
      <c r="AS1114">
        <v>14.6325</v>
      </c>
      <c r="AT1114" t="s">
        <v>5966</v>
      </c>
      <c r="CJ1114" s="5" t="str" cm="1">
        <f t="array" ref="CJ111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14" t="str" cm="1">
        <f t="array" ref="CK111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14" t="str" cm="1">
        <f t="array" ref="CL111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1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1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1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15" spans="1:93" x14ac:dyDescent="0.3">
      <c r="A1115" s="3" t="s">
        <v>6085</v>
      </c>
      <c r="B1115" s="3" t="s">
        <v>6086</v>
      </c>
      <c r="C1115" s="3" t="s">
        <v>95</v>
      </c>
      <c r="D1115" s="3" t="s">
        <v>172</v>
      </c>
      <c r="E1115" s="3" t="s">
        <v>5251</v>
      </c>
      <c r="F1115" s="3" t="s">
        <v>100</v>
      </c>
      <c r="G1115" s="3" t="s">
        <v>202</v>
      </c>
      <c r="H1115" s="3" t="s">
        <v>5251</v>
      </c>
      <c r="I1115" s="3" t="s">
        <v>131</v>
      </c>
      <c r="J1115" s="3" t="s">
        <v>189</v>
      </c>
      <c r="K1115" s="4" t="s">
        <v>6087</v>
      </c>
      <c r="L1115" s="4" t="s">
        <v>6088</v>
      </c>
      <c r="M1115" s="3">
        <v>6.2805869951844198</v>
      </c>
      <c r="N1115" s="3" t="s">
        <v>97</v>
      </c>
      <c r="O1115" s="3">
        <v>0.28844907407407405</v>
      </c>
      <c r="P1115" s="3">
        <v>0.28844907407407405</v>
      </c>
      <c r="Q1115" s="3">
        <v>0</v>
      </c>
      <c r="R1115" s="3"/>
      <c r="S1115" s="3" t="s">
        <v>6089</v>
      </c>
      <c r="T1115" s="5" t="s">
        <v>6090</v>
      </c>
      <c r="U1115" s="6"/>
      <c r="V1115" s="5"/>
      <c r="W1115" s="6"/>
      <c r="X1115" s="6">
        <v>49.59</v>
      </c>
      <c r="Y1115" s="6"/>
      <c r="Z1115" s="6">
        <v>49.59</v>
      </c>
      <c r="AA1115" s="6">
        <v>49.59</v>
      </c>
      <c r="AB1115" s="7"/>
      <c r="AC1115" s="7"/>
      <c r="AD1115" s="7"/>
      <c r="AE1115"/>
      <c r="AF1115" s="5">
        <v>3.3129713935615102</v>
      </c>
      <c r="AG1115" s="5"/>
      <c r="AH1115" s="5"/>
      <c r="AI1115" s="6" t="s">
        <v>107</v>
      </c>
      <c r="AJ1115" s="6" t="s">
        <v>108</v>
      </c>
      <c r="AK1115" s="8" t="b">
        <v>1</v>
      </c>
      <c r="AM1115" s="3" t="s">
        <v>109</v>
      </c>
      <c r="AN1115" s="3" t="s">
        <v>110</v>
      </c>
      <c r="AO1115" s="3"/>
      <c r="AP1115">
        <v>12.397500000000001</v>
      </c>
      <c r="AQ1115"/>
      <c r="AR1115">
        <v>12.397500000000001</v>
      </c>
      <c r="AS1115">
        <v>12.397500000000001</v>
      </c>
      <c r="AT1115" t="s">
        <v>6091</v>
      </c>
      <c r="CJ1115" s="5" t="str" cm="1">
        <f t="array" ref="CJ111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15" t="str" cm="1">
        <f t="array" ref="CK111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15" t="str" cm="1">
        <f t="array" ref="CL111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1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1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1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16" spans="1:93" x14ac:dyDescent="0.3">
      <c r="A1116" s="3" t="s">
        <v>6092</v>
      </c>
      <c r="B1116" s="3" t="s">
        <v>6093</v>
      </c>
      <c r="C1116" s="3" t="s">
        <v>6094</v>
      </c>
      <c r="D1116" s="3" t="s">
        <v>300</v>
      </c>
      <c r="E1116" s="3" t="s">
        <v>5251</v>
      </c>
      <c r="F1116" s="3" t="s">
        <v>100</v>
      </c>
      <c r="G1116" s="3" t="s">
        <v>202</v>
      </c>
      <c r="H1116" s="3" t="s">
        <v>5251</v>
      </c>
      <c r="I1116" s="3" t="s">
        <v>131</v>
      </c>
      <c r="J1116" s="3" t="s">
        <v>458</v>
      </c>
      <c r="K1116" s="4" t="s">
        <v>6095</v>
      </c>
      <c r="L1116" s="4" t="s">
        <v>6096</v>
      </c>
      <c r="M1116" s="3">
        <v>1.36765768006444</v>
      </c>
      <c r="N1116" s="3" t="s">
        <v>125</v>
      </c>
      <c r="O1116" s="3">
        <v>0.29270833333333335</v>
      </c>
      <c r="P1116" s="3">
        <v>0.29270833333333335</v>
      </c>
      <c r="Q1116" s="3">
        <v>0</v>
      </c>
      <c r="R1116" s="3"/>
      <c r="S1116" s="3" t="s">
        <v>6097</v>
      </c>
      <c r="T1116" s="5" t="s">
        <v>6098</v>
      </c>
      <c r="U1116" s="6"/>
      <c r="V1116" s="5"/>
      <c r="W1116" s="6"/>
      <c r="X1116" s="6">
        <v>76.717500000000001</v>
      </c>
      <c r="Y1116" s="6"/>
      <c r="Z1116" s="6">
        <v>50.8</v>
      </c>
      <c r="AA1116" s="6">
        <v>71.81</v>
      </c>
      <c r="AB1116" s="7"/>
      <c r="AC1116" s="7"/>
      <c r="AD1116" s="7"/>
      <c r="AE1116"/>
      <c r="AF1116" s="5">
        <v>0.37445861596745</v>
      </c>
      <c r="AG1116" s="5"/>
      <c r="AH1116" s="5"/>
      <c r="AI1116" s="6" t="s">
        <v>107</v>
      </c>
      <c r="AJ1116" s="6" t="s">
        <v>108</v>
      </c>
      <c r="AK1116" s="8" t="b">
        <v>1</v>
      </c>
      <c r="AM1116" s="3" t="s">
        <v>109</v>
      </c>
      <c r="AN1116" s="3" t="s">
        <v>110</v>
      </c>
      <c r="AO1116" s="3"/>
      <c r="AP1116">
        <v>19.179375</v>
      </c>
      <c r="AQ1116"/>
      <c r="AR1116">
        <v>12.7</v>
      </c>
      <c r="AS1116">
        <v>17.952500000000001</v>
      </c>
      <c r="AT1116" t="s">
        <v>6099</v>
      </c>
      <c r="CJ1116" s="5" t="str" cm="1">
        <f t="array" ref="CJ111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16" t="str" cm="1">
        <f t="array" ref="CK111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16" t="str" cm="1">
        <f t="array" ref="CL111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1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1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1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17" spans="1:93" x14ac:dyDescent="0.3">
      <c r="A1117" s="3" t="s">
        <v>6100</v>
      </c>
      <c r="B1117" s="3" t="s">
        <v>6101</v>
      </c>
      <c r="C1117" s="3" t="s">
        <v>6102</v>
      </c>
      <c r="D1117" s="3" t="s">
        <v>96</v>
      </c>
      <c r="E1117" s="3" t="s">
        <v>5251</v>
      </c>
      <c r="F1117" s="3" t="s">
        <v>100</v>
      </c>
      <c r="G1117" s="3" t="s">
        <v>217</v>
      </c>
      <c r="H1117" s="3" t="s">
        <v>5251</v>
      </c>
      <c r="I1117" s="3" t="s">
        <v>131</v>
      </c>
      <c r="J1117" s="3" t="s">
        <v>143</v>
      </c>
      <c r="K1117" s="4" t="s">
        <v>6103</v>
      </c>
      <c r="L1117" s="4" t="s">
        <v>6104</v>
      </c>
      <c r="M1117" s="3">
        <v>3.9212936256080901</v>
      </c>
      <c r="N1117" s="3" t="s">
        <v>120</v>
      </c>
      <c r="O1117" s="3">
        <v>0.30101851851851852</v>
      </c>
      <c r="P1117" s="3">
        <v>0.30101851851851852</v>
      </c>
      <c r="Q1117" s="3">
        <v>0</v>
      </c>
      <c r="R1117" s="3"/>
      <c r="S1117" s="3" t="s">
        <v>6105</v>
      </c>
      <c r="T1117" s="5" t="s">
        <v>6106</v>
      </c>
      <c r="U1117" s="6"/>
      <c r="V1117" s="5"/>
      <c r="W1117" s="6"/>
      <c r="X1117" s="6">
        <v>24.79</v>
      </c>
      <c r="Y1117" s="6"/>
      <c r="Z1117" s="6">
        <v>19.515999999999998</v>
      </c>
      <c r="AA1117" s="6">
        <v>21.946899999999999</v>
      </c>
      <c r="AB1117" s="7"/>
      <c r="AC1117" s="7"/>
      <c r="AD1117" s="7"/>
      <c r="AE1117"/>
      <c r="AF1117" s="5">
        <v>1.6128335126566899</v>
      </c>
      <c r="AG1117" s="5"/>
      <c r="AH1117" s="5"/>
      <c r="AI1117" s="6" t="s">
        <v>107</v>
      </c>
      <c r="AJ1117" s="6" t="s">
        <v>108</v>
      </c>
      <c r="AK1117" s="8" t="b">
        <v>1</v>
      </c>
      <c r="AM1117" s="3" t="s">
        <v>109</v>
      </c>
      <c r="AN1117" s="3" t="s">
        <v>110</v>
      </c>
      <c r="AO1117" s="3"/>
      <c r="AP1117">
        <v>6.1974999999999998</v>
      </c>
      <c r="AQ1117"/>
      <c r="AR1117">
        <v>4.8789999999999996</v>
      </c>
      <c r="AS1117">
        <v>5.4867249999999999</v>
      </c>
      <c r="AT1117" t="s">
        <v>5966</v>
      </c>
      <c r="CJ1117" s="5" t="str" cm="1">
        <f t="array" ref="CJ111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17" t="str" cm="1">
        <f t="array" ref="CK111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117" t="str" cm="1">
        <f t="array" ref="CL111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1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1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1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18" spans="1:93" x14ac:dyDescent="0.3">
      <c r="A1118" s="3" t="s">
        <v>6107</v>
      </c>
      <c r="B1118" s="3" t="s">
        <v>6108</v>
      </c>
      <c r="C1118" s="3" t="s">
        <v>95</v>
      </c>
      <c r="D1118" s="3" t="s">
        <v>172</v>
      </c>
      <c r="E1118" s="3" t="s">
        <v>5251</v>
      </c>
      <c r="F1118" s="3" t="s">
        <v>100</v>
      </c>
      <c r="G1118" s="3" t="s">
        <v>217</v>
      </c>
      <c r="H1118" s="3" t="s">
        <v>5251</v>
      </c>
      <c r="I1118" s="3" t="s">
        <v>131</v>
      </c>
      <c r="J1118" s="3" t="s">
        <v>5029</v>
      </c>
      <c r="K1118" s="4" t="s">
        <v>6109</v>
      </c>
      <c r="L1118" s="4" t="s">
        <v>6110</v>
      </c>
      <c r="M1118" s="3">
        <v>1.32093994319439</v>
      </c>
      <c r="N1118" s="3" t="s">
        <v>97</v>
      </c>
      <c r="O1118" s="3">
        <v>0.2893634259259259</v>
      </c>
      <c r="P1118" s="3">
        <v>0.2893634259259259</v>
      </c>
      <c r="Q1118" s="3">
        <v>0</v>
      </c>
      <c r="R1118" s="3"/>
      <c r="S1118" s="3" t="s">
        <v>6111</v>
      </c>
      <c r="T1118" s="5" t="s">
        <v>6112</v>
      </c>
      <c r="U1118" s="6"/>
      <c r="V1118" s="5"/>
      <c r="W1118" s="6"/>
      <c r="X1118" s="6">
        <v>79.513300000000001</v>
      </c>
      <c r="Y1118" s="6"/>
      <c r="Z1118" s="6">
        <v>62.522799999999997</v>
      </c>
      <c r="AA1118" s="6">
        <v>75.537499999999994</v>
      </c>
      <c r="AB1118" s="7"/>
      <c r="AC1118" s="7"/>
      <c r="AD1118" s="7"/>
      <c r="AE1118"/>
      <c r="AF1118" s="5">
        <v>0.40936320973072898</v>
      </c>
      <c r="AG1118" s="5"/>
      <c r="AH1118" s="5"/>
      <c r="AI1118" s="6" t="s">
        <v>107</v>
      </c>
      <c r="AJ1118" s="6" t="s">
        <v>108</v>
      </c>
      <c r="AK1118" s="8" t="b">
        <v>1</v>
      </c>
      <c r="AM1118" s="3" t="s">
        <v>109</v>
      </c>
      <c r="AN1118" s="3" t="s">
        <v>110</v>
      </c>
      <c r="AO1118" s="3"/>
      <c r="AP1118">
        <v>19.878325</v>
      </c>
      <c r="AQ1118"/>
      <c r="AR1118">
        <v>15.630699999999999</v>
      </c>
      <c r="AS1118">
        <v>18.884374999999999</v>
      </c>
      <c r="AT1118" t="s">
        <v>6091</v>
      </c>
      <c r="CJ1118" s="5" t="str" cm="1">
        <f t="array" ref="CJ111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18" t="str" cm="1">
        <f t="array" ref="CK111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18" t="str" cm="1">
        <f t="array" ref="CL111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1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1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1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19" spans="1:93" x14ac:dyDescent="0.3">
      <c r="A1119" s="3" t="s">
        <v>6113</v>
      </c>
      <c r="B1119" s="3" t="s">
        <v>6093</v>
      </c>
      <c r="C1119" s="3" t="s">
        <v>6114</v>
      </c>
      <c r="D1119" s="3" t="s">
        <v>300</v>
      </c>
      <c r="E1119" s="3" t="s">
        <v>5251</v>
      </c>
      <c r="F1119" s="3" t="s">
        <v>100</v>
      </c>
      <c r="G1119" s="3" t="s">
        <v>217</v>
      </c>
      <c r="H1119" s="3" t="s">
        <v>5251</v>
      </c>
      <c r="I1119" s="3" t="s">
        <v>131</v>
      </c>
      <c r="J1119" s="3" t="s">
        <v>424</v>
      </c>
      <c r="K1119" s="4" t="s">
        <v>6115</v>
      </c>
      <c r="L1119" s="4" t="s">
        <v>6116</v>
      </c>
      <c r="M1119" s="3">
        <v>0</v>
      </c>
      <c r="N1119" s="3" t="s">
        <v>125</v>
      </c>
      <c r="O1119" s="3">
        <v>0.29270833333333335</v>
      </c>
      <c r="P1119" s="3">
        <v>0.29270833333333335</v>
      </c>
      <c r="Q1119" s="3">
        <v>0</v>
      </c>
      <c r="R1119" s="3"/>
      <c r="S1119" s="3" t="s">
        <v>6097</v>
      </c>
      <c r="T1119" s="5" t="s">
        <v>6098</v>
      </c>
      <c r="U1119" s="6"/>
      <c r="V1119" s="5"/>
      <c r="W1119" s="6"/>
      <c r="X1119" s="6">
        <v>133.95500000000001</v>
      </c>
      <c r="Y1119" s="6"/>
      <c r="Z1119" s="6">
        <v>96.326599999999999</v>
      </c>
      <c r="AA1119" s="6">
        <v>101.2133</v>
      </c>
      <c r="AB1119" s="7"/>
      <c r="AC1119" s="7"/>
      <c r="AD1119" s="7"/>
      <c r="AE1119"/>
      <c r="AF1119" s="5"/>
      <c r="AG1119" s="5"/>
      <c r="AH1119" s="5"/>
      <c r="AI1119" s="6" t="s">
        <v>107</v>
      </c>
      <c r="AJ1119" s="6" t="s">
        <v>108</v>
      </c>
      <c r="AK1119" s="8" t="b">
        <v>1</v>
      </c>
      <c r="AM1119" s="3" t="s">
        <v>109</v>
      </c>
      <c r="AN1119" s="3" t="s">
        <v>110</v>
      </c>
      <c r="AO1119" s="3"/>
      <c r="AP1119">
        <v>33.488750000000003</v>
      </c>
      <c r="AQ1119"/>
      <c r="AR1119">
        <v>24.08165</v>
      </c>
      <c r="AS1119">
        <v>25.303325000000001</v>
      </c>
      <c r="AT1119" t="s">
        <v>6099</v>
      </c>
      <c r="CJ1119" s="5" t="str" cm="1">
        <f t="array" ref="CJ111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19" t="str" cm="1">
        <f t="array" ref="CK111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19" t="str" cm="1">
        <f t="array" ref="CL111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1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1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1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20" spans="1:93" x14ac:dyDescent="0.3">
      <c r="A1120" s="3" t="s">
        <v>6117</v>
      </c>
      <c r="B1120" s="3" t="s">
        <v>6118</v>
      </c>
      <c r="C1120" s="3" t="s">
        <v>95</v>
      </c>
      <c r="D1120" s="3" t="s">
        <v>246</v>
      </c>
      <c r="E1120" s="3" t="s">
        <v>5251</v>
      </c>
      <c r="F1120" s="3" t="s">
        <v>100</v>
      </c>
      <c r="G1120" s="3" t="s">
        <v>217</v>
      </c>
      <c r="H1120" s="3" t="s">
        <v>5251</v>
      </c>
      <c r="I1120" s="3" t="s">
        <v>131</v>
      </c>
      <c r="J1120" s="3" t="s">
        <v>203</v>
      </c>
      <c r="K1120" s="4" t="s">
        <v>6119</v>
      </c>
      <c r="L1120" s="4" t="s">
        <v>6120</v>
      </c>
      <c r="M1120" s="3">
        <v>0.74238705821335305</v>
      </c>
      <c r="N1120" s="3" t="s">
        <v>134</v>
      </c>
      <c r="O1120" s="3">
        <v>0.29015046296296299</v>
      </c>
      <c r="P1120" s="3">
        <v>0.29015046296296299</v>
      </c>
      <c r="Q1120" s="3">
        <v>0</v>
      </c>
      <c r="R1120" s="3"/>
      <c r="S1120" s="3" t="s">
        <v>6121</v>
      </c>
      <c r="T1120" s="5" t="s">
        <v>6122</v>
      </c>
      <c r="U1120" s="6"/>
      <c r="V1120" s="5"/>
      <c r="W1120" s="6"/>
      <c r="X1120" s="6">
        <v>15.42</v>
      </c>
      <c r="Y1120" s="6"/>
      <c r="Z1120" s="6">
        <v>15.42</v>
      </c>
      <c r="AA1120" s="6">
        <v>16.1233</v>
      </c>
      <c r="AB1120" s="7"/>
      <c r="AC1120" s="7"/>
      <c r="AD1120" s="7"/>
      <c r="AE1120"/>
      <c r="AF1120" s="5">
        <v>0.24208552729094901</v>
      </c>
      <c r="AG1120" s="5"/>
      <c r="AH1120" s="5"/>
      <c r="AI1120" s="6" t="s">
        <v>107</v>
      </c>
      <c r="AJ1120" s="6" t="s">
        <v>108</v>
      </c>
      <c r="AK1120" s="8" t="b">
        <v>1</v>
      </c>
      <c r="AM1120" s="3" t="s">
        <v>109</v>
      </c>
      <c r="AN1120" s="3" t="s">
        <v>110</v>
      </c>
      <c r="AO1120" s="3"/>
      <c r="AP1120">
        <v>3.855</v>
      </c>
      <c r="AQ1120"/>
      <c r="AR1120">
        <v>3.855</v>
      </c>
      <c r="AS1120">
        <v>4.0308250000000001</v>
      </c>
      <c r="AT1120" t="s">
        <v>6123</v>
      </c>
      <c r="CJ1120" s="5" t="str" cm="1">
        <f t="array" ref="CJ112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20" t="str" cm="1">
        <f t="array" ref="CK112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20" t="str" cm="1">
        <f t="array" ref="CL112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2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2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2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21" spans="1:93" x14ac:dyDescent="0.3">
      <c r="A1121" s="3" t="s">
        <v>6124</v>
      </c>
      <c r="B1121" s="3" t="s">
        <v>6125</v>
      </c>
      <c r="C1121" s="3" t="s">
        <v>95</v>
      </c>
      <c r="D1121" s="3" t="s">
        <v>96</v>
      </c>
      <c r="E1121" s="3" t="s">
        <v>5251</v>
      </c>
      <c r="F1121" s="3" t="s">
        <v>100</v>
      </c>
      <c r="G1121" s="3" t="s">
        <v>231</v>
      </c>
      <c r="H1121" s="3" t="s">
        <v>5251</v>
      </c>
      <c r="I1121" s="3" t="s">
        <v>131</v>
      </c>
      <c r="J1121" s="3" t="s">
        <v>164</v>
      </c>
      <c r="K1121" s="4" t="s">
        <v>6126</v>
      </c>
      <c r="L1121" s="4" t="s">
        <v>6127</v>
      </c>
      <c r="M1121" s="3">
        <v>5.3910905327647898</v>
      </c>
      <c r="N1121" s="3" t="s">
        <v>120</v>
      </c>
      <c r="O1121" s="3">
        <v>0.30475694444444446</v>
      </c>
      <c r="P1121" s="3">
        <v>0.30475694444444446</v>
      </c>
      <c r="Q1121" s="3">
        <v>0</v>
      </c>
      <c r="R1121" s="3"/>
      <c r="S1121" s="3" t="s">
        <v>6128</v>
      </c>
      <c r="T1121" s="5" t="s">
        <v>6129</v>
      </c>
      <c r="U1121" s="6"/>
      <c r="V1121" s="5"/>
      <c r="W1121" s="6"/>
      <c r="X1121" s="6">
        <v>38.3553</v>
      </c>
      <c r="Y1121" s="6"/>
      <c r="Z1121" s="6">
        <v>31.055299999999999</v>
      </c>
      <c r="AA1121" s="6">
        <v>39.045299999999997</v>
      </c>
      <c r="AB1121" s="7"/>
      <c r="AC1121" s="7"/>
      <c r="AD1121" s="7"/>
      <c r="AE1121"/>
      <c r="AF1121" s="5">
        <v>2.23324559527564</v>
      </c>
      <c r="AG1121" s="5"/>
      <c r="AH1121" s="5"/>
      <c r="AI1121" s="6" t="s">
        <v>107</v>
      </c>
      <c r="AJ1121" s="6" t="s">
        <v>108</v>
      </c>
      <c r="AK1121" s="8" t="b">
        <v>1</v>
      </c>
      <c r="AM1121" s="3" t="s">
        <v>109</v>
      </c>
      <c r="AN1121" s="3" t="s">
        <v>110</v>
      </c>
      <c r="AO1121" s="3"/>
      <c r="AP1121">
        <v>9.5888249999999999</v>
      </c>
      <c r="AQ1121"/>
      <c r="AR1121">
        <v>7.7638249999999998</v>
      </c>
      <c r="AS1121">
        <v>9.7613249999999994</v>
      </c>
      <c r="AT1121" t="s">
        <v>5966</v>
      </c>
      <c r="CJ1121" s="5" t="str" cm="1">
        <f t="array" ref="CJ112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21" t="str" cm="1">
        <f t="array" ref="CK112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121" t="str" cm="1">
        <f t="array" ref="CL112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2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2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2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22" spans="1:93" x14ac:dyDescent="0.3">
      <c r="A1122" s="3" t="s">
        <v>6130</v>
      </c>
      <c r="B1122" s="3" t="s">
        <v>6131</v>
      </c>
      <c r="C1122" s="3" t="s">
        <v>95</v>
      </c>
      <c r="D1122" s="3" t="s">
        <v>172</v>
      </c>
      <c r="E1122" s="3" t="s">
        <v>5251</v>
      </c>
      <c r="F1122" s="3" t="s">
        <v>100</v>
      </c>
      <c r="G1122" s="3" t="s">
        <v>231</v>
      </c>
      <c r="H1122" s="3" t="s">
        <v>5251</v>
      </c>
      <c r="I1122" s="3" t="s">
        <v>131</v>
      </c>
      <c r="J1122" s="3" t="s">
        <v>6132</v>
      </c>
      <c r="K1122" s="4" t="s">
        <v>6133</v>
      </c>
      <c r="L1122" s="4" t="s">
        <v>6134</v>
      </c>
      <c r="M1122" s="3">
        <v>1.54404659755528</v>
      </c>
      <c r="N1122" s="3" t="s">
        <v>97</v>
      </c>
      <c r="O1122" s="3">
        <v>0.29043981481481479</v>
      </c>
      <c r="P1122" s="3">
        <v>0.29043981481481479</v>
      </c>
      <c r="Q1122" s="3">
        <v>0</v>
      </c>
      <c r="R1122" s="3"/>
      <c r="S1122" s="3" t="s">
        <v>6135</v>
      </c>
      <c r="T1122" s="5" t="s">
        <v>6136</v>
      </c>
      <c r="U1122" s="6"/>
      <c r="V1122" s="5"/>
      <c r="W1122" s="6"/>
      <c r="X1122" s="6">
        <v>62.823999999999998</v>
      </c>
      <c r="Y1122" s="6"/>
      <c r="Z1122" s="6">
        <v>62.6616</v>
      </c>
      <c r="AA1122" s="6">
        <v>59.3628</v>
      </c>
      <c r="AB1122" s="7"/>
      <c r="AC1122" s="7"/>
      <c r="AD1122" s="7"/>
      <c r="AE1122"/>
      <c r="AF1122" s="5">
        <v>0.63786057028960996</v>
      </c>
      <c r="AG1122" s="5"/>
      <c r="AH1122" s="5"/>
      <c r="AI1122" s="6" t="s">
        <v>107</v>
      </c>
      <c r="AJ1122" s="6" t="s">
        <v>108</v>
      </c>
      <c r="AK1122" s="8" t="b">
        <v>1</v>
      </c>
      <c r="AM1122" s="3" t="s">
        <v>109</v>
      </c>
      <c r="AN1122" s="3" t="s">
        <v>110</v>
      </c>
      <c r="AO1122" s="3"/>
      <c r="AP1122">
        <v>15.706</v>
      </c>
      <c r="AQ1122"/>
      <c r="AR1122">
        <v>15.6654</v>
      </c>
      <c r="AS1122">
        <v>14.8407</v>
      </c>
      <c r="AT1122" t="s">
        <v>6091</v>
      </c>
      <c r="CJ1122" s="5" t="str" cm="1">
        <f t="array" ref="CJ112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22" t="str" cm="1">
        <f t="array" ref="CK112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22" t="str" cm="1">
        <f t="array" ref="CL112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2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2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2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23" spans="1:93" x14ac:dyDescent="0.3">
      <c r="A1123" s="3" t="s">
        <v>6137</v>
      </c>
      <c r="B1123" s="3" t="s">
        <v>6093</v>
      </c>
      <c r="C1123" s="3" t="s">
        <v>6138</v>
      </c>
      <c r="D1123" s="3" t="s">
        <v>300</v>
      </c>
      <c r="E1123" s="3" t="s">
        <v>5251</v>
      </c>
      <c r="F1123" s="3" t="s">
        <v>100</v>
      </c>
      <c r="G1123" s="3" t="s">
        <v>231</v>
      </c>
      <c r="H1123" s="3" t="s">
        <v>5251</v>
      </c>
      <c r="I1123" s="3" t="s">
        <v>131</v>
      </c>
      <c r="J1123" s="3" t="s">
        <v>1647</v>
      </c>
      <c r="K1123" s="4" t="s">
        <v>6139</v>
      </c>
      <c r="L1123" s="4" t="s">
        <v>6116</v>
      </c>
      <c r="M1123" s="3">
        <v>0</v>
      </c>
      <c r="N1123" s="3" t="s">
        <v>125</v>
      </c>
      <c r="O1123" s="3">
        <v>0.29270833333333335</v>
      </c>
      <c r="P1123" s="3">
        <v>0.29270833333333335</v>
      </c>
      <c r="Q1123" s="3">
        <v>0</v>
      </c>
      <c r="R1123" s="3"/>
      <c r="S1123" s="3" t="s">
        <v>6097</v>
      </c>
      <c r="T1123" s="5" t="s">
        <v>6098</v>
      </c>
      <c r="U1123" s="6"/>
      <c r="V1123" s="5"/>
      <c r="W1123" s="6"/>
      <c r="X1123" s="6">
        <v>23.53</v>
      </c>
      <c r="Y1123" s="6"/>
      <c r="Z1123" s="6">
        <v>23.53</v>
      </c>
      <c r="AA1123" s="6">
        <v>23.53</v>
      </c>
      <c r="AB1123" s="7"/>
      <c r="AC1123" s="7"/>
      <c r="AD1123" s="7"/>
      <c r="AE1123"/>
      <c r="AF1123" s="5"/>
      <c r="AG1123" s="5"/>
      <c r="AH1123" s="5"/>
      <c r="AI1123" s="6" t="s">
        <v>107</v>
      </c>
      <c r="AJ1123" s="6" t="s">
        <v>108</v>
      </c>
      <c r="AK1123" s="8" t="b">
        <v>1</v>
      </c>
      <c r="AM1123" s="3" t="s">
        <v>109</v>
      </c>
      <c r="AN1123" s="3" t="s">
        <v>110</v>
      </c>
      <c r="AO1123" s="3"/>
      <c r="AP1123">
        <v>5.8825000000000003</v>
      </c>
      <c r="AQ1123"/>
      <c r="AR1123">
        <v>5.8825000000000003</v>
      </c>
      <c r="AS1123">
        <v>5.8825000000000003</v>
      </c>
      <c r="AT1123" t="s">
        <v>6099</v>
      </c>
      <c r="CJ1123" s="5" t="str" cm="1">
        <f t="array" ref="CJ112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23" t="str" cm="1">
        <f t="array" ref="CK112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23" t="str" cm="1">
        <f t="array" ref="CL112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2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2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2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24" spans="1:93" x14ac:dyDescent="0.3">
      <c r="A1124" s="3" t="s">
        <v>6140</v>
      </c>
      <c r="B1124" s="3" t="s">
        <v>6101</v>
      </c>
      <c r="C1124" s="3" t="s">
        <v>6141</v>
      </c>
      <c r="D1124" s="3" t="s">
        <v>96</v>
      </c>
      <c r="E1124" s="3" t="s">
        <v>5251</v>
      </c>
      <c r="F1124" s="3" t="s">
        <v>100</v>
      </c>
      <c r="G1124" s="3" t="s">
        <v>247</v>
      </c>
      <c r="H1124" s="3" t="s">
        <v>5251</v>
      </c>
      <c r="I1124" s="3" t="s">
        <v>131</v>
      </c>
      <c r="J1124" s="3" t="s">
        <v>301</v>
      </c>
      <c r="K1124" s="4" t="s">
        <v>6142</v>
      </c>
      <c r="L1124" s="4" t="s">
        <v>6143</v>
      </c>
      <c r="M1124" s="3">
        <v>8.6609574966132605</v>
      </c>
      <c r="N1124" s="3" t="s">
        <v>120</v>
      </c>
      <c r="O1124" s="3">
        <v>0.31077546296296299</v>
      </c>
      <c r="P1124" s="3">
        <v>0.31077546296296299</v>
      </c>
      <c r="Q1124" s="3">
        <v>0</v>
      </c>
      <c r="R1124" s="3"/>
      <c r="S1124" s="3" t="s">
        <v>6144</v>
      </c>
      <c r="T1124" s="5" t="s">
        <v>6145</v>
      </c>
      <c r="U1124" s="6"/>
      <c r="V1124" s="5"/>
      <c r="W1124" s="6"/>
      <c r="X1124" s="6">
        <v>32.29</v>
      </c>
      <c r="Y1124" s="6"/>
      <c r="Z1124" s="6">
        <v>29.5061</v>
      </c>
      <c r="AA1124" s="6">
        <v>31.3642</v>
      </c>
      <c r="AB1124" s="7"/>
      <c r="AC1124" s="7"/>
      <c r="AD1124" s="7"/>
      <c r="AE1124"/>
      <c r="AF1124" s="5">
        <v>3.44411020931136</v>
      </c>
      <c r="AG1124" s="5"/>
      <c r="AH1124" s="5"/>
      <c r="AI1124" s="6" t="s">
        <v>107</v>
      </c>
      <c r="AJ1124" s="6" t="s">
        <v>108</v>
      </c>
      <c r="AK1124" s="8" t="b">
        <v>1</v>
      </c>
      <c r="AM1124" s="3" t="s">
        <v>109</v>
      </c>
      <c r="AN1124" s="3" t="s">
        <v>110</v>
      </c>
      <c r="AO1124" s="3"/>
      <c r="AP1124">
        <v>8.0724999999999998</v>
      </c>
      <c r="AQ1124"/>
      <c r="AR1124">
        <v>7.376525</v>
      </c>
      <c r="AS1124">
        <v>7.8410500000000001</v>
      </c>
      <c r="AT1124" t="s">
        <v>5966</v>
      </c>
      <c r="CJ1124" s="5" t="str" cm="1">
        <f t="array" ref="CJ112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24" t="str" cm="1">
        <f t="array" ref="CK112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124" t="str" cm="1">
        <f t="array" ref="CL112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2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2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2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25" spans="1:93" x14ac:dyDescent="0.3">
      <c r="A1125" s="3" t="s">
        <v>6146</v>
      </c>
      <c r="B1125" s="3" t="s">
        <v>6147</v>
      </c>
      <c r="C1125" s="3" t="s">
        <v>95</v>
      </c>
      <c r="D1125" s="3" t="s">
        <v>172</v>
      </c>
      <c r="E1125" s="3" t="s">
        <v>5251</v>
      </c>
      <c r="F1125" s="3" t="s">
        <v>100</v>
      </c>
      <c r="G1125" s="3" t="s">
        <v>247</v>
      </c>
      <c r="H1125" s="3" t="s">
        <v>5251</v>
      </c>
      <c r="I1125" s="3" t="s">
        <v>131</v>
      </c>
      <c r="J1125" s="3" t="s">
        <v>2245</v>
      </c>
      <c r="K1125" s="4" t="s">
        <v>6148</v>
      </c>
      <c r="L1125" s="4" t="s">
        <v>6149</v>
      </c>
      <c r="M1125" s="3">
        <v>0.93566074594855297</v>
      </c>
      <c r="N1125" s="3" t="s">
        <v>97</v>
      </c>
      <c r="O1125" s="3">
        <v>0.29108796296296297</v>
      </c>
      <c r="P1125" s="3">
        <v>0.29108796296296297</v>
      </c>
      <c r="Q1125" s="3">
        <v>0</v>
      </c>
      <c r="R1125" s="3"/>
      <c r="S1125" s="3" t="s">
        <v>6150</v>
      </c>
      <c r="T1125" s="5" t="s">
        <v>6151</v>
      </c>
      <c r="U1125" s="6"/>
      <c r="V1125" s="5"/>
      <c r="W1125" s="6"/>
      <c r="X1125" s="6">
        <v>33.28</v>
      </c>
      <c r="Y1125" s="6"/>
      <c r="Z1125" s="6">
        <v>10</v>
      </c>
      <c r="AA1125" s="6">
        <v>26.628499999999999</v>
      </c>
      <c r="AB1125" s="7"/>
      <c r="AC1125" s="7"/>
      <c r="AD1125" s="7"/>
      <c r="AE1125"/>
      <c r="AF1125" s="5">
        <v>0.36680091979377699</v>
      </c>
      <c r="AG1125" s="5"/>
      <c r="AH1125" s="5"/>
      <c r="AI1125" s="6" t="s">
        <v>107</v>
      </c>
      <c r="AJ1125" s="6" t="s">
        <v>108</v>
      </c>
      <c r="AK1125" s="8" t="b">
        <v>1</v>
      </c>
      <c r="AM1125" s="3" t="s">
        <v>109</v>
      </c>
      <c r="AN1125" s="3" t="s">
        <v>110</v>
      </c>
      <c r="AO1125" s="3"/>
      <c r="AP1125">
        <v>8.32</v>
      </c>
      <c r="AQ1125"/>
      <c r="AR1125">
        <v>2.5</v>
      </c>
      <c r="AS1125">
        <v>6.6571249999999997</v>
      </c>
      <c r="AT1125" t="s">
        <v>6091</v>
      </c>
      <c r="CJ1125" s="5" t="str" cm="1">
        <f t="array" ref="CJ112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25" t="str" cm="1">
        <f t="array" ref="CK112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25" t="str" cm="1">
        <f t="array" ref="CL112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2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2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2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26" spans="1:93" x14ac:dyDescent="0.3">
      <c r="A1126" s="3" t="s">
        <v>6152</v>
      </c>
      <c r="B1126" s="3" t="s">
        <v>6093</v>
      </c>
      <c r="C1126" s="3" t="s">
        <v>6153</v>
      </c>
      <c r="D1126" s="3" t="s">
        <v>300</v>
      </c>
      <c r="E1126" s="3" t="s">
        <v>5251</v>
      </c>
      <c r="F1126" s="3" t="s">
        <v>100</v>
      </c>
      <c r="G1126" s="3" t="s">
        <v>247</v>
      </c>
      <c r="H1126" s="3" t="s">
        <v>5251</v>
      </c>
      <c r="I1126" s="3" t="s">
        <v>131</v>
      </c>
      <c r="J1126" s="3" t="s">
        <v>1693</v>
      </c>
      <c r="K1126" s="4" t="s">
        <v>6154</v>
      </c>
      <c r="L1126" s="4" t="s">
        <v>6155</v>
      </c>
      <c r="M1126" s="3">
        <v>1.3317674174904801</v>
      </c>
      <c r="N1126" s="3" t="s">
        <v>125</v>
      </c>
      <c r="O1126" s="3">
        <v>0.29362268518518519</v>
      </c>
      <c r="P1126" s="3">
        <v>0.29362268518518519</v>
      </c>
      <c r="Q1126" s="3">
        <v>0</v>
      </c>
      <c r="R1126" s="3"/>
      <c r="S1126" s="3" t="s">
        <v>6156</v>
      </c>
      <c r="T1126" s="5" t="s">
        <v>6157</v>
      </c>
      <c r="U1126" s="6"/>
      <c r="V1126" s="5"/>
      <c r="W1126" s="6"/>
      <c r="X1126" s="6">
        <v>38.57</v>
      </c>
      <c r="Y1126" s="6"/>
      <c r="Z1126" s="6">
        <v>32.67</v>
      </c>
      <c r="AA1126" s="6">
        <v>34.636600000000001</v>
      </c>
      <c r="AB1126" s="7"/>
      <c r="AC1126" s="7"/>
      <c r="AD1126" s="7"/>
      <c r="AE1126"/>
      <c r="AF1126" s="5">
        <v>0.43586021249551798</v>
      </c>
      <c r="AG1126" s="5"/>
      <c r="AH1126" s="5"/>
      <c r="AI1126" s="6" t="s">
        <v>107</v>
      </c>
      <c r="AJ1126" s="6" t="s">
        <v>108</v>
      </c>
      <c r="AK1126" s="8" t="b">
        <v>1</v>
      </c>
      <c r="AM1126" s="3" t="s">
        <v>109</v>
      </c>
      <c r="AN1126" s="3" t="s">
        <v>110</v>
      </c>
      <c r="AO1126" s="3"/>
      <c r="AP1126">
        <v>9.6425000000000001</v>
      </c>
      <c r="AQ1126"/>
      <c r="AR1126">
        <v>8.1675000000000004</v>
      </c>
      <c r="AS1126">
        <v>8.6591500000000003</v>
      </c>
      <c r="AT1126" t="s">
        <v>6099</v>
      </c>
      <c r="CJ1126" s="5" t="str" cm="1">
        <f t="array" ref="CJ112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26" t="str" cm="1">
        <f t="array" ref="CK112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26" t="str" cm="1">
        <f t="array" ref="CL112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2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2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2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27" spans="1:93" x14ac:dyDescent="0.3">
      <c r="A1127" s="3" t="s">
        <v>6158</v>
      </c>
      <c r="B1127" s="3" t="s">
        <v>6159</v>
      </c>
      <c r="C1127" s="3" t="s">
        <v>95</v>
      </c>
      <c r="D1127" s="3" t="s">
        <v>96</v>
      </c>
      <c r="E1127" s="3" t="s">
        <v>5251</v>
      </c>
      <c r="F1127" s="3" t="s">
        <v>100</v>
      </c>
      <c r="G1127" s="3" t="s">
        <v>353</v>
      </c>
      <c r="H1127" s="3" t="s">
        <v>5251</v>
      </c>
      <c r="I1127" s="3" t="s">
        <v>100</v>
      </c>
      <c r="J1127" s="3" t="s">
        <v>104</v>
      </c>
      <c r="K1127" s="4" t="s">
        <v>6160</v>
      </c>
      <c r="L1127" s="4" t="s">
        <v>6161</v>
      </c>
      <c r="M1127" s="3">
        <v>1.2628899551927999</v>
      </c>
      <c r="N1127" s="3" t="s">
        <v>120</v>
      </c>
      <c r="O1127" s="3">
        <v>0.31165509259259261</v>
      </c>
      <c r="P1127" s="3">
        <v>0.31165509259259261</v>
      </c>
      <c r="Q1127" s="3">
        <v>0</v>
      </c>
      <c r="R1127" s="3"/>
      <c r="S1127" s="3" t="s">
        <v>6162</v>
      </c>
      <c r="T1127" s="5" t="s">
        <v>6163</v>
      </c>
      <c r="U1127" s="6"/>
      <c r="V1127" s="5"/>
      <c r="W1127" s="6">
        <v>22</v>
      </c>
      <c r="X1127" s="6">
        <v>528.73760000000004</v>
      </c>
      <c r="Y1127" s="6"/>
      <c r="Z1127" s="6">
        <v>432.45150000000001</v>
      </c>
      <c r="AA1127" s="6">
        <v>481.52609999999999</v>
      </c>
      <c r="AB1127" s="7"/>
      <c r="AC1127" s="7"/>
      <c r="AD1127" s="7"/>
      <c r="AE1127"/>
      <c r="AF1127" s="5">
        <v>0.35966873792620002</v>
      </c>
      <c r="AG1127" s="5">
        <v>268</v>
      </c>
      <c r="AH1127" s="5"/>
      <c r="AI1127" s="6" t="s">
        <v>107</v>
      </c>
      <c r="AJ1127" s="6" t="s">
        <v>108</v>
      </c>
      <c r="AK1127" s="8" t="b">
        <v>1</v>
      </c>
      <c r="AM1127" s="3" t="s">
        <v>108</v>
      </c>
      <c r="AN1127" s="3" t="s">
        <v>110</v>
      </c>
      <c r="AO1127" s="3"/>
      <c r="AP1127">
        <v>132.18440000000001</v>
      </c>
      <c r="AQ1127"/>
      <c r="AR1127">
        <v>108.112875</v>
      </c>
      <c r="AS1127">
        <v>120.381525</v>
      </c>
      <c r="AT1127" t="s">
        <v>5686</v>
      </c>
      <c r="CJ1127" s="5" t="str" cm="1">
        <f t="array" ref="CJ112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27" t="str" cm="1">
        <f t="array" ref="CK112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127" t="str" cm="1">
        <f t="array" ref="CL112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2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2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2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28" spans="1:93" x14ac:dyDescent="0.3">
      <c r="A1128" s="3" t="s">
        <v>6164</v>
      </c>
      <c r="B1128" s="3" t="s">
        <v>6165</v>
      </c>
      <c r="C1128" s="3" t="s">
        <v>95</v>
      </c>
      <c r="D1128" s="3" t="s">
        <v>300</v>
      </c>
      <c r="E1128" s="3" t="s">
        <v>5251</v>
      </c>
      <c r="F1128" s="3" t="s">
        <v>100</v>
      </c>
      <c r="G1128" s="3" t="s">
        <v>353</v>
      </c>
      <c r="H1128" s="3" t="s">
        <v>5251</v>
      </c>
      <c r="I1128" s="3" t="s">
        <v>131</v>
      </c>
      <c r="J1128" s="3" t="s">
        <v>477</v>
      </c>
      <c r="K1128" s="4" t="s">
        <v>6166</v>
      </c>
      <c r="L1128" s="4" t="s">
        <v>6167</v>
      </c>
      <c r="M1128" s="3">
        <v>3.9953379016369599</v>
      </c>
      <c r="N1128" s="3" t="s">
        <v>125</v>
      </c>
      <c r="O1128" s="3">
        <v>0.29640046296296296</v>
      </c>
      <c r="P1128" s="3">
        <v>0.29640046296296296</v>
      </c>
      <c r="Q1128" s="3">
        <v>0</v>
      </c>
      <c r="R1128" s="3"/>
      <c r="S1128" s="3" t="s">
        <v>6168</v>
      </c>
      <c r="T1128" s="5" t="s">
        <v>6169</v>
      </c>
      <c r="U1128" s="6"/>
      <c r="V1128" s="5"/>
      <c r="W1128" s="6"/>
      <c r="X1128" s="6">
        <v>13.32</v>
      </c>
      <c r="Y1128" s="6"/>
      <c r="Z1128" s="6">
        <v>13.32</v>
      </c>
      <c r="AA1128" s="6">
        <v>13.32</v>
      </c>
      <c r="AB1128" s="7"/>
      <c r="AC1128" s="7"/>
      <c r="AD1128" s="7"/>
      <c r="AE1128"/>
      <c r="AF1128" s="5">
        <v>1.6219461269690401</v>
      </c>
      <c r="AG1128" s="5"/>
      <c r="AH1128" s="5"/>
      <c r="AI1128" s="6" t="s">
        <v>107</v>
      </c>
      <c r="AJ1128" s="6" t="s">
        <v>108</v>
      </c>
      <c r="AK1128" s="8" t="b">
        <v>1</v>
      </c>
      <c r="AM1128" s="3" t="s">
        <v>109</v>
      </c>
      <c r="AN1128" s="3" t="s">
        <v>110</v>
      </c>
      <c r="AO1128" s="3"/>
      <c r="AP1128">
        <v>3.33</v>
      </c>
      <c r="AQ1128"/>
      <c r="AR1128">
        <v>3.33</v>
      </c>
      <c r="AS1128">
        <v>3.33</v>
      </c>
      <c r="AT1128" t="s">
        <v>6099</v>
      </c>
      <c r="CJ1128" s="5" t="str" cm="1">
        <f t="array" ref="CJ112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28" t="str" cm="1">
        <f t="array" ref="CK112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28" t="str" cm="1">
        <f t="array" ref="CL112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2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2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2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29" spans="1:93" x14ac:dyDescent="0.3">
      <c r="A1129" s="3" t="s">
        <v>6170</v>
      </c>
      <c r="B1129" s="3" t="s">
        <v>6171</v>
      </c>
      <c r="C1129" s="3" t="s">
        <v>95</v>
      </c>
      <c r="D1129" s="3" t="s">
        <v>96</v>
      </c>
      <c r="E1129" s="3" t="s">
        <v>5251</v>
      </c>
      <c r="F1129" s="3" t="s">
        <v>100</v>
      </c>
      <c r="G1129" s="3" t="s">
        <v>361</v>
      </c>
      <c r="H1129" s="3" t="s">
        <v>5251</v>
      </c>
      <c r="I1129" s="3" t="s">
        <v>100</v>
      </c>
      <c r="J1129" s="3" t="s">
        <v>188</v>
      </c>
      <c r="K1129" s="4" t="s">
        <v>6172</v>
      </c>
      <c r="L1129" s="4" t="s">
        <v>6173</v>
      </c>
      <c r="M1129" s="3">
        <v>0</v>
      </c>
      <c r="N1129" s="3" t="s">
        <v>120</v>
      </c>
      <c r="O1129" s="3">
        <v>0.31165509259259261</v>
      </c>
      <c r="P1129" s="3">
        <v>0.31165509259259261</v>
      </c>
      <c r="Q1129" s="3">
        <v>0</v>
      </c>
      <c r="R1129" s="3"/>
      <c r="S1129" s="3" t="s">
        <v>6162</v>
      </c>
      <c r="T1129" s="5" t="s">
        <v>6163</v>
      </c>
      <c r="U1129" s="6"/>
      <c r="V1129" s="5"/>
      <c r="W1129" s="6"/>
      <c r="X1129" s="6">
        <v>283.61610000000002</v>
      </c>
      <c r="Y1129" s="6"/>
      <c r="Z1129" s="6">
        <v>276.07229999999998</v>
      </c>
      <c r="AA1129" s="6">
        <v>280.68759999999997</v>
      </c>
      <c r="AB1129" s="7"/>
      <c r="AC1129" s="7"/>
      <c r="AD1129" s="7"/>
      <c r="AE1129"/>
      <c r="AF1129" s="5"/>
      <c r="AG1129" s="5"/>
      <c r="AH1129" s="5"/>
      <c r="AI1129" s="6" t="s">
        <v>107</v>
      </c>
      <c r="AJ1129" s="6" t="s">
        <v>108</v>
      </c>
      <c r="AK1129" s="8" t="b">
        <v>1</v>
      </c>
      <c r="AM1129" s="3" t="s">
        <v>108</v>
      </c>
      <c r="AN1129" s="3" t="s">
        <v>110</v>
      </c>
      <c r="AO1129" s="3"/>
      <c r="AP1129">
        <v>70.904025000000004</v>
      </c>
      <c r="AQ1129"/>
      <c r="AR1129">
        <v>69.018074999999996</v>
      </c>
      <c r="AS1129">
        <v>70.171899999999994</v>
      </c>
      <c r="AT1129" t="s">
        <v>5686</v>
      </c>
      <c r="CJ1129" s="5" t="str" cm="1">
        <f t="array" ref="CJ112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29" t="str" cm="1">
        <f t="array" ref="CK112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129" t="str" cm="1">
        <f t="array" ref="CL112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2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2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2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30" spans="1:93" x14ac:dyDescent="0.3">
      <c r="A1130" s="3" t="s">
        <v>6174</v>
      </c>
      <c r="B1130" s="3" t="s">
        <v>905</v>
      </c>
      <c r="C1130" s="3" t="s">
        <v>885</v>
      </c>
      <c r="D1130" s="3" t="s">
        <v>96</v>
      </c>
      <c r="E1130" s="3" t="s">
        <v>5251</v>
      </c>
      <c r="F1130" s="3" t="s">
        <v>100</v>
      </c>
      <c r="G1130" s="3" t="s">
        <v>376</v>
      </c>
      <c r="H1130" s="3" t="s">
        <v>2555</v>
      </c>
      <c r="I1130" s="3" t="s">
        <v>100</v>
      </c>
      <c r="J1130" s="3" t="s">
        <v>632</v>
      </c>
      <c r="K1130" s="4" t="s">
        <v>6175</v>
      </c>
      <c r="L1130" s="4" t="s">
        <v>6176</v>
      </c>
      <c r="M1130" s="3">
        <v>0.238932814449072</v>
      </c>
      <c r="N1130" s="3" t="s">
        <v>99</v>
      </c>
      <c r="O1130" s="3">
        <v>0.31181712962962965</v>
      </c>
      <c r="P1130" s="3">
        <v>0.31181712962962965</v>
      </c>
      <c r="Q1130" s="3">
        <v>0</v>
      </c>
      <c r="R1130" s="3"/>
      <c r="S1130" s="3" t="s">
        <v>6177</v>
      </c>
      <c r="T1130" s="5" t="s">
        <v>6178</v>
      </c>
      <c r="U1130" s="6"/>
      <c r="V1130" s="5"/>
      <c r="W1130" s="6"/>
      <c r="X1130" s="6">
        <v>126.38</v>
      </c>
      <c r="Y1130" s="6">
        <v>87.05</v>
      </c>
      <c r="Z1130" s="6">
        <v>112.91</v>
      </c>
      <c r="AA1130" s="6">
        <v>96.265000000000001</v>
      </c>
      <c r="AB1130" s="7"/>
      <c r="AC1130" s="7"/>
      <c r="AD1130" s="7"/>
      <c r="AE1130"/>
      <c r="AF1130" s="5">
        <v>9.8977312824600497E-2</v>
      </c>
      <c r="AG1130" s="5"/>
      <c r="AH1130" s="5"/>
      <c r="AI1130" s="6" t="s">
        <v>107</v>
      </c>
      <c r="AJ1130" s="6" t="s">
        <v>109</v>
      </c>
      <c r="AK1130" s="8" t="b">
        <v>1</v>
      </c>
      <c r="AM1130" s="3" t="s">
        <v>108</v>
      </c>
      <c r="AN1130" s="3" t="s">
        <v>110</v>
      </c>
      <c r="AO1130" s="3"/>
      <c r="AP1130">
        <v>31.594999999999999</v>
      </c>
      <c r="AQ1130">
        <v>21.762499999999999</v>
      </c>
      <c r="AR1130">
        <v>28.227499999999999</v>
      </c>
      <c r="AS1130">
        <v>24.06625</v>
      </c>
      <c r="AT1130" t="s">
        <v>5558</v>
      </c>
      <c r="CJ1130" s="5" t="str" cm="1">
        <f t="array" ref="CJ113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30" t="str" cm="1">
        <f t="array" ref="CK113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130" t="str" cm="1">
        <f t="array" ref="CL113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3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3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3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31" spans="1:93" x14ac:dyDescent="0.3">
      <c r="A1131" s="3" t="s">
        <v>6179</v>
      </c>
      <c r="B1131" s="3" t="s">
        <v>905</v>
      </c>
      <c r="C1131" s="3" t="s">
        <v>2036</v>
      </c>
      <c r="D1131" s="3" t="s">
        <v>96</v>
      </c>
      <c r="E1131" s="3" t="s">
        <v>5251</v>
      </c>
      <c r="F1131" s="3" t="s">
        <v>100</v>
      </c>
      <c r="G1131" s="3" t="s">
        <v>384</v>
      </c>
      <c r="H1131" s="3" t="s">
        <v>2555</v>
      </c>
      <c r="I1131" s="3" t="s">
        <v>100</v>
      </c>
      <c r="J1131" s="3" t="s">
        <v>195</v>
      </c>
      <c r="K1131" s="4" t="s">
        <v>6180</v>
      </c>
      <c r="L1131" s="4" t="s">
        <v>6181</v>
      </c>
      <c r="M1131" s="3">
        <v>0.36166520044207601</v>
      </c>
      <c r="N1131" s="3" t="s">
        <v>120</v>
      </c>
      <c r="O1131" s="3">
        <v>0.31207175925925928</v>
      </c>
      <c r="P1131" s="3">
        <v>0.31207175925925928</v>
      </c>
      <c r="Q1131" s="3">
        <v>0</v>
      </c>
      <c r="R1131" s="3"/>
      <c r="S1131" s="3" t="s">
        <v>6182</v>
      </c>
      <c r="T1131" s="5" t="s">
        <v>6183</v>
      </c>
      <c r="U1131" s="6"/>
      <c r="V1131" s="5"/>
      <c r="W1131" s="6"/>
      <c r="X1131" s="6">
        <v>101.8169</v>
      </c>
      <c r="Y1131" s="6">
        <v>69.25</v>
      </c>
      <c r="Z1131" s="6">
        <v>67.812299999999993</v>
      </c>
      <c r="AA1131" s="6">
        <v>90.164599999999993</v>
      </c>
      <c r="AB1131" s="7"/>
      <c r="AC1131" s="7"/>
      <c r="AD1131" s="7"/>
      <c r="AE1131"/>
      <c r="AF1131" s="5">
        <v>0.171494341170778</v>
      </c>
      <c r="AG1131" s="5"/>
      <c r="AH1131" s="5"/>
      <c r="AI1131" s="6" t="s">
        <v>107</v>
      </c>
      <c r="AJ1131" s="6" t="s">
        <v>109</v>
      </c>
      <c r="AK1131" s="8" t="b">
        <v>1</v>
      </c>
      <c r="AM1131" s="3" t="s">
        <v>108</v>
      </c>
      <c r="AN1131" s="3" t="s">
        <v>110</v>
      </c>
      <c r="AO1131" s="3"/>
      <c r="AP1131">
        <v>25.454225000000001</v>
      </c>
      <c r="AQ1131">
        <v>17.3125</v>
      </c>
      <c r="AR1131">
        <v>16.953074999999998</v>
      </c>
      <c r="AS1131">
        <v>22.541149999999998</v>
      </c>
      <c r="AT1131" t="s">
        <v>5558</v>
      </c>
      <c r="CJ1131" s="5" t="str" cm="1">
        <f t="array" ref="CJ113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31" t="str" cm="1">
        <f t="array" ref="CK113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131" t="str" cm="1">
        <f t="array" ref="CL113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3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3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3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32" spans="1:93" x14ac:dyDescent="0.3">
      <c r="A1132" s="3" t="s">
        <v>6184</v>
      </c>
      <c r="B1132" s="3" t="s">
        <v>6185</v>
      </c>
      <c r="C1132" s="3" t="s">
        <v>6186</v>
      </c>
      <c r="D1132" s="3" t="s">
        <v>96</v>
      </c>
      <c r="E1132" s="3" t="s">
        <v>5251</v>
      </c>
      <c r="F1132" s="3" t="s">
        <v>100</v>
      </c>
      <c r="G1132" s="3" t="s">
        <v>327</v>
      </c>
      <c r="H1132" s="3" t="s">
        <v>2555</v>
      </c>
      <c r="I1132" s="3" t="s">
        <v>100</v>
      </c>
      <c r="J1132" s="3" t="s">
        <v>2714</v>
      </c>
      <c r="K1132" s="4" t="s">
        <v>6187</v>
      </c>
      <c r="L1132" s="4" t="s">
        <v>6188</v>
      </c>
      <c r="M1132" s="3">
        <v>1.5946426112204799</v>
      </c>
      <c r="N1132" s="3" t="s">
        <v>120</v>
      </c>
      <c r="O1132" s="3">
        <v>0.31318287037037035</v>
      </c>
      <c r="P1132" s="3">
        <v>0.31318287037037035</v>
      </c>
      <c r="Q1132" s="3">
        <v>0</v>
      </c>
      <c r="R1132" s="3"/>
      <c r="S1132" s="3" t="s">
        <v>6189</v>
      </c>
      <c r="T1132" s="5" t="s">
        <v>6190</v>
      </c>
      <c r="U1132" s="6"/>
      <c r="V1132" s="5"/>
      <c r="W1132" s="6"/>
      <c r="X1132" s="6">
        <v>40.340699999999998</v>
      </c>
      <c r="Y1132" s="6"/>
      <c r="Z1132" s="6">
        <v>45.212299999999999</v>
      </c>
      <c r="AA1132" s="6">
        <v>41.731400000000001</v>
      </c>
      <c r="AB1132" s="7"/>
      <c r="AC1132" s="7"/>
      <c r="AD1132" s="7"/>
      <c r="AE1132"/>
      <c r="AF1132" s="5">
        <v>1.1775203283573601</v>
      </c>
      <c r="AG1132" s="5"/>
      <c r="AH1132" s="5"/>
      <c r="AI1132" s="6" t="s">
        <v>107</v>
      </c>
      <c r="AJ1132" s="6" t="s">
        <v>109</v>
      </c>
      <c r="AK1132" s="8" t="b">
        <v>1</v>
      </c>
      <c r="AM1132" s="3" t="s">
        <v>108</v>
      </c>
      <c r="AN1132" s="3" t="s">
        <v>110</v>
      </c>
      <c r="AO1132" s="3"/>
      <c r="AP1132">
        <v>10.085175</v>
      </c>
      <c r="AQ1132"/>
      <c r="AR1132">
        <v>11.303075</v>
      </c>
      <c r="AS1132">
        <v>10.43285</v>
      </c>
      <c r="AT1132" t="s">
        <v>5558</v>
      </c>
      <c r="CJ1132" s="5" t="str" cm="1">
        <f t="array" ref="CJ113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32" t="str" cm="1">
        <f t="array" ref="CK113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132" t="str" cm="1">
        <f t="array" ref="CL113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3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3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3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33" spans="1:93" x14ac:dyDescent="0.3">
      <c r="A1133" s="3" t="s">
        <v>6191</v>
      </c>
      <c r="B1133" s="3" t="s">
        <v>6192</v>
      </c>
      <c r="C1133" s="3" t="s">
        <v>95</v>
      </c>
      <c r="D1133" s="3" t="s">
        <v>96</v>
      </c>
      <c r="E1133" s="3" t="s">
        <v>5251</v>
      </c>
      <c r="F1133" s="3" t="s">
        <v>100</v>
      </c>
      <c r="G1133" s="3" t="s">
        <v>665</v>
      </c>
      <c r="H1133" s="3" t="s">
        <v>2555</v>
      </c>
      <c r="I1133" s="3" t="s">
        <v>100</v>
      </c>
      <c r="J1133" s="3" t="s">
        <v>218</v>
      </c>
      <c r="K1133" s="4" t="s">
        <v>6193</v>
      </c>
      <c r="L1133" s="4" t="s">
        <v>6194</v>
      </c>
      <c r="M1133" s="3">
        <v>0.58327575214207195</v>
      </c>
      <c r="N1133" s="3" t="s">
        <v>120</v>
      </c>
      <c r="O1133" s="3">
        <v>0.31358796296296299</v>
      </c>
      <c r="P1133" s="3">
        <v>0.31358796296296299</v>
      </c>
      <c r="Q1133" s="3">
        <v>0</v>
      </c>
      <c r="R1133" s="3"/>
      <c r="S1133" s="3" t="s">
        <v>6195</v>
      </c>
      <c r="T1133" s="5" t="s">
        <v>6196</v>
      </c>
      <c r="U1133" s="6"/>
      <c r="V1133" s="5"/>
      <c r="W1133" s="6">
        <v>1</v>
      </c>
      <c r="X1133" s="6">
        <v>14.631500000000001</v>
      </c>
      <c r="Y1133" s="6"/>
      <c r="Z1133" s="6">
        <v>15.52</v>
      </c>
      <c r="AA1133" s="6">
        <v>16.6266</v>
      </c>
      <c r="AB1133" s="7"/>
      <c r="AC1133" s="7"/>
      <c r="AD1133" s="7"/>
      <c r="AE1133"/>
      <c r="AF1133" s="5">
        <v>0.43210545450173399</v>
      </c>
      <c r="AG1133" s="5">
        <v>11</v>
      </c>
      <c r="AH1133" s="5"/>
      <c r="AI1133" s="6" t="s">
        <v>107</v>
      </c>
      <c r="AJ1133" s="6" t="s">
        <v>109</v>
      </c>
      <c r="AK1133" s="8" t="b">
        <v>1</v>
      </c>
      <c r="AM1133" s="3" t="s">
        <v>108</v>
      </c>
      <c r="AN1133" s="3" t="s">
        <v>110</v>
      </c>
      <c r="AO1133" s="3">
        <v>11</v>
      </c>
      <c r="AP1133">
        <v>3.6578750000000002</v>
      </c>
      <c r="AQ1133"/>
      <c r="AR1133">
        <v>3.88</v>
      </c>
      <c r="AS1133">
        <v>4.15665</v>
      </c>
      <c r="AT1133" t="s">
        <v>5558</v>
      </c>
      <c r="CJ1133" s="5" t="str" cm="1">
        <f t="array" ref="CJ113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33" t="str" cm="1">
        <f t="array" ref="CK113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133" t="str" cm="1">
        <f t="array" ref="CL113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3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3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3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34" spans="1:93" x14ac:dyDescent="0.3">
      <c r="A1134" s="3" t="s">
        <v>6197</v>
      </c>
      <c r="B1134" s="3" t="s">
        <v>6198</v>
      </c>
      <c r="C1134" s="3" t="s">
        <v>95</v>
      </c>
      <c r="D1134" s="3" t="s">
        <v>96</v>
      </c>
      <c r="E1134" s="3" t="s">
        <v>5251</v>
      </c>
      <c r="F1134" s="3" t="s">
        <v>100</v>
      </c>
      <c r="G1134" s="3" t="s">
        <v>672</v>
      </c>
      <c r="H1134" s="3" t="s">
        <v>2555</v>
      </c>
      <c r="I1134" s="3" t="s">
        <v>100</v>
      </c>
      <c r="J1134" s="3" t="s">
        <v>218</v>
      </c>
      <c r="K1134" s="4" t="s">
        <v>6199</v>
      </c>
      <c r="L1134" s="4" t="s">
        <v>6200</v>
      </c>
      <c r="M1134" s="3">
        <v>0.67051888629794099</v>
      </c>
      <c r="N1134" s="3" t="s">
        <v>104</v>
      </c>
      <c r="O1134" s="3">
        <v>0.31405092592592593</v>
      </c>
      <c r="P1134" s="3">
        <v>0.31405092592592593</v>
      </c>
      <c r="Q1134" s="3">
        <v>0</v>
      </c>
      <c r="R1134" s="3"/>
      <c r="S1134" s="3" t="s">
        <v>6201</v>
      </c>
      <c r="T1134" s="5" t="s">
        <v>6202</v>
      </c>
      <c r="U1134" s="6"/>
      <c r="V1134" s="5"/>
      <c r="W1134" s="6"/>
      <c r="X1134" s="6">
        <v>60.38</v>
      </c>
      <c r="Y1134" s="6">
        <v>51.6</v>
      </c>
      <c r="Z1134" s="6">
        <v>50.988500000000002</v>
      </c>
      <c r="AA1134" s="6">
        <v>54.68</v>
      </c>
      <c r="AB1134" s="7"/>
      <c r="AC1134" s="7"/>
      <c r="AD1134" s="7"/>
      <c r="AE1134"/>
      <c r="AF1134" s="5">
        <v>0.50513928443272604</v>
      </c>
      <c r="AG1134" s="5"/>
      <c r="AH1134" s="5"/>
      <c r="AI1134" s="6" t="s">
        <v>107</v>
      </c>
      <c r="AJ1134" s="6" t="s">
        <v>109</v>
      </c>
      <c r="AK1134" s="8" t="b">
        <v>1</v>
      </c>
      <c r="AM1134" s="3" t="s">
        <v>108</v>
      </c>
      <c r="AN1134" s="3" t="s">
        <v>110</v>
      </c>
      <c r="AO1134" s="3"/>
      <c r="AP1134">
        <v>15.095000000000001</v>
      </c>
      <c r="AQ1134">
        <v>12.9</v>
      </c>
      <c r="AR1134">
        <v>12.747125</v>
      </c>
      <c r="AS1134">
        <v>13.67</v>
      </c>
      <c r="AT1134" t="s">
        <v>5558</v>
      </c>
      <c r="CJ1134" s="5" t="str" cm="1">
        <f t="array" ref="CJ113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34" t="str" cm="1">
        <f t="array" ref="CK113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134" t="str" cm="1">
        <f t="array" ref="CL113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3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3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3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35" spans="1:93" x14ac:dyDescent="0.3">
      <c r="A1135" s="3" t="s">
        <v>6203</v>
      </c>
      <c r="B1135" s="3" t="s">
        <v>640</v>
      </c>
      <c r="C1135" s="3" t="s">
        <v>664</v>
      </c>
      <c r="D1135" s="3" t="s">
        <v>96</v>
      </c>
      <c r="E1135" s="3" t="s">
        <v>5251</v>
      </c>
      <c r="F1135" s="3" t="s">
        <v>100</v>
      </c>
      <c r="G1135" s="3" t="s">
        <v>680</v>
      </c>
      <c r="H1135" s="3" t="s">
        <v>2555</v>
      </c>
      <c r="I1135" s="3" t="s">
        <v>100</v>
      </c>
      <c r="J1135" s="3" t="s">
        <v>203</v>
      </c>
      <c r="K1135" s="4" t="s">
        <v>6204</v>
      </c>
      <c r="L1135" s="4" t="s">
        <v>6205</v>
      </c>
      <c r="M1135" s="3">
        <v>0.24749591946601901</v>
      </c>
      <c r="N1135" s="3" t="s">
        <v>120</v>
      </c>
      <c r="O1135" s="3">
        <v>0.31422453703703701</v>
      </c>
      <c r="P1135" s="3">
        <v>0.31422453703703701</v>
      </c>
      <c r="Q1135" s="3">
        <v>0</v>
      </c>
      <c r="R1135" s="3"/>
      <c r="S1135" s="3" t="s">
        <v>6206</v>
      </c>
      <c r="T1135" s="5" t="s">
        <v>6207</v>
      </c>
      <c r="U1135" s="6"/>
      <c r="V1135" s="5"/>
      <c r="W1135" s="6"/>
      <c r="X1135" s="6">
        <v>141.01</v>
      </c>
      <c r="Y1135" s="6">
        <v>117.46299999999999</v>
      </c>
      <c r="Z1135" s="6">
        <v>111.53149999999999</v>
      </c>
      <c r="AA1135" s="6">
        <v>127.663</v>
      </c>
      <c r="AB1135" s="7"/>
      <c r="AC1135" s="7"/>
      <c r="AD1135" s="7"/>
      <c r="AE1135"/>
      <c r="AF1135" s="5">
        <v>0.151196051631064</v>
      </c>
      <c r="AG1135" s="5"/>
      <c r="AH1135" s="5"/>
      <c r="AI1135" s="6" t="s">
        <v>107</v>
      </c>
      <c r="AJ1135" s="6" t="s">
        <v>109</v>
      </c>
      <c r="AK1135" s="8" t="b">
        <v>1</v>
      </c>
      <c r="AM1135" s="3" t="s">
        <v>108</v>
      </c>
      <c r="AN1135" s="3" t="s">
        <v>110</v>
      </c>
      <c r="AO1135" s="3"/>
      <c r="AP1135">
        <v>35.252499999999998</v>
      </c>
      <c r="AQ1135">
        <v>29.365749999999998</v>
      </c>
      <c r="AR1135">
        <v>27.882874999999999</v>
      </c>
      <c r="AS1135">
        <v>31.915749999999999</v>
      </c>
      <c r="AT1135" t="s">
        <v>5558</v>
      </c>
      <c r="CJ1135" s="5" t="str" cm="1">
        <f t="array" ref="CJ113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35" t="str" cm="1">
        <f t="array" ref="CK113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135" t="str" cm="1">
        <f t="array" ref="CL113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3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3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3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36" spans="1:93" x14ac:dyDescent="0.3">
      <c r="A1136" s="3" t="s">
        <v>6208</v>
      </c>
      <c r="B1136" s="3" t="s">
        <v>6209</v>
      </c>
      <c r="C1136" s="3" t="s">
        <v>95</v>
      </c>
      <c r="D1136" s="3" t="s">
        <v>96</v>
      </c>
      <c r="E1136" s="3" t="s">
        <v>5251</v>
      </c>
      <c r="F1136" s="3" t="s">
        <v>100</v>
      </c>
      <c r="G1136" s="3" t="s">
        <v>686</v>
      </c>
      <c r="H1136" s="3" t="s">
        <v>2555</v>
      </c>
      <c r="I1136" s="3" t="s">
        <v>100</v>
      </c>
      <c r="J1136" s="3" t="s">
        <v>6210</v>
      </c>
      <c r="K1136" s="4" t="s">
        <v>6211</v>
      </c>
      <c r="L1136" s="4" t="s">
        <v>6212</v>
      </c>
      <c r="M1136" s="3">
        <v>0.83374965749680996</v>
      </c>
      <c r="N1136" s="3" t="s">
        <v>120</v>
      </c>
      <c r="O1136" s="3">
        <v>0.31480324074074073</v>
      </c>
      <c r="P1136" s="3">
        <v>0.31480324074074073</v>
      </c>
      <c r="Q1136" s="3">
        <v>0</v>
      </c>
      <c r="R1136" s="3"/>
      <c r="S1136" s="3" t="s">
        <v>6213</v>
      </c>
      <c r="T1136" s="5" t="s">
        <v>6214</v>
      </c>
      <c r="U1136" s="6"/>
      <c r="V1136" s="5"/>
      <c r="W1136" s="6"/>
      <c r="X1136" s="6">
        <v>56.828400000000002</v>
      </c>
      <c r="Y1136" s="6"/>
      <c r="Z1136" s="6">
        <v>54.762999999999998</v>
      </c>
      <c r="AA1136" s="6">
        <v>60.338500000000003</v>
      </c>
      <c r="AB1136" s="7"/>
      <c r="AC1136" s="7"/>
      <c r="AD1136" s="7"/>
      <c r="AE1136"/>
      <c r="AF1136" s="5">
        <v>0.57080262361131295</v>
      </c>
      <c r="AG1136" s="5"/>
      <c r="AH1136" s="5"/>
      <c r="AI1136" s="6" t="s">
        <v>107</v>
      </c>
      <c r="AJ1136" s="6" t="s">
        <v>109</v>
      </c>
      <c r="AK1136" s="8" t="b">
        <v>1</v>
      </c>
      <c r="AM1136" s="3" t="s">
        <v>108</v>
      </c>
      <c r="AN1136" s="3" t="s">
        <v>110</v>
      </c>
      <c r="AO1136" s="3"/>
      <c r="AP1136">
        <v>14.207100000000001</v>
      </c>
      <c r="AQ1136"/>
      <c r="AR1136">
        <v>13.69075</v>
      </c>
      <c r="AS1136">
        <v>15.084625000000001</v>
      </c>
      <c r="AT1136" t="s">
        <v>5558</v>
      </c>
      <c r="CJ1136" s="5" t="str" cm="1">
        <f t="array" ref="CJ113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36" t="str" cm="1">
        <f t="array" ref="CK113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136" t="str" cm="1">
        <f t="array" ref="CL113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3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3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3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37" spans="1:93" x14ac:dyDescent="0.3">
      <c r="A1137" s="3" t="s">
        <v>6215</v>
      </c>
      <c r="B1137" s="3" t="s">
        <v>6216</v>
      </c>
      <c r="C1137" s="3" t="s">
        <v>95</v>
      </c>
      <c r="D1137" s="3" t="s">
        <v>96</v>
      </c>
      <c r="E1137" s="3" t="s">
        <v>5251</v>
      </c>
      <c r="F1137" s="3" t="s">
        <v>100</v>
      </c>
      <c r="G1137" s="3" t="s">
        <v>301</v>
      </c>
      <c r="H1137" s="3" t="s">
        <v>2555</v>
      </c>
      <c r="I1137" s="3" t="s">
        <v>100</v>
      </c>
      <c r="J1137" s="3" t="s">
        <v>5029</v>
      </c>
      <c r="K1137" s="4" t="s">
        <v>6217</v>
      </c>
      <c r="L1137" s="4" t="s">
        <v>6218</v>
      </c>
      <c r="M1137" s="3">
        <v>1.44243493489921</v>
      </c>
      <c r="N1137" s="3" t="s">
        <v>104</v>
      </c>
      <c r="O1137" s="3">
        <v>0.31579861111111113</v>
      </c>
      <c r="P1137" s="3">
        <v>0.31579861111111113</v>
      </c>
      <c r="Q1137" s="3">
        <v>0</v>
      </c>
      <c r="R1137" s="3"/>
      <c r="S1137" s="3" t="s">
        <v>6219</v>
      </c>
      <c r="T1137" s="5" t="s">
        <v>6220</v>
      </c>
      <c r="U1137" s="6"/>
      <c r="V1137" s="5"/>
      <c r="W1137" s="6"/>
      <c r="X1137" s="6">
        <v>34.4114</v>
      </c>
      <c r="Y1137" s="6"/>
      <c r="Z1137" s="6">
        <v>34.200000000000003</v>
      </c>
      <c r="AA1137" s="6">
        <v>34.200000000000003</v>
      </c>
      <c r="AB1137" s="7"/>
      <c r="AC1137" s="7"/>
      <c r="AD1137" s="7"/>
      <c r="AE1137"/>
      <c r="AF1137" s="5">
        <v>1.2196695439724199</v>
      </c>
      <c r="AG1137" s="5"/>
      <c r="AH1137" s="5"/>
      <c r="AI1137" s="6" t="s">
        <v>107</v>
      </c>
      <c r="AJ1137" s="6" t="s">
        <v>109</v>
      </c>
      <c r="AK1137" s="8" t="b">
        <v>1</v>
      </c>
      <c r="AM1137" s="3" t="s">
        <v>108</v>
      </c>
      <c r="AN1137" s="3" t="s">
        <v>110</v>
      </c>
      <c r="AO1137" s="3"/>
      <c r="AP1137">
        <v>8.6028500000000001</v>
      </c>
      <c r="AQ1137"/>
      <c r="AR1137">
        <v>8.5500000000000007</v>
      </c>
      <c r="AS1137">
        <v>8.5500000000000007</v>
      </c>
      <c r="AT1137" t="s">
        <v>5558</v>
      </c>
      <c r="CJ1137" s="5" t="str" cm="1">
        <f t="array" ref="CJ113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37" t="str" cm="1">
        <f t="array" ref="CK113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137" t="str" cm="1">
        <f t="array" ref="CL113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3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3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3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38" spans="1:93" x14ac:dyDescent="0.3">
      <c r="A1138" s="3" t="s">
        <v>6221</v>
      </c>
      <c r="B1138" s="3" t="s">
        <v>6222</v>
      </c>
      <c r="C1138" s="3" t="s">
        <v>95</v>
      </c>
      <c r="D1138" s="3" t="s">
        <v>96</v>
      </c>
      <c r="E1138" s="3" t="s">
        <v>5251</v>
      </c>
      <c r="F1138" s="3" t="s">
        <v>100</v>
      </c>
      <c r="G1138" s="3" t="s">
        <v>701</v>
      </c>
      <c r="H1138" s="3" t="s">
        <v>5251</v>
      </c>
      <c r="I1138" s="3" t="s">
        <v>100</v>
      </c>
      <c r="J1138" s="3" t="s">
        <v>1687</v>
      </c>
      <c r="K1138" s="4" t="s">
        <v>6223</v>
      </c>
      <c r="L1138" s="4" t="s">
        <v>6224</v>
      </c>
      <c r="M1138" s="3">
        <v>10.728524174541199</v>
      </c>
      <c r="N1138" s="3" t="s">
        <v>104</v>
      </c>
      <c r="O1138" s="3">
        <v>0.32325231481481481</v>
      </c>
      <c r="P1138" s="3">
        <v>0.32325231481481481</v>
      </c>
      <c r="Q1138" s="3">
        <v>0</v>
      </c>
      <c r="R1138" s="3"/>
      <c r="S1138" s="3" t="s">
        <v>6225</v>
      </c>
      <c r="T1138" s="5" t="s">
        <v>6226</v>
      </c>
      <c r="U1138" s="6"/>
      <c r="V1138" s="5"/>
      <c r="W1138" s="6"/>
      <c r="X1138" s="6">
        <v>17</v>
      </c>
      <c r="Y1138" s="6"/>
      <c r="Z1138" s="6">
        <v>17</v>
      </c>
      <c r="AA1138" s="6">
        <v>17</v>
      </c>
      <c r="AB1138" s="7"/>
      <c r="AC1138" s="7"/>
      <c r="AD1138" s="7"/>
      <c r="AE1138"/>
      <c r="AF1138" s="5">
        <v>8.2494392711138502</v>
      </c>
      <c r="AG1138" s="5"/>
      <c r="AH1138" s="5"/>
      <c r="AI1138" s="6" t="s">
        <v>107</v>
      </c>
      <c r="AJ1138" s="6" t="s">
        <v>108</v>
      </c>
      <c r="AK1138" s="8" t="b">
        <v>1</v>
      </c>
      <c r="AM1138" s="3" t="s">
        <v>108</v>
      </c>
      <c r="AN1138" s="3" t="s">
        <v>110</v>
      </c>
      <c r="AO1138" s="3"/>
      <c r="AP1138">
        <v>4.25</v>
      </c>
      <c r="AQ1138"/>
      <c r="AR1138">
        <v>4.25</v>
      </c>
      <c r="AS1138">
        <v>4.25</v>
      </c>
      <c r="AT1138" t="s">
        <v>5686</v>
      </c>
      <c r="CJ1138" s="5" t="str" cm="1">
        <f t="array" ref="CJ113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38" t="str" cm="1">
        <f t="array" ref="CK113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138" t="str" cm="1">
        <f t="array" ref="CL113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3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3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3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39" spans="1:93" x14ac:dyDescent="0.3">
      <c r="A1139" s="3" t="s">
        <v>6227</v>
      </c>
      <c r="B1139" s="3" t="s">
        <v>6228</v>
      </c>
      <c r="C1139" s="3" t="s">
        <v>95</v>
      </c>
      <c r="D1139" s="3" t="s">
        <v>172</v>
      </c>
      <c r="E1139" s="3" t="s">
        <v>5251</v>
      </c>
      <c r="F1139" s="3" t="s">
        <v>100</v>
      </c>
      <c r="G1139" s="3" t="s">
        <v>701</v>
      </c>
      <c r="H1139" s="3" t="s">
        <v>2555</v>
      </c>
      <c r="I1139" s="3" t="s">
        <v>100</v>
      </c>
      <c r="J1139" s="3" t="s">
        <v>6132</v>
      </c>
      <c r="K1139" s="4" t="s">
        <v>6229</v>
      </c>
      <c r="L1139" s="4" t="s">
        <v>6230</v>
      </c>
      <c r="M1139" s="3">
        <v>4.9630472008138904</v>
      </c>
      <c r="N1139" s="3" t="s">
        <v>116</v>
      </c>
      <c r="O1139" s="3">
        <v>0.30925925925925923</v>
      </c>
      <c r="P1139" s="3">
        <v>0.30925925925925923</v>
      </c>
      <c r="Q1139" s="3">
        <v>0</v>
      </c>
      <c r="R1139" s="3"/>
      <c r="S1139" s="3" t="s">
        <v>6231</v>
      </c>
      <c r="T1139" s="5" t="s">
        <v>6232</v>
      </c>
      <c r="U1139" s="6"/>
      <c r="V1139" s="5"/>
      <c r="W1139" s="6"/>
      <c r="X1139" s="6">
        <v>48.35</v>
      </c>
      <c r="Y1139" s="6"/>
      <c r="Z1139" s="6">
        <v>47.85</v>
      </c>
      <c r="AA1139" s="6">
        <v>47.85</v>
      </c>
      <c r="AB1139" s="7"/>
      <c r="AC1139" s="7"/>
      <c r="AD1139" s="7"/>
      <c r="AE1139"/>
      <c r="AF1139" s="5">
        <v>3.0317203872342202</v>
      </c>
      <c r="AG1139" s="5"/>
      <c r="AH1139" s="5"/>
      <c r="AI1139" s="6" t="s">
        <v>107</v>
      </c>
      <c r="AJ1139" s="6" t="s">
        <v>109</v>
      </c>
      <c r="AK1139" s="8" t="b">
        <v>1</v>
      </c>
      <c r="AM1139" s="3" t="s">
        <v>108</v>
      </c>
      <c r="AN1139" s="3" t="s">
        <v>110</v>
      </c>
      <c r="AO1139" s="3"/>
      <c r="AP1139">
        <v>12.0875</v>
      </c>
      <c r="AQ1139"/>
      <c r="AR1139">
        <v>11.9625</v>
      </c>
      <c r="AS1139">
        <v>11.9625</v>
      </c>
      <c r="AT1139" t="s">
        <v>5114</v>
      </c>
      <c r="CJ1139" s="5" t="str" cm="1">
        <f t="array" ref="CJ113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39" t="str" cm="1">
        <f t="array" ref="CK113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139" t="str" cm="1">
        <f t="array" ref="CL113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3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3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3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40" spans="1:93" x14ac:dyDescent="0.3">
      <c r="A1140" s="3" t="s">
        <v>6233</v>
      </c>
      <c r="B1140" s="3" t="s">
        <v>6234</v>
      </c>
      <c r="C1140" s="3" t="s">
        <v>95</v>
      </c>
      <c r="D1140" s="3" t="s">
        <v>96</v>
      </c>
      <c r="E1140" s="3" t="s">
        <v>5251</v>
      </c>
      <c r="F1140" s="3" t="s">
        <v>100</v>
      </c>
      <c r="G1140" s="3" t="s">
        <v>313</v>
      </c>
      <c r="H1140" s="3" t="s">
        <v>5251</v>
      </c>
      <c r="I1140" s="3" t="s">
        <v>100</v>
      </c>
      <c r="J1140" s="3" t="s">
        <v>409</v>
      </c>
      <c r="K1140" s="4" t="s">
        <v>6235</v>
      </c>
      <c r="L1140" s="4" t="s">
        <v>6236</v>
      </c>
      <c r="M1140" s="3">
        <v>1.4284361805766801</v>
      </c>
      <c r="N1140" s="3" t="s">
        <v>120</v>
      </c>
      <c r="O1140" s="3">
        <v>0.32424768518518521</v>
      </c>
      <c r="P1140" s="3">
        <v>0.32424768518518521</v>
      </c>
      <c r="Q1140" s="3">
        <v>0</v>
      </c>
      <c r="R1140" s="3"/>
      <c r="S1140" s="3" t="s">
        <v>6237</v>
      </c>
      <c r="T1140" s="5" t="s">
        <v>6238</v>
      </c>
      <c r="U1140" s="6"/>
      <c r="V1140" s="5"/>
      <c r="W1140" s="6"/>
      <c r="X1140" s="6"/>
      <c r="Y1140" s="6"/>
      <c r="Z1140" s="6">
        <v>95.64</v>
      </c>
      <c r="AA1140" s="6"/>
      <c r="AB1140" s="7"/>
      <c r="AC1140" s="7"/>
      <c r="AD1140" s="7"/>
      <c r="AE1140"/>
      <c r="AF1140" s="5">
        <v>0.73266859073807999</v>
      </c>
      <c r="AG1140" s="5"/>
      <c r="AH1140" s="5"/>
      <c r="AI1140" s="6" t="s">
        <v>107</v>
      </c>
      <c r="AJ1140" s="6" t="s">
        <v>108</v>
      </c>
      <c r="AK1140" s="8" t="b">
        <v>1</v>
      </c>
      <c r="AM1140" s="3" t="s">
        <v>108</v>
      </c>
      <c r="AN1140" s="3" t="s">
        <v>110</v>
      </c>
      <c r="AO1140" s="3"/>
      <c r="AP1140"/>
      <c r="AQ1140"/>
      <c r="AR1140">
        <v>23.91</v>
      </c>
      <c r="AT1140" t="s">
        <v>5686</v>
      </c>
      <c r="CJ1140" s="5" t="str" cm="1">
        <f t="array" ref="CJ114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40" t="str" cm="1">
        <f t="array" ref="CK114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140" t="str" cm="1">
        <f t="array" ref="CL114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4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4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4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41" spans="1:93" x14ac:dyDescent="0.3">
      <c r="A1141" s="3" t="s">
        <v>6239</v>
      </c>
      <c r="B1141" s="3" t="s">
        <v>6240</v>
      </c>
      <c r="C1141" s="3" t="s">
        <v>95</v>
      </c>
      <c r="D1141" s="3" t="s">
        <v>96</v>
      </c>
      <c r="E1141" s="3" t="s">
        <v>5251</v>
      </c>
      <c r="F1141" s="3" t="s">
        <v>100</v>
      </c>
      <c r="G1141" s="3" t="s">
        <v>886</v>
      </c>
      <c r="H1141" s="3" t="s">
        <v>5251</v>
      </c>
      <c r="I1141" s="3" t="s">
        <v>100</v>
      </c>
      <c r="J1141" s="3" t="s">
        <v>189</v>
      </c>
      <c r="K1141" s="4" t="s">
        <v>6241</v>
      </c>
      <c r="L1141" s="4" t="s">
        <v>6242</v>
      </c>
      <c r="M1141" s="3">
        <v>7.5445176269859102</v>
      </c>
      <c r="N1141" s="3" t="s">
        <v>120</v>
      </c>
      <c r="O1141" s="3">
        <v>0.32947916666666666</v>
      </c>
      <c r="P1141" s="3">
        <v>0.32947916666666666</v>
      </c>
      <c r="Q1141" s="3">
        <v>0</v>
      </c>
      <c r="R1141" s="3"/>
      <c r="S1141" s="3" t="s">
        <v>6243</v>
      </c>
      <c r="T1141" s="5" t="s">
        <v>6244</v>
      </c>
      <c r="U1141" s="6"/>
      <c r="V1141" s="5"/>
      <c r="W1141" s="6"/>
      <c r="X1141" s="6">
        <v>123.5423</v>
      </c>
      <c r="Y1141" s="6"/>
      <c r="Z1141" s="6">
        <v>128.09379999999999</v>
      </c>
      <c r="AA1141" s="6">
        <v>102.2184</v>
      </c>
      <c r="AB1141" s="7"/>
      <c r="AC1141" s="7"/>
      <c r="AD1141" s="7"/>
      <c r="AE1141"/>
      <c r="AF1141" s="5">
        <v>3.9575630604355898</v>
      </c>
      <c r="AG1141" s="5"/>
      <c r="AH1141" s="5"/>
      <c r="AI1141" s="6" t="s">
        <v>107</v>
      </c>
      <c r="AJ1141" s="6" t="s">
        <v>108</v>
      </c>
      <c r="AK1141" s="8" t="b">
        <v>1</v>
      </c>
      <c r="AM1141" s="3" t="s">
        <v>108</v>
      </c>
      <c r="AN1141" s="3" t="s">
        <v>110</v>
      </c>
      <c r="AO1141" s="3"/>
      <c r="AP1141">
        <v>30.885574999999999</v>
      </c>
      <c r="AQ1141"/>
      <c r="AR1141">
        <v>32.023449999999997</v>
      </c>
      <c r="AS1141">
        <v>25.554600000000001</v>
      </c>
      <c r="AT1141" t="s">
        <v>5686</v>
      </c>
      <c r="CJ1141" s="5" t="str" cm="1">
        <f t="array" ref="CJ114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41" t="str" cm="1">
        <f t="array" ref="CK114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141" t="str" cm="1">
        <f t="array" ref="CL114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4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4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4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42" spans="1:93" x14ac:dyDescent="0.3">
      <c r="A1142" s="3" t="s">
        <v>6245</v>
      </c>
      <c r="B1142" s="3" t="s">
        <v>6246</v>
      </c>
      <c r="C1142" s="3" t="s">
        <v>95</v>
      </c>
      <c r="D1142" s="3" t="s">
        <v>96</v>
      </c>
      <c r="E1142" s="3" t="s">
        <v>5251</v>
      </c>
      <c r="F1142" s="3" t="s">
        <v>100</v>
      </c>
      <c r="G1142" s="3" t="s">
        <v>890</v>
      </c>
      <c r="H1142" s="3" t="s">
        <v>5251</v>
      </c>
      <c r="I1142" s="3" t="s">
        <v>100</v>
      </c>
      <c r="J1142" s="3" t="s">
        <v>687</v>
      </c>
      <c r="K1142" s="4" t="s">
        <v>6247</v>
      </c>
      <c r="L1142" s="4" t="s">
        <v>6248</v>
      </c>
      <c r="M1142" s="3">
        <v>3.3031770605593902</v>
      </c>
      <c r="N1142" s="3" t="s">
        <v>120</v>
      </c>
      <c r="O1142" s="3">
        <v>0.33178240740740739</v>
      </c>
      <c r="P1142" s="3">
        <v>0.33178240740740739</v>
      </c>
      <c r="Q1142" s="3">
        <v>0</v>
      </c>
      <c r="R1142" s="3"/>
      <c r="S1142" s="3" t="s">
        <v>6249</v>
      </c>
      <c r="T1142" s="5" t="s">
        <v>6250</v>
      </c>
      <c r="U1142" s="6"/>
      <c r="V1142" s="5"/>
      <c r="W1142" s="6">
        <v>1</v>
      </c>
      <c r="X1142" s="6">
        <v>37.043799999999997</v>
      </c>
      <c r="Y1142" s="6"/>
      <c r="Z1142" s="6">
        <v>37.96</v>
      </c>
      <c r="AA1142" s="6">
        <v>37.966900000000003</v>
      </c>
      <c r="AB1142" s="7"/>
      <c r="AC1142" s="7"/>
      <c r="AD1142" s="7"/>
      <c r="AE1142"/>
      <c r="AF1142" s="5">
        <v>1.06997979658945</v>
      </c>
      <c r="AG1142" s="5">
        <v>31</v>
      </c>
      <c r="AH1142" s="5"/>
      <c r="AI1142" s="6" t="s">
        <v>107</v>
      </c>
      <c r="AJ1142" s="6" t="s">
        <v>108</v>
      </c>
      <c r="AK1142" s="8" t="b">
        <v>1</v>
      </c>
      <c r="AM1142" s="3" t="s">
        <v>108</v>
      </c>
      <c r="AN1142" s="3" t="s">
        <v>110</v>
      </c>
      <c r="AO1142" s="3"/>
      <c r="AP1142">
        <v>9.2609499999999993</v>
      </c>
      <c r="AQ1142"/>
      <c r="AR1142">
        <v>9.49</v>
      </c>
      <c r="AS1142">
        <v>9.4917250000000006</v>
      </c>
      <c r="AT1142" t="s">
        <v>5686</v>
      </c>
      <c r="CJ1142" s="5" t="str" cm="1">
        <f t="array" ref="CJ114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42" t="str" cm="1">
        <f t="array" ref="CK114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142" t="str" cm="1">
        <f t="array" ref="CL114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4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4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4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43" spans="1:93" x14ac:dyDescent="0.3">
      <c r="A1143" s="3" t="s">
        <v>6251</v>
      </c>
      <c r="B1143" s="3" t="s">
        <v>6252</v>
      </c>
      <c r="C1143" s="3" t="s">
        <v>95</v>
      </c>
      <c r="D1143" s="3" t="s">
        <v>300</v>
      </c>
      <c r="E1143" s="3" t="s">
        <v>5251</v>
      </c>
      <c r="F1143" s="3" t="s">
        <v>100</v>
      </c>
      <c r="G1143" s="3" t="s">
        <v>890</v>
      </c>
      <c r="H1143" s="3" t="s">
        <v>5251</v>
      </c>
      <c r="I1143" s="3" t="s">
        <v>131</v>
      </c>
      <c r="J1143" s="3" t="s">
        <v>998</v>
      </c>
      <c r="K1143" s="4" t="s">
        <v>6253</v>
      </c>
      <c r="L1143" s="4" t="s">
        <v>6254</v>
      </c>
      <c r="M1143" s="3">
        <v>3.55773281678557</v>
      </c>
      <c r="N1143" s="3" t="s">
        <v>125</v>
      </c>
      <c r="O1143" s="3">
        <v>0.31783564814814813</v>
      </c>
      <c r="P1143" s="3">
        <v>0.31783564814814813</v>
      </c>
      <c r="Q1143" s="3">
        <v>0</v>
      </c>
      <c r="R1143" s="3"/>
      <c r="S1143" s="3" t="s">
        <v>6255</v>
      </c>
      <c r="T1143" s="5" t="s">
        <v>6256</v>
      </c>
      <c r="U1143" s="6"/>
      <c r="V1143" s="5"/>
      <c r="W1143" s="6"/>
      <c r="X1143" s="6">
        <v>25.48</v>
      </c>
      <c r="Y1143" s="6"/>
      <c r="Z1143" s="6">
        <v>25.48</v>
      </c>
      <c r="AA1143" s="6">
        <v>25.48</v>
      </c>
      <c r="AB1143" s="7"/>
      <c r="AC1143" s="7"/>
      <c r="AD1143" s="7"/>
      <c r="AE1143"/>
      <c r="AF1143" s="5">
        <v>2.1596816443973301</v>
      </c>
      <c r="AG1143" s="5"/>
      <c r="AH1143" s="5"/>
      <c r="AI1143" s="6" t="s">
        <v>107</v>
      </c>
      <c r="AJ1143" s="6" t="s">
        <v>108</v>
      </c>
      <c r="AK1143" s="8" t="b">
        <v>1</v>
      </c>
      <c r="AM1143" s="3" t="s">
        <v>109</v>
      </c>
      <c r="AN1143" s="3" t="s">
        <v>110</v>
      </c>
      <c r="AO1143" s="3"/>
      <c r="AP1143">
        <v>6.37</v>
      </c>
      <c r="AQ1143"/>
      <c r="AR1143">
        <v>6.37</v>
      </c>
      <c r="AS1143">
        <v>6.37</v>
      </c>
      <c r="AT1143" t="s">
        <v>6099</v>
      </c>
      <c r="CJ1143" s="5" t="str" cm="1">
        <f t="array" ref="CJ114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43" t="str" cm="1">
        <f t="array" ref="CK114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43" t="str" cm="1">
        <f t="array" ref="CL114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4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4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4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44" spans="1:93" x14ac:dyDescent="0.3">
      <c r="A1144" s="3" t="s">
        <v>6257</v>
      </c>
      <c r="B1144" s="3" t="s">
        <v>6258</v>
      </c>
      <c r="C1144" s="3" t="s">
        <v>95</v>
      </c>
      <c r="D1144" s="3" t="s">
        <v>96</v>
      </c>
      <c r="E1144" s="3" t="s">
        <v>5251</v>
      </c>
      <c r="F1144" s="3" t="s">
        <v>100</v>
      </c>
      <c r="G1144" s="3" t="s">
        <v>256</v>
      </c>
      <c r="H1144" s="3" t="s">
        <v>5251</v>
      </c>
      <c r="I1144" s="3" t="s">
        <v>100</v>
      </c>
      <c r="J1144" s="3" t="s">
        <v>256</v>
      </c>
      <c r="K1144" s="4" t="s">
        <v>6259</v>
      </c>
      <c r="L1144" s="4" t="s">
        <v>6260</v>
      </c>
      <c r="M1144" s="3">
        <v>4.0176273528486499</v>
      </c>
      <c r="N1144" s="3" t="s">
        <v>120</v>
      </c>
      <c r="O1144" s="3">
        <v>0.33457175925925925</v>
      </c>
      <c r="P1144" s="3">
        <v>0.33457175925925925</v>
      </c>
      <c r="Q1144" s="3">
        <v>0</v>
      </c>
      <c r="R1144" s="3"/>
      <c r="S1144" s="3" t="s">
        <v>6261</v>
      </c>
      <c r="T1144" s="5" t="s">
        <v>6262</v>
      </c>
      <c r="U1144" s="6"/>
      <c r="V1144" s="5"/>
      <c r="W1144" s="6">
        <v>1</v>
      </c>
      <c r="X1144" s="6">
        <v>21.026900000000001</v>
      </c>
      <c r="Y1144" s="6"/>
      <c r="Z1144" s="6">
        <v>55.6828</v>
      </c>
      <c r="AA1144" s="6">
        <v>23.696100000000001</v>
      </c>
      <c r="AB1144" s="7"/>
      <c r="AC1144" s="7"/>
      <c r="AD1144" s="7"/>
      <c r="AE1144"/>
      <c r="AF1144" s="5">
        <v>1.39068305869402</v>
      </c>
      <c r="AG1144" s="5">
        <v>0</v>
      </c>
      <c r="AH1144" s="5"/>
      <c r="AI1144" s="6" t="s">
        <v>107</v>
      </c>
      <c r="AJ1144" s="6" t="s">
        <v>108</v>
      </c>
      <c r="AK1144" s="8" t="b">
        <v>1</v>
      </c>
      <c r="AM1144" s="3" t="s">
        <v>108</v>
      </c>
      <c r="AN1144" s="3" t="s">
        <v>110</v>
      </c>
      <c r="AO1144" s="3"/>
      <c r="AP1144">
        <v>5.2567250000000003</v>
      </c>
      <c r="AQ1144"/>
      <c r="AR1144">
        <v>13.9207</v>
      </c>
      <c r="AS1144">
        <v>5.9240250000000003</v>
      </c>
      <c r="AT1144" t="s">
        <v>5686</v>
      </c>
      <c r="CJ1144" s="5" t="str" cm="1">
        <f t="array" ref="CJ114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44" t="str" cm="1">
        <f t="array" ref="CK114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144" t="str" cm="1">
        <f t="array" ref="CL114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4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4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4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45" spans="1:93" x14ac:dyDescent="0.3">
      <c r="A1145" s="3" t="s">
        <v>6263</v>
      </c>
      <c r="B1145" s="3" t="s">
        <v>6264</v>
      </c>
      <c r="C1145" s="3" t="s">
        <v>95</v>
      </c>
      <c r="D1145" s="3" t="s">
        <v>96</v>
      </c>
      <c r="E1145" s="3" t="s">
        <v>5251</v>
      </c>
      <c r="F1145" s="3" t="s">
        <v>100</v>
      </c>
      <c r="G1145" s="3" t="s">
        <v>896</v>
      </c>
      <c r="H1145" s="3" t="s">
        <v>5251</v>
      </c>
      <c r="I1145" s="3" t="s">
        <v>100</v>
      </c>
      <c r="J1145" s="3" t="s">
        <v>301</v>
      </c>
      <c r="K1145" s="4" t="s">
        <v>6259</v>
      </c>
      <c r="L1145" s="4" t="s">
        <v>6260</v>
      </c>
      <c r="M1145" s="3">
        <v>0</v>
      </c>
      <c r="N1145" s="3" t="s">
        <v>120</v>
      </c>
      <c r="O1145" s="3">
        <v>0.33457175925925925</v>
      </c>
      <c r="P1145" s="3">
        <v>0.33457175925925925</v>
      </c>
      <c r="Q1145" s="3">
        <v>0</v>
      </c>
      <c r="R1145" s="3"/>
      <c r="S1145" s="3" t="s">
        <v>6261</v>
      </c>
      <c r="T1145" s="5" t="s">
        <v>6262</v>
      </c>
      <c r="U1145" s="6"/>
      <c r="V1145" s="5"/>
      <c r="W1145" s="6">
        <v>1</v>
      </c>
      <c r="X1145" s="6">
        <v>20.2</v>
      </c>
      <c r="Y1145" s="6"/>
      <c r="Z1145" s="6">
        <v>20.092300000000002</v>
      </c>
      <c r="AA1145" s="6">
        <v>37.110700000000001</v>
      </c>
      <c r="AB1145" s="7"/>
      <c r="AC1145" s="7"/>
      <c r="AD1145" s="7"/>
      <c r="AE1145"/>
      <c r="AF1145" s="5"/>
      <c r="AG1145" s="5">
        <v>0</v>
      </c>
      <c r="AH1145" s="5"/>
      <c r="AI1145" s="6" t="s">
        <v>107</v>
      </c>
      <c r="AJ1145" s="6" t="s">
        <v>108</v>
      </c>
      <c r="AK1145" s="8" t="b">
        <v>1</v>
      </c>
      <c r="AM1145" s="3" t="s">
        <v>108</v>
      </c>
      <c r="AN1145" s="3" t="s">
        <v>110</v>
      </c>
      <c r="AO1145" s="3"/>
      <c r="AP1145">
        <v>5.05</v>
      </c>
      <c r="AQ1145"/>
      <c r="AR1145">
        <v>5.0230750000000004</v>
      </c>
      <c r="AS1145">
        <v>9.2776750000000003</v>
      </c>
      <c r="AT1145" t="s">
        <v>5686</v>
      </c>
      <c r="CJ1145" s="5" t="str" cm="1">
        <f t="array" ref="CJ114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45" t="str" cm="1">
        <f t="array" ref="CK114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145" t="str" cm="1">
        <f t="array" ref="CL114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4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4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4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46" spans="1:93" x14ac:dyDescent="0.3">
      <c r="A1146" s="3" t="s">
        <v>6265</v>
      </c>
      <c r="B1146" s="3" t="s">
        <v>6266</v>
      </c>
      <c r="C1146" s="3" t="s">
        <v>95</v>
      </c>
      <c r="D1146" s="3" t="s">
        <v>96</v>
      </c>
      <c r="E1146" s="3" t="s">
        <v>5251</v>
      </c>
      <c r="F1146" s="3" t="s">
        <v>100</v>
      </c>
      <c r="G1146" s="3" t="s">
        <v>899</v>
      </c>
      <c r="H1146" s="3" t="s">
        <v>5251</v>
      </c>
      <c r="I1146" s="3" t="s">
        <v>100</v>
      </c>
      <c r="J1146" s="3" t="s">
        <v>264</v>
      </c>
      <c r="K1146" s="4" t="s">
        <v>6267</v>
      </c>
      <c r="L1146" s="4" t="s">
        <v>6268</v>
      </c>
      <c r="M1146" s="3">
        <v>0.37739820219576398</v>
      </c>
      <c r="N1146" s="3" t="s">
        <v>120</v>
      </c>
      <c r="O1146" s="3">
        <v>0.33482638888888888</v>
      </c>
      <c r="P1146" s="3">
        <v>0.33482638888888888</v>
      </c>
      <c r="Q1146" s="3">
        <v>0</v>
      </c>
      <c r="R1146" s="3"/>
      <c r="S1146" s="3" t="s">
        <v>6269</v>
      </c>
      <c r="T1146" s="5" t="s">
        <v>6270</v>
      </c>
      <c r="U1146" s="6"/>
      <c r="V1146" s="5"/>
      <c r="W1146" s="6">
        <v>6</v>
      </c>
      <c r="X1146" s="6">
        <v>79.609200000000001</v>
      </c>
      <c r="Y1146" s="6"/>
      <c r="Z1146" s="6">
        <v>111.52760000000001</v>
      </c>
      <c r="AA1146" s="6">
        <v>80.319999999999993</v>
      </c>
      <c r="AB1146" s="7"/>
      <c r="AC1146" s="7"/>
      <c r="AD1146" s="7"/>
      <c r="AE1146"/>
      <c r="AF1146" s="5">
        <v>0.13658480223696801</v>
      </c>
      <c r="AG1146" s="5">
        <v>120</v>
      </c>
      <c r="AH1146" s="5"/>
      <c r="AI1146" s="6" t="s">
        <v>107</v>
      </c>
      <c r="AJ1146" s="6" t="s">
        <v>108</v>
      </c>
      <c r="AK1146" s="8" t="b">
        <v>1</v>
      </c>
      <c r="AM1146" s="3" t="s">
        <v>108</v>
      </c>
      <c r="AN1146" s="3" t="s">
        <v>110</v>
      </c>
      <c r="AO1146" s="3"/>
      <c r="AP1146">
        <v>19.9023</v>
      </c>
      <c r="AQ1146"/>
      <c r="AR1146">
        <v>27.881900000000002</v>
      </c>
      <c r="AS1146">
        <v>20.079999999999998</v>
      </c>
      <c r="AT1146" t="s">
        <v>5686</v>
      </c>
      <c r="CJ1146" s="5" t="str" cm="1">
        <f t="array" ref="CJ114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46" t="str" cm="1">
        <f t="array" ref="CK114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146" t="str" cm="1">
        <f t="array" ref="CL114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4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4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4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47" spans="1:93" x14ac:dyDescent="0.3">
      <c r="A1147" s="3" t="s">
        <v>6271</v>
      </c>
      <c r="B1147" s="3" t="s">
        <v>905</v>
      </c>
      <c r="C1147" s="3" t="s">
        <v>3330</v>
      </c>
      <c r="D1147" s="3" t="s">
        <v>96</v>
      </c>
      <c r="E1147" s="3" t="s">
        <v>5251</v>
      </c>
      <c r="F1147" s="3" t="s">
        <v>100</v>
      </c>
      <c r="G1147" s="3" t="s">
        <v>907</v>
      </c>
      <c r="H1147" s="3" t="s">
        <v>2555</v>
      </c>
      <c r="I1147" s="3" t="s">
        <v>100</v>
      </c>
      <c r="J1147" s="3" t="s">
        <v>232</v>
      </c>
      <c r="K1147" s="4" t="s">
        <v>6272</v>
      </c>
      <c r="L1147" s="4" t="s">
        <v>6273</v>
      </c>
      <c r="M1147" s="3">
        <v>5.0917785968631497</v>
      </c>
      <c r="N1147" s="3" t="s">
        <v>120</v>
      </c>
      <c r="O1147" s="3">
        <v>0.33836805555555555</v>
      </c>
      <c r="P1147" s="3">
        <v>0.33836805555555555</v>
      </c>
      <c r="Q1147" s="3">
        <v>0</v>
      </c>
      <c r="R1147" s="3"/>
      <c r="S1147" s="3" t="s">
        <v>6274</v>
      </c>
      <c r="T1147" s="5" t="s">
        <v>6275</v>
      </c>
      <c r="U1147" s="6"/>
      <c r="V1147" s="5"/>
      <c r="W1147" s="6"/>
      <c r="X1147" s="6">
        <v>84.367599999999996</v>
      </c>
      <c r="Y1147" s="6">
        <v>75.875299999999996</v>
      </c>
      <c r="Z1147" s="6">
        <v>67.239999999999995</v>
      </c>
      <c r="AA1147" s="6">
        <v>78.069999999999993</v>
      </c>
      <c r="AB1147" s="7"/>
      <c r="AC1147" s="7"/>
      <c r="AD1147" s="7"/>
      <c r="AE1147"/>
      <c r="AF1147" s="5">
        <v>3.3646708047821399</v>
      </c>
      <c r="AG1147" s="5"/>
      <c r="AH1147" s="5"/>
      <c r="AI1147" s="6" t="s">
        <v>107</v>
      </c>
      <c r="AJ1147" s="6" t="s">
        <v>109</v>
      </c>
      <c r="AK1147" s="8" t="b">
        <v>1</v>
      </c>
      <c r="AM1147" s="3" t="s">
        <v>108</v>
      </c>
      <c r="AN1147" s="3" t="s">
        <v>110</v>
      </c>
      <c r="AO1147" s="3"/>
      <c r="AP1147">
        <v>21.091899999999999</v>
      </c>
      <c r="AQ1147">
        <v>18.968824999999999</v>
      </c>
      <c r="AR1147">
        <v>16.809999999999999</v>
      </c>
      <c r="AS1147">
        <v>19.517499999999998</v>
      </c>
      <c r="AT1147" t="s">
        <v>5558</v>
      </c>
      <c r="CJ1147" s="5" t="str" cm="1">
        <f t="array" ref="CJ114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47" t="str" cm="1">
        <f t="array" ref="CK114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147" t="str" cm="1">
        <f t="array" ref="CL114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4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4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4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48" spans="1:93" x14ac:dyDescent="0.3">
      <c r="A1148" s="3" t="s">
        <v>6276</v>
      </c>
      <c r="B1148" s="3" t="s">
        <v>5434</v>
      </c>
      <c r="C1148" s="3" t="s">
        <v>6277</v>
      </c>
      <c r="D1148" s="3" t="s">
        <v>96</v>
      </c>
      <c r="E1148" s="3" t="s">
        <v>5251</v>
      </c>
      <c r="F1148" s="3" t="s">
        <v>100</v>
      </c>
      <c r="G1148" s="3" t="s">
        <v>914</v>
      </c>
      <c r="H1148" s="3" t="s">
        <v>5251</v>
      </c>
      <c r="I1148" s="3" t="s">
        <v>100</v>
      </c>
      <c r="J1148" s="3" t="s">
        <v>247</v>
      </c>
      <c r="K1148" s="4" t="s">
        <v>5436</v>
      </c>
      <c r="L1148" s="4" t="s">
        <v>6278</v>
      </c>
      <c r="M1148" s="3">
        <v>0.78675801493227504</v>
      </c>
      <c r="N1148" s="3" t="s">
        <v>120</v>
      </c>
      <c r="O1148" s="3">
        <v>0.33891203703703704</v>
      </c>
      <c r="P1148" s="3">
        <v>0.33891203703703704</v>
      </c>
      <c r="Q1148" s="3">
        <v>0</v>
      </c>
      <c r="R1148" s="3"/>
      <c r="S1148" s="3" t="s">
        <v>6279</v>
      </c>
      <c r="T1148" s="5" t="s">
        <v>6280</v>
      </c>
      <c r="U1148" s="6"/>
      <c r="V1148" s="5"/>
      <c r="W1148" s="6">
        <v>3</v>
      </c>
      <c r="X1148" s="6">
        <v>16.2684</v>
      </c>
      <c r="Y1148" s="6"/>
      <c r="Z1148" s="6">
        <v>18.600000000000001</v>
      </c>
      <c r="AA1148" s="6">
        <v>18.600000000000001</v>
      </c>
      <c r="AB1148" s="7"/>
      <c r="AC1148" s="7"/>
      <c r="AD1148" s="7"/>
      <c r="AE1148"/>
      <c r="AF1148" s="5">
        <v>0.59495476270616099</v>
      </c>
      <c r="AG1148" s="5">
        <v>33</v>
      </c>
      <c r="AH1148" s="5"/>
      <c r="AI1148" s="6" t="s">
        <v>107</v>
      </c>
      <c r="AJ1148" s="6" t="s">
        <v>108</v>
      </c>
      <c r="AK1148" s="8" t="b">
        <v>1</v>
      </c>
      <c r="AM1148" s="3" t="s">
        <v>108</v>
      </c>
      <c r="AN1148" s="3" t="s">
        <v>110</v>
      </c>
      <c r="AO1148" s="3"/>
      <c r="AP1148">
        <v>4.0670999999999999</v>
      </c>
      <c r="AQ1148"/>
      <c r="AR1148">
        <v>4.6500000000000004</v>
      </c>
      <c r="AS1148">
        <v>4.6500000000000004</v>
      </c>
      <c r="AT1148" t="s">
        <v>5686</v>
      </c>
      <c r="CJ1148" s="5" t="str" cm="1">
        <f t="array" ref="CJ114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48" t="str" cm="1">
        <f t="array" ref="CK114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148" t="str" cm="1">
        <f t="array" ref="CL114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4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4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4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49" spans="1:93" x14ac:dyDescent="0.3">
      <c r="A1149" s="3" t="s">
        <v>6281</v>
      </c>
      <c r="B1149" s="3" t="s">
        <v>6282</v>
      </c>
      <c r="C1149" s="3" t="s">
        <v>95</v>
      </c>
      <c r="D1149" s="3" t="s">
        <v>96</v>
      </c>
      <c r="E1149" s="3" t="s">
        <v>5251</v>
      </c>
      <c r="F1149" s="3" t="s">
        <v>100</v>
      </c>
      <c r="G1149" s="3" t="s">
        <v>264</v>
      </c>
      <c r="H1149" s="3" t="s">
        <v>1017</v>
      </c>
      <c r="I1149" s="3" t="s">
        <v>131</v>
      </c>
      <c r="J1149" s="3" t="s">
        <v>135</v>
      </c>
      <c r="K1149" s="4" t="s">
        <v>6283</v>
      </c>
      <c r="L1149" s="4" t="s">
        <v>6284</v>
      </c>
      <c r="M1149" s="3">
        <v>10.3502431679517</v>
      </c>
      <c r="N1149" s="3" t="s">
        <v>104</v>
      </c>
      <c r="O1149" s="3">
        <v>0.34609953703703705</v>
      </c>
      <c r="P1149" s="3">
        <v>0.34609953703703705</v>
      </c>
      <c r="Q1149" s="3">
        <v>0</v>
      </c>
      <c r="R1149" s="3"/>
      <c r="S1149" s="3" t="s">
        <v>6285</v>
      </c>
      <c r="T1149" s="5" t="s">
        <v>6286</v>
      </c>
      <c r="U1149" s="6"/>
      <c r="V1149" s="5"/>
      <c r="W1149" s="6"/>
      <c r="X1149" s="6">
        <v>36.388500000000001</v>
      </c>
      <c r="Y1149" s="6"/>
      <c r="Z1149" s="6">
        <v>35.96</v>
      </c>
      <c r="AA1149" s="6">
        <v>35.96</v>
      </c>
      <c r="AB1149" s="7"/>
      <c r="AC1149" s="7"/>
      <c r="AD1149" s="7"/>
      <c r="AE1149"/>
      <c r="AF1149" s="5">
        <v>7.6699136628873301</v>
      </c>
      <c r="AG1149" s="5"/>
      <c r="AH1149" s="5"/>
      <c r="AI1149" s="6" t="s">
        <v>107</v>
      </c>
      <c r="AJ1149" s="6" t="s">
        <v>109</v>
      </c>
      <c r="AK1149" s="8" t="b">
        <v>1</v>
      </c>
      <c r="AM1149" s="3" t="s">
        <v>109</v>
      </c>
      <c r="AN1149" s="3" t="s">
        <v>110</v>
      </c>
      <c r="AO1149" s="3"/>
      <c r="AP1149">
        <v>9.0971250000000001</v>
      </c>
      <c r="AQ1149"/>
      <c r="AR1149">
        <v>8.99</v>
      </c>
      <c r="AS1149">
        <v>8.99</v>
      </c>
      <c r="AT1149" t="s">
        <v>5440</v>
      </c>
      <c r="CJ1149" s="5" t="str" cm="1">
        <f t="array" ref="CJ114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49" t="str" cm="1">
        <f t="array" ref="CK114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49" t="str" cm="1">
        <f t="array" ref="CL114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4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4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4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50" spans="1:93" x14ac:dyDescent="0.3">
      <c r="A1150" s="3" t="s">
        <v>6287</v>
      </c>
      <c r="B1150" s="3" t="s">
        <v>6048</v>
      </c>
      <c r="C1150" s="3" t="s">
        <v>6288</v>
      </c>
      <c r="D1150" s="3" t="s">
        <v>172</v>
      </c>
      <c r="E1150" s="3" t="s">
        <v>5251</v>
      </c>
      <c r="F1150" s="3" t="s">
        <v>100</v>
      </c>
      <c r="G1150" s="3" t="s">
        <v>264</v>
      </c>
      <c r="H1150" s="3" t="s">
        <v>5251</v>
      </c>
      <c r="I1150" s="3" t="s">
        <v>131</v>
      </c>
      <c r="J1150" s="3" t="s">
        <v>424</v>
      </c>
      <c r="K1150" s="4" t="s">
        <v>6050</v>
      </c>
      <c r="L1150" s="4" t="s">
        <v>6289</v>
      </c>
      <c r="M1150" s="3">
        <v>9.4696007557213306</v>
      </c>
      <c r="N1150" s="3" t="s">
        <v>116</v>
      </c>
      <c r="O1150" s="3">
        <v>0.34144675925925927</v>
      </c>
      <c r="P1150" s="3">
        <v>0.34144675925925927</v>
      </c>
      <c r="Q1150" s="3">
        <v>0</v>
      </c>
      <c r="R1150" s="3"/>
      <c r="S1150" s="3" t="s">
        <v>6290</v>
      </c>
      <c r="T1150" s="5" t="s">
        <v>6291</v>
      </c>
      <c r="U1150" s="6"/>
      <c r="V1150" s="5"/>
      <c r="W1150" s="6"/>
      <c r="X1150" s="6">
        <v>31.72</v>
      </c>
      <c r="Y1150" s="6"/>
      <c r="Z1150" s="6">
        <v>13.84</v>
      </c>
      <c r="AA1150" s="6">
        <v>21.502800000000001</v>
      </c>
      <c r="AB1150" s="7"/>
      <c r="AC1150" s="7"/>
      <c r="AD1150" s="7"/>
      <c r="AE1150"/>
      <c r="AF1150" s="5">
        <v>9.24440213500948</v>
      </c>
      <c r="AG1150" s="5"/>
      <c r="AH1150" s="5"/>
      <c r="AI1150" s="6" t="s">
        <v>107</v>
      </c>
      <c r="AJ1150" s="6" t="s">
        <v>108</v>
      </c>
      <c r="AK1150" s="8" t="b">
        <v>1</v>
      </c>
      <c r="AM1150" s="3" t="s">
        <v>109</v>
      </c>
      <c r="AN1150" s="3" t="s">
        <v>110</v>
      </c>
      <c r="AO1150" s="3"/>
      <c r="AP1150">
        <v>7.93</v>
      </c>
      <c r="AQ1150"/>
      <c r="AR1150">
        <v>3.46</v>
      </c>
      <c r="AS1150">
        <v>5.3757000000000001</v>
      </c>
      <c r="AT1150" t="s">
        <v>6091</v>
      </c>
      <c r="CJ1150" s="5" t="str" cm="1">
        <f t="array" ref="CJ115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50" t="str" cm="1">
        <f t="array" ref="CK115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50" t="str" cm="1">
        <f t="array" ref="CL115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5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5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5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51" spans="1:93" x14ac:dyDescent="0.3">
      <c r="A1151" s="3" t="s">
        <v>6292</v>
      </c>
      <c r="B1151" s="3" t="s">
        <v>6293</v>
      </c>
      <c r="C1151" s="3" t="s">
        <v>95</v>
      </c>
      <c r="D1151" s="3" t="s">
        <v>246</v>
      </c>
      <c r="E1151" s="3" t="s">
        <v>5251</v>
      </c>
      <c r="F1151" s="3" t="s">
        <v>100</v>
      </c>
      <c r="G1151" s="3" t="s">
        <v>264</v>
      </c>
      <c r="H1151" s="3" t="s">
        <v>5251</v>
      </c>
      <c r="I1151" s="3" t="s">
        <v>131</v>
      </c>
      <c r="J1151" s="3" t="s">
        <v>2734</v>
      </c>
      <c r="K1151" s="4" t="s">
        <v>6294</v>
      </c>
      <c r="L1151" s="4" t="s">
        <v>6295</v>
      </c>
      <c r="M1151" s="3">
        <v>9.1469728145748395</v>
      </c>
      <c r="N1151" s="3" t="s">
        <v>134</v>
      </c>
      <c r="O1151" s="3">
        <v>0.33746527777777779</v>
      </c>
      <c r="P1151" s="3">
        <v>0.33746527777777779</v>
      </c>
      <c r="Q1151" s="3">
        <v>0</v>
      </c>
      <c r="R1151" s="3"/>
      <c r="S1151" s="3" t="s">
        <v>6296</v>
      </c>
      <c r="T1151" s="5" t="s">
        <v>6297</v>
      </c>
      <c r="U1151" s="6"/>
      <c r="V1151" s="5"/>
      <c r="W1151" s="6"/>
      <c r="X1151" s="6">
        <v>25.5</v>
      </c>
      <c r="Y1151" s="6"/>
      <c r="Z1151" s="6">
        <v>30.65</v>
      </c>
      <c r="AA1151" s="6">
        <v>30.65</v>
      </c>
      <c r="AB1151" s="7"/>
      <c r="AC1151" s="7"/>
      <c r="AD1151" s="7"/>
      <c r="AE1151"/>
      <c r="AF1151" s="5">
        <v>9.0091136586543303</v>
      </c>
      <c r="AG1151" s="5"/>
      <c r="AH1151" s="5"/>
      <c r="AI1151" s="6" t="s">
        <v>107</v>
      </c>
      <c r="AJ1151" s="6" t="s">
        <v>108</v>
      </c>
      <c r="AK1151" s="8" t="b">
        <v>1</v>
      </c>
      <c r="AM1151" s="3" t="s">
        <v>109</v>
      </c>
      <c r="AN1151" s="3" t="s">
        <v>110</v>
      </c>
      <c r="AO1151" s="3"/>
      <c r="AP1151">
        <v>6.375</v>
      </c>
      <c r="AQ1151"/>
      <c r="AR1151">
        <v>7.6624999999999996</v>
      </c>
      <c r="AS1151">
        <v>7.6624999999999996</v>
      </c>
      <c r="AT1151" t="s">
        <v>6123</v>
      </c>
      <c r="CJ1151" s="5" t="str" cm="1">
        <f t="array" ref="CJ115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51" t="str" cm="1">
        <f t="array" ref="CK115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51" t="str" cm="1">
        <f t="array" ref="CL115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5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5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5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52" spans="1:93" x14ac:dyDescent="0.3">
      <c r="A1152" s="3" t="s">
        <v>6298</v>
      </c>
      <c r="B1152" s="3" t="s">
        <v>6299</v>
      </c>
      <c r="C1152" s="3" t="s">
        <v>95</v>
      </c>
      <c r="D1152" s="3" t="s">
        <v>96</v>
      </c>
      <c r="E1152" s="3" t="s">
        <v>5251</v>
      </c>
      <c r="F1152" s="3" t="s">
        <v>100</v>
      </c>
      <c r="G1152" s="3" t="s">
        <v>393</v>
      </c>
      <c r="H1152" s="3" t="s">
        <v>1017</v>
      </c>
      <c r="I1152" s="3" t="s">
        <v>131</v>
      </c>
      <c r="J1152" s="3" t="s">
        <v>470</v>
      </c>
      <c r="K1152" s="4" t="s">
        <v>6300</v>
      </c>
      <c r="L1152" s="4" t="s">
        <v>6301</v>
      </c>
      <c r="M1152" s="3">
        <v>0.833879064768553</v>
      </c>
      <c r="N1152" s="3" t="s">
        <v>104</v>
      </c>
      <c r="O1152" s="3">
        <v>0.34667824074074072</v>
      </c>
      <c r="P1152" s="3">
        <v>0.34667824074074072</v>
      </c>
      <c r="Q1152" s="3">
        <v>0</v>
      </c>
      <c r="R1152" s="3"/>
      <c r="S1152" s="3" t="s">
        <v>6302</v>
      </c>
      <c r="T1152" s="5" t="s">
        <v>6303</v>
      </c>
      <c r="U1152" s="6"/>
      <c r="V1152" s="5"/>
      <c r="W1152" s="6"/>
      <c r="X1152" s="6">
        <v>74.53</v>
      </c>
      <c r="Y1152" s="6"/>
      <c r="Z1152" s="6">
        <v>61.347099999999998</v>
      </c>
      <c r="AA1152" s="6">
        <v>76.53</v>
      </c>
      <c r="AB1152" s="7"/>
      <c r="AC1152" s="7"/>
      <c r="AD1152" s="7"/>
      <c r="AE1152"/>
      <c r="AF1152" s="5">
        <v>0.54457497100563401</v>
      </c>
      <c r="AG1152" s="5"/>
      <c r="AH1152" s="5"/>
      <c r="AI1152" s="6" t="s">
        <v>107</v>
      </c>
      <c r="AJ1152" s="6" t="s">
        <v>109</v>
      </c>
      <c r="AK1152" s="8" t="b">
        <v>1</v>
      </c>
      <c r="AM1152" s="3" t="s">
        <v>109</v>
      </c>
      <c r="AN1152" s="3" t="s">
        <v>110</v>
      </c>
      <c r="AO1152" s="3"/>
      <c r="AP1152">
        <v>18.6325</v>
      </c>
      <c r="AQ1152"/>
      <c r="AR1152">
        <v>15.336774999999999</v>
      </c>
      <c r="AS1152">
        <v>19.1325</v>
      </c>
      <c r="AT1152" t="s">
        <v>5440</v>
      </c>
      <c r="CJ1152" s="5" t="str" cm="1">
        <f t="array" ref="CJ115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52" t="str" cm="1">
        <f t="array" ref="CK115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52" t="str" cm="1">
        <f t="array" ref="CL115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5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5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5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53" spans="1:93" x14ac:dyDescent="0.3">
      <c r="A1153" s="3" t="s">
        <v>6304</v>
      </c>
      <c r="B1153" s="3" t="s">
        <v>6305</v>
      </c>
      <c r="C1153" s="3" t="s">
        <v>95</v>
      </c>
      <c r="D1153" s="3" t="s">
        <v>172</v>
      </c>
      <c r="E1153" s="3" t="s">
        <v>5251</v>
      </c>
      <c r="F1153" s="3" t="s">
        <v>100</v>
      </c>
      <c r="G1153" s="3" t="s">
        <v>393</v>
      </c>
      <c r="H1153" s="3" t="s">
        <v>5251</v>
      </c>
      <c r="I1153" s="3" t="s">
        <v>131</v>
      </c>
      <c r="J1153" s="3" t="s">
        <v>470</v>
      </c>
      <c r="K1153" s="4" t="s">
        <v>6306</v>
      </c>
      <c r="L1153" s="4" t="s">
        <v>6307</v>
      </c>
      <c r="M1153" s="3">
        <v>0.85149455256760098</v>
      </c>
      <c r="N1153" s="3" t="s">
        <v>97</v>
      </c>
      <c r="O1153" s="3">
        <v>0.34203703703703703</v>
      </c>
      <c r="P1153" s="3">
        <v>0.34203703703703703</v>
      </c>
      <c r="Q1153" s="3">
        <v>0</v>
      </c>
      <c r="R1153" s="3"/>
      <c r="S1153" s="3" t="s">
        <v>6308</v>
      </c>
      <c r="T1153" s="5" t="s">
        <v>6309</v>
      </c>
      <c r="U1153" s="6"/>
      <c r="V1153" s="5"/>
      <c r="W1153" s="6"/>
      <c r="X1153" s="6">
        <v>76.962800000000001</v>
      </c>
      <c r="Y1153" s="6"/>
      <c r="Z1153" s="6">
        <v>131.92570000000001</v>
      </c>
      <c r="AA1153" s="6">
        <v>113.8228</v>
      </c>
      <c r="AB1153" s="7"/>
      <c r="AC1153" s="7"/>
      <c r="AD1153" s="7"/>
      <c r="AE1153"/>
      <c r="AF1153" s="5">
        <v>0.53762181781007801</v>
      </c>
      <c r="AG1153" s="5"/>
      <c r="AH1153" s="5"/>
      <c r="AI1153" s="6" t="s">
        <v>107</v>
      </c>
      <c r="AJ1153" s="6" t="s">
        <v>108</v>
      </c>
      <c r="AK1153" s="8" t="b">
        <v>1</v>
      </c>
      <c r="AM1153" s="3" t="s">
        <v>109</v>
      </c>
      <c r="AN1153" s="3" t="s">
        <v>110</v>
      </c>
      <c r="AO1153" s="3"/>
      <c r="AP1153">
        <v>19.2407</v>
      </c>
      <c r="AQ1153"/>
      <c r="AR1153">
        <v>32.981425000000002</v>
      </c>
      <c r="AS1153">
        <v>28.4557</v>
      </c>
      <c r="AT1153" t="s">
        <v>6091</v>
      </c>
      <c r="CJ1153" s="5" t="str" cm="1">
        <f t="array" ref="CJ115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53" t="str" cm="1">
        <f t="array" ref="CK115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53" t="str" cm="1">
        <f t="array" ref="CL115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5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5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5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54" spans="1:93" x14ac:dyDescent="0.3">
      <c r="A1154" s="3" t="s">
        <v>6310</v>
      </c>
      <c r="B1154" s="3" t="s">
        <v>6311</v>
      </c>
      <c r="C1154" s="3" t="s">
        <v>6312</v>
      </c>
      <c r="D1154" s="3" t="s">
        <v>246</v>
      </c>
      <c r="E1154" s="3" t="s">
        <v>5251</v>
      </c>
      <c r="F1154" s="3" t="s">
        <v>100</v>
      </c>
      <c r="G1154" s="3" t="s">
        <v>393</v>
      </c>
      <c r="H1154" s="3" t="s">
        <v>5251</v>
      </c>
      <c r="I1154" s="3" t="s">
        <v>131</v>
      </c>
      <c r="J1154" s="3" t="s">
        <v>1647</v>
      </c>
      <c r="K1154" s="4" t="s">
        <v>6313</v>
      </c>
      <c r="L1154" s="4" t="s">
        <v>6314</v>
      </c>
      <c r="M1154" s="3">
        <v>0.44785108231008097</v>
      </c>
      <c r="N1154" s="3" t="s">
        <v>134</v>
      </c>
      <c r="O1154" s="3">
        <v>0.33777777777777779</v>
      </c>
      <c r="P1154" s="3">
        <v>0.33777777777777779</v>
      </c>
      <c r="Q1154" s="3">
        <v>0</v>
      </c>
      <c r="R1154" s="3"/>
      <c r="S1154" s="3" t="s">
        <v>6315</v>
      </c>
      <c r="T1154" s="5" t="s">
        <v>6316</v>
      </c>
      <c r="U1154" s="6"/>
      <c r="V1154" s="5"/>
      <c r="W1154" s="6"/>
      <c r="X1154" s="6">
        <v>60.57</v>
      </c>
      <c r="Y1154" s="6"/>
      <c r="Z1154" s="6">
        <v>60.57</v>
      </c>
      <c r="AA1154" s="6">
        <v>60.57</v>
      </c>
      <c r="AB1154" s="7"/>
      <c r="AC1154" s="7"/>
      <c r="AD1154" s="7"/>
      <c r="AE1154"/>
      <c r="AF1154" s="5">
        <v>0.20201658784885099</v>
      </c>
      <c r="AG1154" s="5"/>
      <c r="AH1154" s="5"/>
      <c r="AI1154" s="6" t="s">
        <v>107</v>
      </c>
      <c r="AJ1154" s="6" t="s">
        <v>108</v>
      </c>
      <c r="AK1154" s="8" t="b">
        <v>1</v>
      </c>
      <c r="AM1154" s="3" t="s">
        <v>109</v>
      </c>
      <c r="AN1154" s="3" t="s">
        <v>110</v>
      </c>
      <c r="AO1154" s="3"/>
      <c r="AP1154">
        <v>15.1425</v>
      </c>
      <c r="AQ1154"/>
      <c r="AR1154">
        <v>15.1425</v>
      </c>
      <c r="AS1154">
        <v>15.1425</v>
      </c>
      <c r="AT1154" t="s">
        <v>6123</v>
      </c>
      <c r="CJ1154" s="5" t="str" cm="1">
        <f t="array" ref="CJ115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54" t="str" cm="1">
        <f t="array" ref="CK115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54" t="str" cm="1">
        <f t="array" ref="CL115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5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5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5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55" spans="1:93" x14ac:dyDescent="0.3">
      <c r="A1155" s="3" t="s">
        <v>6317</v>
      </c>
      <c r="B1155" s="3" t="s">
        <v>6318</v>
      </c>
      <c r="C1155" s="3" t="s">
        <v>95</v>
      </c>
      <c r="D1155" s="3" t="s">
        <v>96</v>
      </c>
      <c r="E1155" s="3" t="s">
        <v>5251</v>
      </c>
      <c r="F1155" s="3" t="s">
        <v>100</v>
      </c>
      <c r="G1155" s="3" t="s">
        <v>921</v>
      </c>
      <c r="H1155" s="3" t="s">
        <v>5251</v>
      </c>
      <c r="I1155" s="3" t="s">
        <v>131</v>
      </c>
      <c r="J1155" s="3" t="s">
        <v>135</v>
      </c>
      <c r="K1155" s="4" t="s">
        <v>6319</v>
      </c>
      <c r="L1155" s="4" t="s">
        <v>6320</v>
      </c>
      <c r="M1155" s="3">
        <v>6.0878664944320899</v>
      </c>
      <c r="N1155" s="3" t="s">
        <v>99</v>
      </c>
      <c r="O1155" s="3">
        <v>0.35090277777777779</v>
      </c>
      <c r="P1155" s="3">
        <v>0.35090277777777779</v>
      </c>
      <c r="Q1155" s="3">
        <v>0</v>
      </c>
      <c r="R1155" s="3"/>
      <c r="S1155" s="3" t="s">
        <v>6321</v>
      </c>
      <c r="T1155" s="5" t="s">
        <v>6322</v>
      </c>
      <c r="U1155" s="6"/>
      <c r="V1155" s="5"/>
      <c r="W1155" s="6"/>
      <c r="X1155" s="6">
        <v>10</v>
      </c>
      <c r="Y1155" s="6"/>
      <c r="Z1155" s="6">
        <v>10</v>
      </c>
      <c r="AA1155" s="6">
        <v>10</v>
      </c>
      <c r="AB1155" s="7"/>
      <c r="AC1155" s="7"/>
      <c r="AD1155" s="7"/>
      <c r="AE1155"/>
      <c r="AF1155" s="5">
        <v>5.1042290187784403</v>
      </c>
      <c r="AG1155" s="5"/>
      <c r="AH1155" s="5"/>
      <c r="AI1155" s="6" t="s">
        <v>107</v>
      </c>
      <c r="AJ1155" s="6" t="s">
        <v>108</v>
      </c>
      <c r="AK1155" s="8" t="b">
        <v>1</v>
      </c>
      <c r="AM1155" s="3" t="s">
        <v>109</v>
      </c>
      <c r="AN1155" s="3" t="s">
        <v>110</v>
      </c>
      <c r="AO1155" s="3"/>
      <c r="AP1155">
        <v>2.5</v>
      </c>
      <c r="AQ1155"/>
      <c r="AR1155">
        <v>2.5</v>
      </c>
      <c r="AS1155">
        <v>2.5</v>
      </c>
      <c r="AT1155" t="s">
        <v>5966</v>
      </c>
      <c r="CJ1155" s="5" t="str" cm="1">
        <f t="array" ref="CJ115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55" t="str" cm="1">
        <f t="array" ref="CK115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55" t="str" cm="1">
        <f t="array" ref="CL115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5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5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5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56" spans="1:93" x14ac:dyDescent="0.3">
      <c r="A1156" s="3" t="s">
        <v>6323</v>
      </c>
      <c r="B1156" s="3" t="s">
        <v>6324</v>
      </c>
      <c r="C1156" s="3" t="s">
        <v>95</v>
      </c>
      <c r="D1156" s="3" t="s">
        <v>172</v>
      </c>
      <c r="E1156" s="3" t="s">
        <v>5251</v>
      </c>
      <c r="F1156" s="3" t="s">
        <v>100</v>
      </c>
      <c r="G1156" s="3" t="s">
        <v>921</v>
      </c>
      <c r="H1156" s="3" t="s">
        <v>5251</v>
      </c>
      <c r="I1156" s="3" t="s">
        <v>131</v>
      </c>
      <c r="J1156" s="3" t="s">
        <v>117</v>
      </c>
      <c r="K1156" s="4" t="s">
        <v>6325</v>
      </c>
      <c r="L1156" s="4" t="s">
        <v>6326</v>
      </c>
      <c r="M1156" s="3">
        <v>0.32942121662199503</v>
      </c>
      <c r="N1156" s="3" t="s">
        <v>97</v>
      </c>
      <c r="O1156" s="3">
        <v>0.34225694444444443</v>
      </c>
      <c r="P1156" s="3">
        <v>0.34225694444444443</v>
      </c>
      <c r="Q1156" s="3">
        <v>0</v>
      </c>
      <c r="R1156" s="3"/>
      <c r="S1156" s="3" t="s">
        <v>6327</v>
      </c>
      <c r="T1156" s="5" t="s">
        <v>6328</v>
      </c>
      <c r="U1156" s="6"/>
      <c r="V1156" s="5"/>
      <c r="W1156" s="6"/>
      <c r="X1156" s="6">
        <v>32.65</v>
      </c>
      <c r="Y1156" s="6"/>
      <c r="Z1156" s="6">
        <v>27.6371</v>
      </c>
      <c r="AA1156" s="6">
        <v>34.535699999999999</v>
      </c>
      <c r="AB1156" s="7"/>
      <c r="AC1156" s="7"/>
      <c r="AD1156" s="7"/>
      <c r="AE1156"/>
      <c r="AF1156" s="5">
        <v>0.23448690418522</v>
      </c>
      <c r="AG1156" s="5"/>
      <c r="AH1156" s="5"/>
      <c r="AI1156" s="6" t="s">
        <v>107</v>
      </c>
      <c r="AJ1156" s="6" t="s">
        <v>108</v>
      </c>
      <c r="AK1156" s="8" t="b">
        <v>1</v>
      </c>
      <c r="AM1156" s="3" t="s">
        <v>109</v>
      </c>
      <c r="AN1156" s="3" t="s">
        <v>110</v>
      </c>
      <c r="AO1156" s="3"/>
      <c r="AP1156">
        <v>8.1624999999999996</v>
      </c>
      <c r="AQ1156"/>
      <c r="AR1156">
        <v>6.9092750000000001</v>
      </c>
      <c r="AS1156">
        <v>8.6339249999999996</v>
      </c>
      <c r="AT1156" t="s">
        <v>6091</v>
      </c>
      <c r="CJ1156" s="5" t="str" cm="1">
        <f t="array" ref="CJ115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56" t="str" cm="1">
        <f t="array" ref="CK115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56" t="str" cm="1">
        <f t="array" ref="CL115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5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5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5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57" spans="1:93" x14ac:dyDescent="0.3">
      <c r="A1157" s="3" t="s">
        <v>6329</v>
      </c>
      <c r="B1157" s="3" t="s">
        <v>5426</v>
      </c>
      <c r="C1157" s="3" t="s">
        <v>6330</v>
      </c>
      <c r="D1157" s="3" t="s">
        <v>300</v>
      </c>
      <c r="E1157" s="3" t="s">
        <v>5251</v>
      </c>
      <c r="F1157" s="3" t="s">
        <v>100</v>
      </c>
      <c r="G1157" s="3" t="s">
        <v>2486</v>
      </c>
      <c r="H1157" s="3" t="s">
        <v>5251</v>
      </c>
      <c r="I1157" s="3" t="s">
        <v>131</v>
      </c>
      <c r="J1157" s="3" t="s">
        <v>210</v>
      </c>
      <c r="K1157" s="4" t="s">
        <v>5428</v>
      </c>
      <c r="L1157" s="4" t="s">
        <v>6331</v>
      </c>
      <c r="M1157" s="3">
        <v>7.5062691606581202</v>
      </c>
      <c r="N1157" s="3" t="s">
        <v>125</v>
      </c>
      <c r="O1157" s="3">
        <v>0.35684027777777777</v>
      </c>
      <c r="P1157" s="3">
        <v>0.35684027777777777</v>
      </c>
      <c r="Q1157" s="3">
        <v>0</v>
      </c>
      <c r="R1157" s="3"/>
      <c r="S1157" s="3" t="s">
        <v>6332</v>
      </c>
      <c r="T1157" s="5" t="s">
        <v>6333</v>
      </c>
      <c r="U1157" s="6"/>
      <c r="V1157" s="5"/>
      <c r="W1157" s="6"/>
      <c r="X1157" s="6">
        <v>16.48</v>
      </c>
      <c r="Y1157" s="6"/>
      <c r="Z1157" s="6">
        <v>16.48</v>
      </c>
      <c r="AA1157" s="6">
        <v>16.48</v>
      </c>
      <c r="AB1157" s="7"/>
      <c r="AC1157" s="7"/>
      <c r="AD1157" s="7"/>
      <c r="AE1157"/>
      <c r="AF1157" s="5">
        <v>5.9548870271517602</v>
      </c>
      <c r="AG1157" s="5"/>
      <c r="AH1157" s="5"/>
      <c r="AI1157" s="6" t="s">
        <v>107</v>
      </c>
      <c r="AJ1157" s="6" t="s">
        <v>108</v>
      </c>
      <c r="AK1157" s="8" t="b">
        <v>1</v>
      </c>
      <c r="AM1157" s="3" t="s">
        <v>109</v>
      </c>
      <c r="AN1157" s="3" t="s">
        <v>110</v>
      </c>
      <c r="AO1157" s="3"/>
      <c r="AP1157">
        <v>4.12</v>
      </c>
      <c r="AQ1157"/>
      <c r="AR1157">
        <v>4.12</v>
      </c>
      <c r="AS1157">
        <v>4.12</v>
      </c>
      <c r="AT1157" t="s">
        <v>6099</v>
      </c>
      <c r="CJ1157" s="5" t="str" cm="1">
        <f t="array" ref="CJ115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57" t="str" cm="1">
        <f t="array" ref="CK115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57" t="str" cm="1">
        <f t="array" ref="CL115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5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5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5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58" spans="1:93" x14ac:dyDescent="0.3">
      <c r="A1158" s="3" t="s">
        <v>6334</v>
      </c>
      <c r="B1158" s="3" t="s">
        <v>552</v>
      </c>
      <c r="C1158" s="3" t="s">
        <v>6335</v>
      </c>
      <c r="D1158" s="3" t="s">
        <v>96</v>
      </c>
      <c r="E1158" s="3" t="s">
        <v>5251</v>
      </c>
      <c r="F1158" s="3" t="s">
        <v>131</v>
      </c>
      <c r="G1158" s="3" t="s">
        <v>99</v>
      </c>
      <c r="H1158" s="3" t="s">
        <v>5223</v>
      </c>
      <c r="I1158" s="3" t="s">
        <v>131</v>
      </c>
      <c r="J1158" s="3" t="s">
        <v>99</v>
      </c>
      <c r="K1158" s="4" t="s">
        <v>6336</v>
      </c>
      <c r="L1158" s="4" t="s">
        <v>6337</v>
      </c>
      <c r="M1158" s="3">
        <v>31.3178738709539</v>
      </c>
      <c r="N1158" s="3" t="s">
        <v>120</v>
      </c>
      <c r="O1158" s="3">
        <v>0.27174768518518516</v>
      </c>
      <c r="P1158" s="3">
        <v>0.27174768518518516</v>
      </c>
      <c r="Q1158" s="3">
        <v>0</v>
      </c>
      <c r="R1158" s="3"/>
      <c r="S1158" s="3" t="s">
        <v>6338</v>
      </c>
      <c r="T1158" s="5" t="s">
        <v>6339</v>
      </c>
      <c r="U1158" s="6"/>
      <c r="V1158" s="5"/>
      <c r="W1158" s="6"/>
      <c r="X1158" s="6">
        <v>127.9935</v>
      </c>
      <c r="Y1158" s="6"/>
      <c r="Z1158" s="6">
        <v>94.4452</v>
      </c>
      <c r="AA1158" s="6">
        <v>128.86850000000001</v>
      </c>
      <c r="AB1158" s="7"/>
      <c r="AC1158" s="7"/>
      <c r="AD1158" s="7"/>
      <c r="AE1158"/>
      <c r="AF1158" s="5">
        <v>32.054537872279802</v>
      </c>
      <c r="AG1158" s="5">
        <v>11</v>
      </c>
      <c r="AH1158" s="5"/>
      <c r="AI1158" s="6" t="s">
        <v>107</v>
      </c>
      <c r="AJ1158" s="6" t="s">
        <v>109</v>
      </c>
      <c r="AK1158" s="8" t="b">
        <v>1</v>
      </c>
      <c r="AM1158" s="3" t="s">
        <v>108</v>
      </c>
      <c r="AN1158" s="3" t="s">
        <v>110</v>
      </c>
      <c r="AO1158" s="3">
        <v>11</v>
      </c>
      <c r="AP1158">
        <v>31.998374999999999</v>
      </c>
      <c r="AQ1158"/>
      <c r="AR1158">
        <v>23.6113</v>
      </c>
      <c r="AS1158">
        <v>32.217125000000003</v>
      </c>
      <c r="AT1158" t="s">
        <v>5246</v>
      </c>
      <c r="CJ1158" s="5" t="str" cm="1">
        <f t="array" ref="CJ115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58" t="str" cm="1">
        <f t="array" ref="CK115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158" t="str" cm="1">
        <f t="array" ref="CL115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5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5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5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59" spans="1:93" x14ac:dyDescent="0.3">
      <c r="A1159" s="3" t="s">
        <v>6340</v>
      </c>
      <c r="B1159" s="3" t="s">
        <v>6341</v>
      </c>
      <c r="C1159" s="3" t="s">
        <v>95</v>
      </c>
      <c r="D1159" s="3" t="s">
        <v>172</v>
      </c>
      <c r="E1159" s="3" t="s">
        <v>5251</v>
      </c>
      <c r="F1159" s="3" t="s">
        <v>131</v>
      </c>
      <c r="G1159" s="3" t="s">
        <v>99</v>
      </c>
      <c r="H1159" s="3" t="s">
        <v>5223</v>
      </c>
      <c r="I1159" s="3" t="s">
        <v>100</v>
      </c>
      <c r="J1159" s="3" t="s">
        <v>248</v>
      </c>
      <c r="K1159" s="4" t="s">
        <v>6342</v>
      </c>
      <c r="L1159" s="4" t="s">
        <v>6343</v>
      </c>
      <c r="M1159" s="3">
        <v>31.676772300153999</v>
      </c>
      <c r="N1159" s="3" t="s">
        <v>97</v>
      </c>
      <c r="O1159" s="3">
        <v>0.27199074074074076</v>
      </c>
      <c r="P1159" s="3">
        <v>0.27199074074074076</v>
      </c>
      <c r="Q1159" s="3">
        <v>0</v>
      </c>
      <c r="R1159" s="3"/>
      <c r="S1159" s="3" t="s">
        <v>6344</v>
      </c>
      <c r="T1159" s="5" t="s">
        <v>6345</v>
      </c>
      <c r="U1159" s="6"/>
      <c r="V1159" s="5"/>
      <c r="W1159" s="6"/>
      <c r="X1159" s="6">
        <v>22.97</v>
      </c>
      <c r="Y1159" s="6"/>
      <c r="Z1159" s="6">
        <v>22.97</v>
      </c>
      <c r="AA1159" s="6">
        <v>22.58</v>
      </c>
      <c r="AB1159" s="7"/>
      <c r="AC1159" s="7"/>
      <c r="AD1159" s="7"/>
      <c r="AE1159"/>
      <c r="AF1159" s="5">
        <v>32.279586979914903</v>
      </c>
      <c r="AG1159" s="5"/>
      <c r="AH1159" s="5"/>
      <c r="AI1159" s="6" t="s">
        <v>107</v>
      </c>
      <c r="AJ1159" s="6" t="s">
        <v>109</v>
      </c>
      <c r="AK1159" s="8" t="b">
        <v>1</v>
      </c>
      <c r="AM1159" s="3" t="s">
        <v>109</v>
      </c>
      <c r="AN1159" s="3" t="s">
        <v>110</v>
      </c>
      <c r="AO1159" s="3"/>
      <c r="AP1159">
        <v>5.7424999999999997</v>
      </c>
      <c r="AQ1159"/>
      <c r="AR1159">
        <v>5.7424999999999997</v>
      </c>
      <c r="AS1159">
        <v>5.6449999999999996</v>
      </c>
      <c r="AT1159" t="s">
        <v>5869</v>
      </c>
      <c r="CJ1159" s="5" t="str" cm="1">
        <f t="array" ref="CJ115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59" t="str" cm="1">
        <f t="array" ref="CK115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59" t="str" cm="1">
        <f t="array" ref="CL115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5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5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5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60" spans="1:93" x14ac:dyDescent="0.3">
      <c r="A1160" s="3" t="s">
        <v>6346</v>
      </c>
      <c r="B1160" s="3" t="s">
        <v>6347</v>
      </c>
      <c r="C1160" s="3" t="s">
        <v>95</v>
      </c>
      <c r="D1160" s="3" t="s">
        <v>96</v>
      </c>
      <c r="E1160" s="3" t="s">
        <v>5251</v>
      </c>
      <c r="F1160" s="3" t="s">
        <v>131</v>
      </c>
      <c r="G1160" s="3" t="s">
        <v>116</v>
      </c>
      <c r="H1160" s="3" t="s">
        <v>5223</v>
      </c>
      <c r="I1160" s="3" t="s">
        <v>98</v>
      </c>
      <c r="J1160" s="3" t="s">
        <v>210</v>
      </c>
      <c r="K1160" s="4" t="s">
        <v>6348</v>
      </c>
      <c r="L1160" s="4" t="s">
        <v>6349</v>
      </c>
      <c r="M1160" s="3">
        <v>1.65199903957546</v>
      </c>
      <c r="N1160" s="3" t="s">
        <v>120</v>
      </c>
      <c r="O1160" s="3">
        <v>0.27289351851851851</v>
      </c>
      <c r="P1160" s="3">
        <v>0.27289351851851851</v>
      </c>
      <c r="Q1160" s="3">
        <v>0</v>
      </c>
      <c r="R1160" s="3"/>
      <c r="S1160" s="3" t="s">
        <v>6350</v>
      </c>
      <c r="T1160" s="5" t="s">
        <v>6351</v>
      </c>
      <c r="U1160" s="6"/>
      <c r="V1160" s="5"/>
      <c r="W1160" s="6">
        <v>2</v>
      </c>
      <c r="X1160" s="6">
        <v>10.287599999999999</v>
      </c>
      <c r="Y1160" s="6"/>
      <c r="Z1160" s="6">
        <v>10</v>
      </c>
      <c r="AA1160" s="6">
        <v>10.287599999999999</v>
      </c>
      <c r="AB1160" s="7"/>
      <c r="AC1160" s="7"/>
      <c r="AD1160" s="7"/>
      <c r="AE1160"/>
      <c r="AF1160" s="5">
        <v>0.37562968505181599</v>
      </c>
      <c r="AG1160" s="5">
        <v>1</v>
      </c>
      <c r="AH1160" s="5"/>
      <c r="AI1160" s="6" t="s">
        <v>107</v>
      </c>
      <c r="AJ1160" s="6" t="s">
        <v>109</v>
      </c>
      <c r="AK1160" s="8" t="b">
        <v>1</v>
      </c>
      <c r="AM1160" s="3" t="s">
        <v>109</v>
      </c>
      <c r="AN1160" s="3" t="s">
        <v>110</v>
      </c>
      <c r="AO1160" s="3">
        <v>1</v>
      </c>
      <c r="AP1160">
        <v>2.5718999999999999</v>
      </c>
      <c r="AQ1160"/>
      <c r="AR1160">
        <v>2.5</v>
      </c>
      <c r="AS1160">
        <v>2.5718999999999999</v>
      </c>
      <c r="AT1160" t="s">
        <v>5228</v>
      </c>
      <c r="CJ1160" s="5" t="str" cm="1">
        <f t="array" ref="CJ116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1160" t="str" cm="1">
        <f t="array" ref="CK116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160" t="str" cm="1">
        <f t="array" ref="CL116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116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6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16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61" spans="1:93" x14ac:dyDescent="0.3">
      <c r="A1161" s="3" t="s">
        <v>6352</v>
      </c>
      <c r="B1161" s="3" t="s">
        <v>6353</v>
      </c>
      <c r="C1161" s="3" t="s">
        <v>95</v>
      </c>
      <c r="D1161" s="3" t="s">
        <v>96</v>
      </c>
      <c r="E1161" s="3" t="s">
        <v>5251</v>
      </c>
      <c r="F1161" s="3" t="s">
        <v>131</v>
      </c>
      <c r="G1161" s="3" t="s">
        <v>125</v>
      </c>
      <c r="H1161" s="3" t="s">
        <v>5223</v>
      </c>
      <c r="I1161" s="3" t="s">
        <v>98</v>
      </c>
      <c r="J1161" s="3" t="s">
        <v>2827</v>
      </c>
      <c r="K1161" s="4" t="s">
        <v>6354</v>
      </c>
      <c r="L1161" s="4" t="s">
        <v>6355</v>
      </c>
      <c r="M1161" s="3">
        <v>0</v>
      </c>
      <c r="N1161" s="3" t="s">
        <v>120</v>
      </c>
      <c r="O1161" s="3">
        <v>0.27289351851851851</v>
      </c>
      <c r="P1161" s="3">
        <v>0.27289351851851851</v>
      </c>
      <c r="Q1161" s="3">
        <v>0</v>
      </c>
      <c r="R1161" s="3"/>
      <c r="S1161" s="3" t="s">
        <v>6350</v>
      </c>
      <c r="T1161" s="5" t="s">
        <v>6351</v>
      </c>
      <c r="U1161" s="6"/>
      <c r="V1161" s="5"/>
      <c r="W1161" s="6">
        <v>1</v>
      </c>
      <c r="X1161" s="6">
        <v>30.0564</v>
      </c>
      <c r="Y1161" s="6"/>
      <c r="Z1161" s="6">
        <v>69</v>
      </c>
      <c r="AA1161" s="6">
        <v>26.803799999999999</v>
      </c>
      <c r="AB1161" s="7"/>
      <c r="AC1161" s="7"/>
      <c r="AD1161" s="7"/>
      <c r="AE1161"/>
      <c r="AF1161" s="5"/>
      <c r="AG1161" s="5">
        <v>0</v>
      </c>
      <c r="AH1161" s="5"/>
      <c r="AI1161" s="6" t="s">
        <v>107</v>
      </c>
      <c r="AJ1161" s="6" t="s">
        <v>109</v>
      </c>
      <c r="AK1161" s="8" t="b">
        <v>1</v>
      </c>
      <c r="AM1161" s="3" t="s">
        <v>109</v>
      </c>
      <c r="AN1161" s="3" t="s">
        <v>110</v>
      </c>
      <c r="AO1161" s="3">
        <v>0</v>
      </c>
      <c r="AP1161">
        <v>7.5141</v>
      </c>
      <c r="AQ1161"/>
      <c r="AR1161">
        <v>17.25</v>
      </c>
      <c r="AS1161">
        <v>6.7009499999999997</v>
      </c>
      <c r="AT1161" t="s">
        <v>5228</v>
      </c>
      <c r="CJ1161" s="5" t="str" cm="1">
        <f t="array" ref="CJ116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61" t="str" cm="1">
        <f t="array" ref="CK116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161" t="str" cm="1">
        <f t="array" ref="CL116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6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6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16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62" spans="1:93" x14ac:dyDescent="0.3">
      <c r="A1162" s="3" t="s">
        <v>6356</v>
      </c>
      <c r="B1162" s="3" t="s">
        <v>6023</v>
      </c>
      <c r="C1162" s="3" t="s">
        <v>6357</v>
      </c>
      <c r="D1162" s="3" t="s">
        <v>96</v>
      </c>
      <c r="E1162" s="3" t="s">
        <v>5251</v>
      </c>
      <c r="F1162" s="3" t="s">
        <v>131</v>
      </c>
      <c r="G1162" s="3" t="s">
        <v>134</v>
      </c>
      <c r="H1162" s="3" t="s">
        <v>5223</v>
      </c>
      <c r="I1162" s="3" t="s">
        <v>98</v>
      </c>
      <c r="J1162" s="3" t="s">
        <v>2245</v>
      </c>
      <c r="K1162" s="4" t="s">
        <v>6358</v>
      </c>
      <c r="L1162" s="4" t="s">
        <v>6359</v>
      </c>
      <c r="M1162" s="3">
        <v>1.57678188942373</v>
      </c>
      <c r="N1162" s="3" t="s">
        <v>120</v>
      </c>
      <c r="O1162" s="3">
        <v>0.27398148148148149</v>
      </c>
      <c r="P1162" s="3">
        <v>0.27398148148148149</v>
      </c>
      <c r="Q1162" s="3">
        <v>0</v>
      </c>
      <c r="R1162" s="3"/>
      <c r="S1162" s="3" t="s">
        <v>6360</v>
      </c>
      <c r="T1162" s="5" t="s">
        <v>6361</v>
      </c>
      <c r="U1162" s="6"/>
      <c r="V1162" s="5"/>
      <c r="W1162" s="6">
        <v>3</v>
      </c>
      <c r="X1162" s="6">
        <v>44.7226</v>
      </c>
      <c r="Y1162" s="6"/>
      <c r="Z1162" s="6">
        <v>34.54</v>
      </c>
      <c r="AA1162" s="6">
        <v>34.964599999999997</v>
      </c>
      <c r="AB1162" s="7"/>
      <c r="AC1162" s="7"/>
      <c r="AD1162" s="7"/>
      <c r="AE1162"/>
      <c r="AF1162" s="5">
        <v>0.21505179096347701</v>
      </c>
      <c r="AG1162" s="5">
        <v>6</v>
      </c>
      <c r="AH1162" s="5"/>
      <c r="AI1162" s="6" t="s">
        <v>107</v>
      </c>
      <c r="AJ1162" s="6" t="s">
        <v>109</v>
      </c>
      <c r="AK1162" s="8" t="b">
        <v>1</v>
      </c>
      <c r="AM1162" s="3" t="s">
        <v>109</v>
      </c>
      <c r="AN1162" s="3" t="s">
        <v>110</v>
      </c>
      <c r="AO1162" s="3">
        <v>6</v>
      </c>
      <c r="AP1162">
        <v>11.18065</v>
      </c>
      <c r="AQ1162"/>
      <c r="AR1162">
        <v>8.6349999999999998</v>
      </c>
      <c r="AS1162">
        <v>8.7411499999999993</v>
      </c>
      <c r="AT1162" t="s">
        <v>5228</v>
      </c>
      <c r="CJ1162" s="5" t="str" cm="1">
        <f t="array" ref="CJ116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1162" t="str" cm="1">
        <f t="array" ref="CK116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162" t="str" cm="1">
        <f t="array" ref="CL116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116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6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16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63" spans="1:93" x14ac:dyDescent="0.3">
      <c r="A1163" s="3" t="s">
        <v>6362</v>
      </c>
      <c r="B1163" s="3" t="s">
        <v>6363</v>
      </c>
      <c r="C1163" s="3" t="s">
        <v>95</v>
      </c>
      <c r="D1163" s="3" t="s">
        <v>96</v>
      </c>
      <c r="E1163" s="3" t="s">
        <v>5251</v>
      </c>
      <c r="F1163" s="3" t="s">
        <v>131</v>
      </c>
      <c r="G1163" s="3" t="s">
        <v>104</v>
      </c>
      <c r="H1163" s="3" t="s">
        <v>5223</v>
      </c>
      <c r="I1163" s="3" t="s">
        <v>98</v>
      </c>
      <c r="J1163" s="3" t="s">
        <v>2292</v>
      </c>
      <c r="K1163" s="4" t="s">
        <v>6364</v>
      </c>
      <c r="L1163" s="4" t="s">
        <v>6365</v>
      </c>
      <c r="M1163" s="3">
        <v>1.4535945225507001</v>
      </c>
      <c r="N1163" s="3" t="s">
        <v>120</v>
      </c>
      <c r="O1163" s="3">
        <v>0.27500000000000002</v>
      </c>
      <c r="P1163" s="3">
        <v>0.27500000000000002</v>
      </c>
      <c r="Q1163" s="3">
        <v>0</v>
      </c>
      <c r="R1163" s="3"/>
      <c r="S1163" s="3" t="s">
        <v>6366</v>
      </c>
      <c r="T1163" s="5" t="s">
        <v>6367</v>
      </c>
      <c r="U1163" s="6"/>
      <c r="V1163" s="5"/>
      <c r="W1163" s="6"/>
      <c r="X1163" s="6">
        <v>26.7608</v>
      </c>
      <c r="Y1163" s="6"/>
      <c r="Z1163" s="6">
        <v>33.159999999999997</v>
      </c>
      <c r="AA1163" s="6">
        <v>29.672999999999998</v>
      </c>
      <c r="AB1163" s="7"/>
      <c r="AC1163" s="7"/>
      <c r="AD1163" s="7"/>
      <c r="AE1163"/>
      <c r="AF1163" s="5">
        <v>0.316439246282958</v>
      </c>
      <c r="AG1163" s="5"/>
      <c r="AH1163" s="5"/>
      <c r="AI1163" s="6" t="s">
        <v>107</v>
      </c>
      <c r="AJ1163" s="6" t="s">
        <v>109</v>
      </c>
      <c r="AK1163" s="8" t="b">
        <v>1</v>
      </c>
      <c r="AM1163" s="3" t="s">
        <v>109</v>
      </c>
      <c r="AN1163" s="3" t="s">
        <v>110</v>
      </c>
      <c r="AO1163" s="3"/>
      <c r="AP1163">
        <v>6.6901999999999999</v>
      </c>
      <c r="AQ1163"/>
      <c r="AR1163">
        <v>8.2899999999999991</v>
      </c>
      <c r="AS1163">
        <v>7.4182499999999996</v>
      </c>
      <c r="AT1163" t="s">
        <v>5228</v>
      </c>
      <c r="CJ1163" s="5" t="str" cm="1">
        <f t="array" ref="CJ116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63" t="str" cm="1">
        <f t="array" ref="CK116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163" t="str" cm="1">
        <f t="array" ref="CL116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6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6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16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64" spans="1:93" x14ac:dyDescent="0.3">
      <c r="A1164" s="3" t="s">
        <v>6368</v>
      </c>
      <c r="B1164" s="3" t="s">
        <v>262</v>
      </c>
      <c r="C1164" s="3" t="s">
        <v>6369</v>
      </c>
      <c r="D1164" s="3" t="s">
        <v>96</v>
      </c>
      <c r="E1164" s="3" t="s">
        <v>5251</v>
      </c>
      <c r="F1164" s="3" t="s">
        <v>131</v>
      </c>
      <c r="G1164" s="3" t="s">
        <v>97</v>
      </c>
      <c r="H1164" s="3" t="s">
        <v>5223</v>
      </c>
      <c r="I1164" s="3" t="s">
        <v>98</v>
      </c>
      <c r="J1164" s="3" t="s">
        <v>301</v>
      </c>
      <c r="K1164" s="4" t="s">
        <v>6370</v>
      </c>
      <c r="L1164" s="4" t="s">
        <v>6371</v>
      </c>
      <c r="M1164" s="3">
        <v>0.53068204969167698</v>
      </c>
      <c r="N1164" s="3" t="s">
        <v>120</v>
      </c>
      <c r="O1164" s="3">
        <v>0.27535879629629628</v>
      </c>
      <c r="P1164" s="3">
        <v>0.27535879629629628</v>
      </c>
      <c r="Q1164" s="3">
        <v>0</v>
      </c>
      <c r="R1164" s="3"/>
      <c r="S1164" s="3" t="s">
        <v>6372</v>
      </c>
      <c r="T1164" s="5" t="s">
        <v>6373</v>
      </c>
      <c r="U1164" s="6"/>
      <c r="V1164" s="5"/>
      <c r="W1164" s="6"/>
      <c r="X1164" s="6">
        <v>112.9221</v>
      </c>
      <c r="Y1164" s="6"/>
      <c r="Z1164" s="6">
        <v>81.980699999999999</v>
      </c>
      <c r="AA1164" s="6">
        <v>100.01600000000001</v>
      </c>
      <c r="AB1164" s="7"/>
      <c r="AC1164" s="7"/>
      <c r="AD1164" s="7"/>
      <c r="AE1164"/>
      <c r="AF1164" s="5">
        <v>0.14168157424000599</v>
      </c>
      <c r="AG1164" s="5"/>
      <c r="AH1164" s="5"/>
      <c r="AI1164" s="6" t="s">
        <v>107</v>
      </c>
      <c r="AJ1164" s="6" t="s">
        <v>109</v>
      </c>
      <c r="AK1164" s="8" t="b">
        <v>1</v>
      </c>
      <c r="AM1164" s="3" t="s">
        <v>109</v>
      </c>
      <c r="AN1164" s="3" t="s">
        <v>110</v>
      </c>
      <c r="AO1164" s="3"/>
      <c r="AP1164">
        <v>28.230525</v>
      </c>
      <c r="AQ1164"/>
      <c r="AR1164">
        <v>20.495175</v>
      </c>
      <c r="AS1164">
        <v>25.004000000000001</v>
      </c>
      <c r="AT1164" t="s">
        <v>5228</v>
      </c>
      <c r="CJ1164" s="5" t="str" cm="1">
        <f t="array" ref="CJ116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64" t="str" cm="1">
        <f t="array" ref="CK116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164" t="str" cm="1">
        <f t="array" ref="CL116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6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6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16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65" spans="1:93" x14ac:dyDescent="0.3">
      <c r="A1165" s="3" t="s">
        <v>6374</v>
      </c>
      <c r="B1165" s="3" t="s">
        <v>262</v>
      </c>
      <c r="C1165" s="3" t="s">
        <v>6375</v>
      </c>
      <c r="D1165" s="3" t="s">
        <v>96</v>
      </c>
      <c r="E1165" s="3" t="s">
        <v>5251</v>
      </c>
      <c r="F1165" s="3" t="s">
        <v>131</v>
      </c>
      <c r="G1165" s="3" t="s">
        <v>120</v>
      </c>
      <c r="H1165" s="3" t="s">
        <v>5223</v>
      </c>
      <c r="I1165" s="3" t="s">
        <v>98</v>
      </c>
      <c r="J1165" s="3" t="s">
        <v>327</v>
      </c>
      <c r="K1165" s="4" t="s">
        <v>6376</v>
      </c>
      <c r="L1165" s="4" t="s">
        <v>6377</v>
      </c>
      <c r="M1165" s="3">
        <v>0.73924671299755595</v>
      </c>
      <c r="N1165" s="3" t="s">
        <v>120</v>
      </c>
      <c r="O1165" s="3">
        <v>0.27587962962962964</v>
      </c>
      <c r="P1165" s="3">
        <v>0.27587962962962964</v>
      </c>
      <c r="Q1165" s="3">
        <v>0</v>
      </c>
      <c r="R1165" s="3"/>
      <c r="S1165" s="3" t="s">
        <v>6378</v>
      </c>
      <c r="T1165" s="5" t="s">
        <v>6379</v>
      </c>
      <c r="U1165" s="6"/>
      <c r="V1165" s="5"/>
      <c r="W1165" s="6"/>
      <c r="X1165" s="6">
        <v>42.79</v>
      </c>
      <c r="Y1165" s="6"/>
      <c r="Z1165" s="6">
        <v>42.79</v>
      </c>
      <c r="AA1165" s="6">
        <v>42.79</v>
      </c>
      <c r="AB1165" s="7"/>
      <c r="AC1165" s="7"/>
      <c r="AD1165" s="7"/>
      <c r="AE1165"/>
      <c r="AF1165" s="5">
        <v>0.22588638923340401</v>
      </c>
      <c r="AG1165" s="5"/>
      <c r="AH1165" s="5"/>
      <c r="AI1165" s="6" t="s">
        <v>107</v>
      </c>
      <c r="AJ1165" s="6" t="s">
        <v>109</v>
      </c>
      <c r="AK1165" s="8" t="b">
        <v>1</v>
      </c>
      <c r="AM1165" s="3" t="s">
        <v>109</v>
      </c>
      <c r="AN1165" s="3" t="s">
        <v>110</v>
      </c>
      <c r="AO1165" s="3"/>
      <c r="AP1165">
        <v>10.6975</v>
      </c>
      <c r="AQ1165"/>
      <c r="AR1165">
        <v>10.6975</v>
      </c>
      <c r="AS1165">
        <v>10.6975</v>
      </c>
      <c r="AT1165" t="s">
        <v>5228</v>
      </c>
      <c r="CJ1165" s="5" t="str" cm="1">
        <f t="array" ref="CJ116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65" t="str" cm="1">
        <f t="array" ref="CK116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165" t="str" cm="1">
        <f t="array" ref="CL116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6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6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16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66" spans="1:93" x14ac:dyDescent="0.3">
      <c r="A1166" s="3" t="s">
        <v>6380</v>
      </c>
      <c r="B1166" s="3" t="s">
        <v>6311</v>
      </c>
      <c r="C1166" s="3" t="s">
        <v>6381</v>
      </c>
      <c r="D1166" s="3" t="s">
        <v>96</v>
      </c>
      <c r="E1166" s="3" t="s">
        <v>5251</v>
      </c>
      <c r="F1166" s="3" t="s">
        <v>131</v>
      </c>
      <c r="G1166" s="3" t="s">
        <v>163</v>
      </c>
      <c r="H1166" s="3" t="s">
        <v>5223</v>
      </c>
      <c r="I1166" s="3" t="s">
        <v>100</v>
      </c>
      <c r="J1166" s="3" t="s">
        <v>528</v>
      </c>
      <c r="K1166" s="4" t="s">
        <v>6382</v>
      </c>
      <c r="L1166" s="4" t="s">
        <v>6383</v>
      </c>
      <c r="M1166" s="3">
        <v>2.1468220166862002</v>
      </c>
      <c r="N1166" s="3" t="s">
        <v>120</v>
      </c>
      <c r="O1166" s="3">
        <v>0.27737268518518521</v>
      </c>
      <c r="P1166" s="3">
        <v>0.27737268518518521</v>
      </c>
      <c r="Q1166" s="3">
        <v>0</v>
      </c>
      <c r="R1166" s="3"/>
      <c r="S1166" s="3" t="s">
        <v>6384</v>
      </c>
      <c r="T1166" s="5" t="s">
        <v>6385</v>
      </c>
      <c r="U1166" s="6"/>
      <c r="V1166" s="5"/>
      <c r="W1166" s="6"/>
      <c r="X1166" s="6">
        <v>38.07</v>
      </c>
      <c r="Y1166" s="6"/>
      <c r="Z1166" s="6">
        <v>38.660600000000002</v>
      </c>
      <c r="AA1166" s="6">
        <v>38.07</v>
      </c>
      <c r="AB1166" s="7"/>
      <c r="AC1166" s="7"/>
      <c r="AD1166" s="7"/>
      <c r="AE1166"/>
      <c r="AF1166" s="5">
        <v>0.754346651154996</v>
      </c>
      <c r="AG1166" s="5"/>
      <c r="AH1166" s="5"/>
      <c r="AI1166" s="6" t="s">
        <v>107</v>
      </c>
      <c r="AJ1166" s="6" t="s">
        <v>109</v>
      </c>
      <c r="AK1166" s="8" t="b">
        <v>1</v>
      </c>
      <c r="AM1166" s="3" t="s">
        <v>109</v>
      </c>
      <c r="AN1166" s="3" t="s">
        <v>110</v>
      </c>
      <c r="AO1166" s="3"/>
      <c r="AP1166">
        <v>9.5175000000000001</v>
      </c>
      <c r="AQ1166"/>
      <c r="AR1166">
        <v>9.6651500000000006</v>
      </c>
      <c r="AS1166">
        <v>9.5175000000000001</v>
      </c>
      <c r="AT1166" t="s">
        <v>5367</v>
      </c>
      <c r="CJ1166" s="5" t="str" cm="1">
        <f t="array" ref="CJ116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66" t="str" cm="1">
        <f t="array" ref="CK116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166" t="str" cm="1">
        <f t="array" ref="CL116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6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16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6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67" spans="1:93" x14ac:dyDescent="0.3">
      <c r="A1167" s="3" t="s">
        <v>6386</v>
      </c>
      <c r="B1167" s="3" t="s">
        <v>6311</v>
      </c>
      <c r="C1167" s="3" t="s">
        <v>6387</v>
      </c>
      <c r="D1167" s="3" t="s">
        <v>96</v>
      </c>
      <c r="E1167" s="3" t="s">
        <v>5251</v>
      </c>
      <c r="F1167" s="3" t="s">
        <v>131</v>
      </c>
      <c r="G1167" s="3" t="s">
        <v>180</v>
      </c>
      <c r="H1167" s="3" t="s">
        <v>5223</v>
      </c>
      <c r="I1167" s="3" t="s">
        <v>100</v>
      </c>
      <c r="J1167" s="3" t="s">
        <v>6388</v>
      </c>
      <c r="K1167" s="4" t="s">
        <v>6389</v>
      </c>
      <c r="L1167" s="4" t="s">
        <v>6383</v>
      </c>
      <c r="M1167" s="3">
        <v>0</v>
      </c>
      <c r="N1167" s="3" t="s">
        <v>120</v>
      </c>
      <c r="O1167" s="3">
        <v>0.27737268518518521</v>
      </c>
      <c r="P1167" s="3">
        <v>0.27737268518518521</v>
      </c>
      <c r="Q1167" s="3">
        <v>0</v>
      </c>
      <c r="R1167" s="3"/>
      <c r="S1167" s="3" t="s">
        <v>6384</v>
      </c>
      <c r="T1167" s="5" t="s">
        <v>6385</v>
      </c>
      <c r="U1167" s="6"/>
      <c r="V1167" s="5"/>
      <c r="W1167" s="6"/>
      <c r="X1167" s="6">
        <v>46.93</v>
      </c>
      <c r="Y1167" s="6"/>
      <c r="Z1167" s="6">
        <v>46.93</v>
      </c>
      <c r="AA1167" s="6">
        <v>46.93</v>
      </c>
      <c r="AB1167" s="7"/>
      <c r="AC1167" s="7"/>
      <c r="AD1167" s="7"/>
      <c r="AE1167"/>
      <c r="AF1167" s="5"/>
      <c r="AG1167" s="5"/>
      <c r="AH1167" s="5"/>
      <c r="AI1167" s="6" t="s">
        <v>107</v>
      </c>
      <c r="AJ1167" s="6" t="s">
        <v>109</v>
      </c>
      <c r="AK1167" s="8" t="b">
        <v>1</v>
      </c>
      <c r="AM1167" s="3" t="s">
        <v>109</v>
      </c>
      <c r="AN1167" s="3" t="s">
        <v>110</v>
      </c>
      <c r="AO1167" s="3"/>
      <c r="AP1167">
        <v>11.7325</v>
      </c>
      <c r="AQ1167"/>
      <c r="AR1167">
        <v>11.7325</v>
      </c>
      <c r="AS1167">
        <v>11.7325</v>
      </c>
      <c r="AT1167" t="s">
        <v>5367</v>
      </c>
      <c r="CJ1167" s="5" t="str" cm="1">
        <f t="array" ref="CJ116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67" t="str" cm="1">
        <f t="array" ref="CK116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167" t="str" cm="1">
        <f t="array" ref="CL116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6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16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6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68" spans="1:93" x14ac:dyDescent="0.3">
      <c r="A1168" s="3" t="s">
        <v>6390</v>
      </c>
      <c r="B1168" s="3" t="s">
        <v>6391</v>
      </c>
      <c r="C1168" s="3" t="s">
        <v>95</v>
      </c>
      <c r="D1168" s="3" t="s">
        <v>96</v>
      </c>
      <c r="E1168" s="3" t="s">
        <v>5251</v>
      </c>
      <c r="F1168" s="3" t="s">
        <v>131</v>
      </c>
      <c r="G1168" s="3" t="s">
        <v>188</v>
      </c>
      <c r="H1168" s="3" t="s">
        <v>5251</v>
      </c>
      <c r="I1168" s="3" t="s">
        <v>112</v>
      </c>
      <c r="J1168" s="3" t="s">
        <v>210</v>
      </c>
      <c r="K1168" s="4" t="s">
        <v>6392</v>
      </c>
      <c r="L1168" s="4" t="s">
        <v>6393</v>
      </c>
      <c r="M1168" s="3">
        <v>1.35636636056006</v>
      </c>
      <c r="N1168" s="3" t="s">
        <v>120</v>
      </c>
      <c r="O1168" s="3">
        <v>0.27831018518518519</v>
      </c>
      <c r="P1168" s="3">
        <v>0.27831018518518519</v>
      </c>
      <c r="Q1168" s="3">
        <v>0</v>
      </c>
      <c r="R1168" s="3"/>
      <c r="S1168" s="3" t="s">
        <v>6394</v>
      </c>
      <c r="T1168" s="5" t="s">
        <v>6395</v>
      </c>
      <c r="U1168" s="6"/>
      <c r="V1168" s="5"/>
      <c r="W1168" s="6"/>
      <c r="X1168" s="6">
        <v>32.846899999999998</v>
      </c>
      <c r="Y1168" s="6"/>
      <c r="Z1168" s="6">
        <v>29.646100000000001</v>
      </c>
      <c r="AA1168" s="6">
        <v>39.486899999999999</v>
      </c>
      <c r="AB1168" s="7"/>
      <c r="AC1168" s="7"/>
      <c r="AD1168" s="7"/>
      <c r="AE1168"/>
      <c r="AF1168" s="5">
        <v>0.40646115980309699</v>
      </c>
      <c r="AG1168" s="5"/>
      <c r="AH1168" s="5"/>
      <c r="AI1168" s="6" t="s">
        <v>107</v>
      </c>
      <c r="AJ1168" s="6" t="s">
        <v>108</v>
      </c>
      <c r="AK1168" s="8" t="b">
        <v>1</v>
      </c>
      <c r="AM1168" s="3" t="s">
        <v>109</v>
      </c>
      <c r="AN1168" s="3" t="s">
        <v>110</v>
      </c>
      <c r="AO1168" s="3"/>
      <c r="AP1168">
        <v>8.2117249999999995</v>
      </c>
      <c r="AQ1168"/>
      <c r="AR1168">
        <v>7.4115250000000001</v>
      </c>
      <c r="AS1168">
        <v>9.8717249999999996</v>
      </c>
      <c r="AT1168" t="s">
        <v>5256</v>
      </c>
      <c r="CJ1168" s="5" t="str" cm="1">
        <f t="array" ref="CJ116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68" t="str" cm="1">
        <f t="array" ref="CK116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168" t="str" cm="1">
        <f t="array" ref="CL116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6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16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6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69" spans="1:93" x14ac:dyDescent="0.3">
      <c r="A1169" s="3" t="s">
        <v>6396</v>
      </c>
      <c r="B1169" s="3" t="s">
        <v>6397</v>
      </c>
      <c r="C1169" s="3" t="s">
        <v>95</v>
      </c>
      <c r="D1169" s="3" t="s">
        <v>96</v>
      </c>
      <c r="E1169" s="3" t="s">
        <v>5251</v>
      </c>
      <c r="F1169" s="3" t="s">
        <v>131</v>
      </c>
      <c r="G1169" s="3" t="s">
        <v>194</v>
      </c>
      <c r="H1169" s="3" t="s">
        <v>5223</v>
      </c>
      <c r="I1169" s="3" t="s">
        <v>98</v>
      </c>
      <c r="J1169" s="3" t="s">
        <v>239</v>
      </c>
      <c r="K1169" s="4" t="s">
        <v>6398</v>
      </c>
      <c r="L1169" s="4" t="s">
        <v>6399</v>
      </c>
      <c r="M1169" s="3">
        <v>2.02959086745977</v>
      </c>
      <c r="N1169" s="3" t="s">
        <v>120</v>
      </c>
      <c r="O1169" s="3">
        <v>0.27972222222222221</v>
      </c>
      <c r="P1169" s="3">
        <v>0.27972222222222221</v>
      </c>
      <c r="Q1169" s="3">
        <v>0</v>
      </c>
      <c r="R1169" s="3"/>
      <c r="S1169" s="3" t="s">
        <v>6400</v>
      </c>
      <c r="T1169" s="5" t="s">
        <v>6401</v>
      </c>
      <c r="U1169" s="6"/>
      <c r="V1169" s="5"/>
      <c r="W1169" s="6">
        <v>8</v>
      </c>
      <c r="X1169" s="6">
        <v>123.3784</v>
      </c>
      <c r="Y1169" s="6"/>
      <c r="Z1169" s="6">
        <v>125.6484</v>
      </c>
      <c r="AA1169" s="6">
        <v>127.2315</v>
      </c>
      <c r="AB1169" s="7"/>
      <c r="AC1169" s="7"/>
      <c r="AD1169" s="7"/>
      <c r="AE1169"/>
      <c r="AF1169" s="5">
        <v>0.59844340193850099</v>
      </c>
      <c r="AG1169" s="5">
        <v>204</v>
      </c>
      <c r="AH1169" s="5"/>
      <c r="AI1169" s="6" t="s">
        <v>107</v>
      </c>
      <c r="AJ1169" s="6" t="s">
        <v>109</v>
      </c>
      <c r="AK1169" s="8" t="b">
        <v>1</v>
      </c>
      <c r="AM1169" s="3" t="s">
        <v>109</v>
      </c>
      <c r="AN1169" s="3" t="s">
        <v>110</v>
      </c>
      <c r="AO1169" s="3">
        <v>204</v>
      </c>
      <c r="AP1169">
        <v>30.8446</v>
      </c>
      <c r="AQ1169"/>
      <c r="AR1169">
        <v>31.412099999999999</v>
      </c>
      <c r="AS1169">
        <v>31.807874999999999</v>
      </c>
      <c r="AT1169" t="s">
        <v>5228</v>
      </c>
      <c r="CJ1169" s="5" t="str" cm="1">
        <f t="array" ref="CJ116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1169" t="str" cm="1">
        <f t="array" ref="CK116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169" t="str" cm="1">
        <f t="array" ref="CL116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116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6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16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70" spans="1:93" x14ac:dyDescent="0.3">
      <c r="A1170" s="3" t="s">
        <v>6402</v>
      </c>
      <c r="B1170" s="3" t="s">
        <v>6403</v>
      </c>
      <c r="C1170" s="3" t="s">
        <v>95</v>
      </c>
      <c r="D1170" s="3" t="s">
        <v>96</v>
      </c>
      <c r="E1170" s="3" t="s">
        <v>5251</v>
      </c>
      <c r="F1170" s="3" t="s">
        <v>131</v>
      </c>
      <c r="G1170" s="3" t="s">
        <v>202</v>
      </c>
      <c r="H1170" s="3" t="s">
        <v>5223</v>
      </c>
      <c r="I1170" s="3" t="s">
        <v>98</v>
      </c>
      <c r="J1170" s="3" t="s">
        <v>354</v>
      </c>
      <c r="K1170" s="4" t="s">
        <v>6404</v>
      </c>
      <c r="L1170" s="4" t="s">
        <v>6405</v>
      </c>
      <c r="M1170" s="3">
        <v>0.78069679811596904</v>
      </c>
      <c r="N1170" s="3" t="s">
        <v>120</v>
      </c>
      <c r="O1170" s="3">
        <v>0.2802662037037037</v>
      </c>
      <c r="P1170" s="3">
        <v>0.2802662037037037</v>
      </c>
      <c r="Q1170" s="3">
        <v>0</v>
      </c>
      <c r="R1170" s="3"/>
      <c r="S1170" s="3" t="s">
        <v>6406</v>
      </c>
      <c r="T1170" s="5" t="s">
        <v>6407</v>
      </c>
      <c r="U1170" s="6"/>
      <c r="V1170" s="5"/>
      <c r="W1170" s="6">
        <v>9</v>
      </c>
      <c r="X1170" s="6">
        <v>89.307599999999994</v>
      </c>
      <c r="Y1170" s="6"/>
      <c r="Z1170" s="6">
        <v>82.265299999999996</v>
      </c>
      <c r="AA1170" s="6">
        <v>82.392300000000006</v>
      </c>
      <c r="AB1170" s="7"/>
      <c r="AC1170" s="7"/>
      <c r="AD1170" s="7"/>
      <c r="AE1170"/>
      <c r="AF1170" s="5">
        <v>0.14278800951656601</v>
      </c>
      <c r="AG1170" s="5">
        <v>201</v>
      </c>
      <c r="AH1170" s="5"/>
      <c r="AI1170" s="6" t="s">
        <v>107</v>
      </c>
      <c r="AJ1170" s="6" t="s">
        <v>109</v>
      </c>
      <c r="AK1170" s="8" t="b">
        <v>1</v>
      </c>
      <c r="AM1170" s="3" t="s">
        <v>109</v>
      </c>
      <c r="AN1170" s="3" t="s">
        <v>110</v>
      </c>
      <c r="AO1170" s="3">
        <v>201</v>
      </c>
      <c r="AP1170">
        <v>22.326899999999998</v>
      </c>
      <c r="AQ1170"/>
      <c r="AR1170">
        <v>20.566324999999999</v>
      </c>
      <c r="AS1170">
        <v>20.598075000000001</v>
      </c>
      <c r="AT1170" t="s">
        <v>5228</v>
      </c>
      <c r="CJ1170" s="5" t="str" cm="1">
        <f t="array" ref="CJ117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1170" t="str" cm="1">
        <f t="array" ref="CK117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170" t="str" cm="1">
        <f t="array" ref="CL117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117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7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17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71" spans="1:93" x14ac:dyDescent="0.3">
      <c r="A1171" s="3" t="s">
        <v>6408</v>
      </c>
      <c r="B1171" s="3" t="s">
        <v>6409</v>
      </c>
      <c r="C1171" s="3" t="s">
        <v>95</v>
      </c>
      <c r="D1171" s="3" t="s">
        <v>96</v>
      </c>
      <c r="E1171" s="3" t="s">
        <v>5251</v>
      </c>
      <c r="F1171" s="3" t="s">
        <v>131</v>
      </c>
      <c r="G1171" s="3" t="s">
        <v>217</v>
      </c>
      <c r="H1171" s="3" t="s">
        <v>5223</v>
      </c>
      <c r="I1171" s="3" t="s">
        <v>98</v>
      </c>
      <c r="J1171" s="3" t="s">
        <v>101</v>
      </c>
      <c r="K1171" s="4" t="s">
        <v>6410</v>
      </c>
      <c r="L1171" s="4" t="s">
        <v>6411</v>
      </c>
      <c r="M1171" s="3">
        <v>1.18865746259689</v>
      </c>
      <c r="N1171" s="3" t="s">
        <v>120</v>
      </c>
      <c r="O1171" s="3">
        <v>0.28108796296296296</v>
      </c>
      <c r="P1171" s="3">
        <v>0.28108796296296296</v>
      </c>
      <c r="Q1171" s="3">
        <v>0</v>
      </c>
      <c r="R1171" s="3"/>
      <c r="S1171" s="3" t="s">
        <v>6412</v>
      </c>
      <c r="T1171" s="5" t="s">
        <v>6413</v>
      </c>
      <c r="U1171" s="6"/>
      <c r="V1171" s="5"/>
      <c r="W1171" s="6"/>
      <c r="X1171" s="6">
        <v>96.772999999999996</v>
      </c>
      <c r="Y1171" s="6"/>
      <c r="Z1171" s="6">
        <v>75.680000000000007</v>
      </c>
      <c r="AA1171" s="6">
        <v>86.980699999999999</v>
      </c>
      <c r="AB1171" s="7"/>
      <c r="AC1171" s="7"/>
      <c r="AD1171" s="7"/>
      <c r="AE1171"/>
      <c r="AF1171" s="5">
        <v>0.221228557761664</v>
      </c>
      <c r="AG1171" s="5"/>
      <c r="AH1171" s="5"/>
      <c r="AI1171" s="6" t="s">
        <v>107</v>
      </c>
      <c r="AJ1171" s="6" t="s">
        <v>109</v>
      </c>
      <c r="AK1171" s="8" t="b">
        <v>1</v>
      </c>
      <c r="AM1171" s="3" t="s">
        <v>109</v>
      </c>
      <c r="AN1171" s="3" t="s">
        <v>110</v>
      </c>
      <c r="AO1171" s="3"/>
      <c r="AP1171">
        <v>24.193249999999999</v>
      </c>
      <c r="AQ1171"/>
      <c r="AR1171">
        <v>18.920000000000002</v>
      </c>
      <c r="AS1171">
        <v>21.745175</v>
      </c>
      <c r="AT1171" t="s">
        <v>5228</v>
      </c>
      <c r="CJ1171" s="5" t="str" cm="1">
        <f t="array" ref="CJ117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71" t="str" cm="1">
        <f t="array" ref="CK117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171" t="str" cm="1">
        <f t="array" ref="CL117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7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7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17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72" spans="1:93" x14ac:dyDescent="0.3">
      <c r="A1172" s="3" t="s">
        <v>6414</v>
      </c>
      <c r="B1172" s="3" t="s">
        <v>6415</v>
      </c>
      <c r="C1172" s="3" t="s">
        <v>95</v>
      </c>
      <c r="D1172" s="3" t="s">
        <v>96</v>
      </c>
      <c r="E1172" s="3" t="s">
        <v>5251</v>
      </c>
      <c r="F1172" s="3" t="s">
        <v>131</v>
      </c>
      <c r="G1172" s="3" t="s">
        <v>231</v>
      </c>
      <c r="H1172" s="3" t="s">
        <v>1197</v>
      </c>
      <c r="I1172" s="3" t="s">
        <v>112</v>
      </c>
      <c r="J1172" s="3" t="s">
        <v>2434</v>
      </c>
      <c r="K1172" s="4" t="s">
        <v>6416</v>
      </c>
      <c r="L1172" s="4" t="s">
        <v>6417</v>
      </c>
      <c r="M1172" s="3">
        <v>7.1283612400293406E-2</v>
      </c>
      <c r="N1172" s="3" t="s">
        <v>120</v>
      </c>
      <c r="O1172" s="3">
        <v>0.28113425925925928</v>
      </c>
      <c r="P1172" s="3">
        <v>0.28113425925925928</v>
      </c>
      <c r="Q1172" s="3">
        <v>0</v>
      </c>
      <c r="R1172" s="3"/>
      <c r="S1172" s="3" t="s">
        <v>6418</v>
      </c>
      <c r="T1172" s="5" t="s">
        <v>6419</v>
      </c>
      <c r="U1172" s="6"/>
      <c r="V1172" s="5"/>
      <c r="W1172" s="6"/>
      <c r="X1172" s="6">
        <v>58.676900000000003</v>
      </c>
      <c r="Y1172" s="6"/>
      <c r="Z1172" s="6">
        <v>55.424599999999998</v>
      </c>
      <c r="AA1172" s="6">
        <v>63.132300000000001</v>
      </c>
      <c r="AB1172" s="7"/>
      <c r="AC1172" s="7"/>
      <c r="AD1172" s="7"/>
      <c r="AE1172"/>
      <c r="AF1172" s="5">
        <v>1.36050457103697E-2</v>
      </c>
      <c r="AG1172" s="5"/>
      <c r="AH1172" s="5"/>
      <c r="AI1172" s="6" t="s">
        <v>107</v>
      </c>
      <c r="AJ1172" s="6" t="s">
        <v>109</v>
      </c>
      <c r="AK1172" s="8" t="b">
        <v>1</v>
      </c>
      <c r="AM1172" s="3" t="s">
        <v>109</v>
      </c>
      <c r="AN1172" s="3" t="s">
        <v>110</v>
      </c>
      <c r="AO1172" s="3"/>
      <c r="AP1172">
        <v>14.669225000000001</v>
      </c>
      <c r="AQ1172"/>
      <c r="AR1172">
        <v>13.85615</v>
      </c>
      <c r="AS1172">
        <v>15.783075</v>
      </c>
      <c r="AT1172" t="s">
        <v>1202</v>
      </c>
      <c r="CJ1172" s="5" t="str" cm="1">
        <f t="array" ref="CJ117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72" t="str" cm="1">
        <f t="array" ref="CK117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172" t="str" cm="1">
        <f t="array" ref="CL117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7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17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7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73" spans="1:93" x14ac:dyDescent="0.3">
      <c r="A1173" s="3" t="s">
        <v>6420</v>
      </c>
      <c r="B1173" s="3" t="s">
        <v>6421</v>
      </c>
      <c r="C1173" s="3" t="s">
        <v>95</v>
      </c>
      <c r="D1173" s="3" t="s">
        <v>96</v>
      </c>
      <c r="E1173" s="3" t="s">
        <v>5251</v>
      </c>
      <c r="F1173" s="3" t="s">
        <v>131</v>
      </c>
      <c r="G1173" s="3" t="s">
        <v>247</v>
      </c>
      <c r="H1173" s="3" t="s">
        <v>1197</v>
      </c>
      <c r="I1173" s="3" t="s">
        <v>112</v>
      </c>
      <c r="J1173" s="3" t="s">
        <v>4356</v>
      </c>
      <c r="K1173" s="4" t="s">
        <v>6422</v>
      </c>
      <c r="L1173" s="4" t="s">
        <v>6423</v>
      </c>
      <c r="M1173" s="3">
        <v>1.49635879322886</v>
      </c>
      <c r="N1173" s="3" t="s">
        <v>120</v>
      </c>
      <c r="O1173" s="3">
        <v>0.28217592592592594</v>
      </c>
      <c r="P1173" s="3">
        <v>0.28217592592592594</v>
      </c>
      <c r="Q1173" s="3">
        <v>0</v>
      </c>
      <c r="R1173" s="3"/>
      <c r="S1173" s="3" t="s">
        <v>6424</v>
      </c>
      <c r="T1173" s="5" t="s">
        <v>6425</v>
      </c>
      <c r="U1173" s="6"/>
      <c r="V1173" s="5"/>
      <c r="W1173" s="6"/>
      <c r="X1173" s="6">
        <v>113.19</v>
      </c>
      <c r="Y1173" s="6"/>
      <c r="Z1173" s="6">
        <v>136.14150000000001</v>
      </c>
      <c r="AA1173" s="6">
        <v>121.9238</v>
      </c>
      <c r="AB1173" s="7"/>
      <c r="AC1173" s="7"/>
      <c r="AD1173" s="7"/>
      <c r="AE1173"/>
      <c r="AF1173" s="5">
        <v>0.227067995688086</v>
      </c>
      <c r="AG1173" s="5"/>
      <c r="AH1173" s="5"/>
      <c r="AI1173" s="6" t="s">
        <v>107</v>
      </c>
      <c r="AJ1173" s="6" t="s">
        <v>109</v>
      </c>
      <c r="AK1173" s="8" t="b">
        <v>1</v>
      </c>
      <c r="AM1173" s="3" t="s">
        <v>109</v>
      </c>
      <c r="AN1173" s="3" t="s">
        <v>110</v>
      </c>
      <c r="AO1173" s="3"/>
      <c r="AP1173">
        <v>28.297499999999999</v>
      </c>
      <c r="AQ1173"/>
      <c r="AR1173">
        <v>34.035375000000002</v>
      </c>
      <c r="AS1173">
        <v>30.48095</v>
      </c>
      <c r="AT1173" t="s">
        <v>1202</v>
      </c>
      <c r="CJ1173" s="5" t="str" cm="1">
        <f t="array" ref="CJ117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73" t="str" cm="1">
        <f t="array" ref="CK117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173" t="str" cm="1">
        <f t="array" ref="CL117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7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17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7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74" spans="1:93" x14ac:dyDescent="0.3">
      <c r="A1174" s="3" t="s">
        <v>6426</v>
      </c>
      <c r="B1174" s="3" t="s">
        <v>6427</v>
      </c>
      <c r="C1174" s="3" t="s">
        <v>6428</v>
      </c>
      <c r="D1174" s="3" t="s">
        <v>96</v>
      </c>
      <c r="E1174" s="3" t="s">
        <v>5251</v>
      </c>
      <c r="F1174" s="3" t="s">
        <v>131</v>
      </c>
      <c r="G1174" s="3" t="s">
        <v>353</v>
      </c>
      <c r="H1174" s="3" t="s">
        <v>5223</v>
      </c>
      <c r="I1174" s="3" t="s">
        <v>98</v>
      </c>
      <c r="J1174" s="3" t="s">
        <v>687</v>
      </c>
      <c r="K1174" s="4" t="s">
        <v>6429</v>
      </c>
      <c r="L1174" s="4" t="s">
        <v>6430</v>
      </c>
      <c r="M1174" s="3">
        <v>1.1687215566635101</v>
      </c>
      <c r="N1174" s="3" t="s">
        <v>120</v>
      </c>
      <c r="O1174" s="3">
        <v>0.2829861111111111</v>
      </c>
      <c r="P1174" s="3">
        <v>0.2829861111111111</v>
      </c>
      <c r="Q1174" s="3">
        <v>0</v>
      </c>
      <c r="R1174" s="3"/>
      <c r="S1174" s="3" t="s">
        <v>6431</v>
      </c>
      <c r="T1174" s="5" t="s">
        <v>6432</v>
      </c>
      <c r="U1174" s="6"/>
      <c r="V1174" s="5"/>
      <c r="W1174" s="6"/>
      <c r="X1174" s="6">
        <v>20</v>
      </c>
      <c r="Y1174" s="6"/>
      <c r="Z1174" s="6">
        <v>22.25</v>
      </c>
      <c r="AA1174" s="6">
        <v>20</v>
      </c>
      <c r="AB1174" s="7"/>
      <c r="AC1174" s="7"/>
      <c r="AD1174" s="7"/>
      <c r="AE1174"/>
      <c r="AF1174" s="5">
        <v>0.17532371329847499</v>
      </c>
      <c r="AG1174" s="5">
        <v>3</v>
      </c>
      <c r="AH1174" s="5"/>
      <c r="AI1174" s="6" t="s">
        <v>107</v>
      </c>
      <c r="AJ1174" s="6" t="s">
        <v>109</v>
      </c>
      <c r="AK1174" s="8" t="b">
        <v>1</v>
      </c>
      <c r="AM1174" s="3" t="s">
        <v>109</v>
      </c>
      <c r="AN1174" s="3" t="s">
        <v>110</v>
      </c>
      <c r="AO1174" s="3">
        <v>3</v>
      </c>
      <c r="AP1174">
        <v>5</v>
      </c>
      <c r="AQ1174"/>
      <c r="AR1174">
        <v>5.5625</v>
      </c>
      <c r="AS1174">
        <v>5</v>
      </c>
      <c r="AT1174" t="s">
        <v>5228</v>
      </c>
      <c r="CJ1174" s="5" t="str" cm="1">
        <f t="array" ref="CJ117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1174" t="str" cm="1">
        <f t="array" ref="CK117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174" t="str" cm="1">
        <f t="array" ref="CL117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117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7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17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75" spans="1:93" x14ac:dyDescent="0.3">
      <c r="A1175" s="3" t="s">
        <v>6433</v>
      </c>
      <c r="B1175" s="3" t="s">
        <v>6434</v>
      </c>
      <c r="C1175" s="3" t="s">
        <v>95</v>
      </c>
      <c r="D1175" s="3" t="s">
        <v>96</v>
      </c>
      <c r="E1175" s="3" t="s">
        <v>5251</v>
      </c>
      <c r="F1175" s="3" t="s">
        <v>131</v>
      </c>
      <c r="G1175" s="3" t="s">
        <v>361</v>
      </c>
      <c r="H1175" s="3" t="s">
        <v>1197</v>
      </c>
      <c r="I1175" s="3" t="s">
        <v>112</v>
      </c>
      <c r="J1175" s="3" t="s">
        <v>2292</v>
      </c>
      <c r="K1175" s="4" t="s">
        <v>6435</v>
      </c>
      <c r="L1175" s="4" t="s">
        <v>6436</v>
      </c>
      <c r="M1175" s="3">
        <v>1.1122977994382399</v>
      </c>
      <c r="N1175" s="3" t="s">
        <v>120</v>
      </c>
      <c r="O1175" s="3">
        <v>0.2837615740740741</v>
      </c>
      <c r="P1175" s="3">
        <v>0.2837615740740741</v>
      </c>
      <c r="Q1175" s="3">
        <v>0</v>
      </c>
      <c r="R1175" s="3"/>
      <c r="S1175" s="3" t="s">
        <v>6437</v>
      </c>
      <c r="T1175" s="5" t="s">
        <v>6438</v>
      </c>
      <c r="U1175" s="6"/>
      <c r="V1175" s="5"/>
      <c r="W1175" s="6"/>
      <c r="X1175" s="6">
        <v>72.653000000000006</v>
      </c>
      <c r="Y1175" s="6"/>
      <c r="Z1175" s="6">
        <v>77.254599999999996</v>
      </c>
      <c r="AA1175" s="6">
        <v>81.796899999999994</v>
      </c>
      <c r="AB1175" s="7"/>
      <c r="AC1175" s="7"/>
      <c r="AD1175" s="7"/>
      <c r="AE1175"/>
      <c r="AF1175" s="5">
        <v>0.2453797822903</v>
      </c>
      <c r="AG1175" s="5"/>
      <c r="AH1175" s="5"/>
      <c r="AI1175" s="6" t="s">
        <v>107</v>
      </c>
      <c r="AJ1175" s="6" t="s">
        <v>109</v>
      </c>
      <c r="AK1175" s="8" t="b">
        <v>1</v>
      </c>
      <c r="AM1175" s="3" t="s">
        <v>109</v>
      </c>
      <c r="AN1175" s="3" t="s">
        <v>110</v>
      </c>
      <c r="AO1175" s="3"/>
      <c r="AP1175">
        <v>18.163250000000001</v>
      </c>
      <c r="AQ1175"/>
      <c r="AR1175">
        <v>19.313649999999999</v>
      </c>
      <c r="AS1175">
        <v>20.449224999999998</v>
      </c>
      <c r="AT1175" t="s">
        <v>1202</v>
      </c>
      <c r="CJ1175" s="5" t="str" cm="1">
        <f t="array" ref="CJ117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75" t="str" cm="1">
        <f t="array" ref="CK117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175" t="str" cm="1">
        <f t="array" ref="CL117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7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17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7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76" spans="1:93" x14ac:dyDescent="0.3">
      <c r="A1176" s="3" t="s">
        <v>6439</v>
      </c>
      <c r="B1176" s="3" t="s">
        <v>6440</v>
      </c>
      <c r="C1176" s="3" t="s">
        <v>95</v>
      </c>
      <c r="D1176" s="3" t="s">
        <v>96</v>
      </c>
      <c r="E1176" s="3" t="s">
        <v>5251</v>
      </c>
      <c r="F1176" s="3" t="s">
        <v>131</v>
      </c>
      <c r="G1176" s="3" t="s">
        <v>376</v>
      </c>
      <c r="H1176" s="3" t="s">
        <v>5223</v>
      </c>
      <c r="I1176" s="3" t="s">
        <v>98</v>
      </c>
      <c r="J1176" s="3" t="s">
        <v>5523</v>
      </c>
      <c r="K1176" s="4" t="s">
        <v>6441</v>
      </c>
      <c r="L1176" s="4" t="s">
        <v>6442</v>
      </c>
      <c r="M1176" s="3">
        <v>1.3109334371984001</v>
      </c>
      <c r="N1176" s="3" t="s">
        <v>120</v>
      </c>
      <c r="O1176" s="3">
        <v>0.28466435185185185</v>
      </c>
      <c r="P1176" s="3">
        <v>0.28466435185185185</v>
      </c>
      <c r="Q1176" s="3">
        <v>0</v>
      </c>
      <c r="R1176" s="3"/>
      <c r="S1176" s="3" t="s">
        <v>6443</v>
      </c>
      <c r="T1176" s="5" t="s">
        <v>6444</v>
      </c>
      <c r="U1176" s="6"/>
      <c r="V1176" s="5"/>
      <c r="W1176" s="6">
        <v>1</v>
      </c>
      <c r="X1176" s="6">
        <v>93.781800000000004</v>
      </c>
      <c r="Y1176" s="6"/>
      <c r="Z1176" s="6">
        <v>91.63</v>
      </c>
      <c r="AA1176" s="6">
        <v>90.013000000000005</v>
      </c>
      <c r="AB1176" s="7"/>
      <c r="AC1176" s="7"/>
      <c r="AD1176" s="7"/>
      <c r="AE1176"/>
      <c r="AF1176" s="5">
        <v>0.32796282453888698</v>
      </c>
      <c r="AG1176" s="5">
        <v>14</v>
      </c>
      <c r="AH1176" s="5"/>
      <c r="AI1176" s="6" t="s">
        <v>107</v>
      </c>
      <c r="AJ1176" s="6" t="s">
        <v>109</v>
      </c>
      <c r="AK1176" s="8" t="b">
        <v>1</v>
      </c>
      <c r="AM1176" s="3" t="s">
        <v>109</v>
      </c>
      <c r="AN1176" s="3" t="s">
        <v>110</v>
      </c>
      <c r="AO1176" s="3">
        <v>14</v>
      </c>
      <c r="AP1176">
        <v>23.445450000000001</v>
      </c>
      <c r="AQ1176"/>
      <c r="AR1176">
        <v>22.907499999999999</v>
      </c>
      <c r="AS1176">
        <v>22.503250000000001</v>
      </c>
      <c r="AT1176" t="s">
        <v>5228</v>
      </c>
      <c r="CJ1176" s="5" t="str" cm="1">
        <f t="array" ref="CJ117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1176" t="str" cm="1">
        <f t="array" ref="CK117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176" t="str" cm="1">
        <f t="array" ref="CL117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117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7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17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77" spans="1:93" x14ac:dyDescent="0.3">
      <c r="A1177" s="3" t="s">
        <v>6445</v>
      </c>
      <c r="B1177" s="3" t="s">
        <v>6446</v>
      </c>
      <c r="C1177" s="3" t="s">
        <v>6447</v>
      </c>
      <c r="D1177" s="3" t="s">
        <v>172</v>
      </c>
      <c r="E1177" s="3" t="s">
        <v>5251</v>
      </c>
      <c r="F1177" s="3" t="s">
        <v>131</v>
      </c>
      <c r="G1177" s="3" t="s">
        <v>376</v>
      </c>
      <c r="H1177" s="3" t="s">
        <v>5251</v>
      </c>
      <c r="I1177" s="3" t="s">
        <v>112</v>
      </c>
      <c r="J1177" s="3" t="s">
        <v>470</v>
      </c>
      <c r="K1177" s="4" t="s">
        <v>6448</v>
      </c>
      <c r="L1177" s="4" t="s">
        <v>6449</v>
      </c>
      <c r="M1177" s="3">
        <v>0.77996628172695603</v>
      </c>
      <c r="N1177" s="3" t="s">
        <v>97</v>
      </c>
      <c r="O1177" s="3">
        <v>0.29410879629629627</v>
      </c>
      <c r="P1177" s="3">
        <v>0.29410879629629627</v>
      </c>
      <c r="Q1177" s="3">
        <v>0</v>
      </c>
      <c r="R1177" s="3"/>
      <c r="S1177" s="3" t="s">
        <v>6450</v>
      </c>
      <c r="T1177" s="5" t="s">
        <v>6451</v>
      </c>
      <c r="U1177" s="6"/>
      <c r="V1177" s="5"/>
      <c r="W1177" s="6">
        <v>1</v>
      </c>
      <c r="X1177" s="6">
        <v>49.16</v>
      </c>
      <c r="Y1177" s="6"/>
      <c r="Z1177" s="6">
        <v>49.16</v>
      </c>
      <c r="AA1177" s="6">
        <v>49.16</v>
      </c>
      <c r="AB1177" s="7"/>
      <c r="AC1177" s="7"/>
      <c r="AD1177" s="7"/>
      <c r="AE1177"/>
      <c r="AF1177" s="5">
        <v>0.221415767828086</v>
      </c>
      <c r="AG1177" s="5"/>
      <c r="AH1177" s="5"/>
      <c r="AI1177" s="6" t="s">
        <v>107</v>
      </c>
      <c r="AJ1177" s="6" t="s">
        <v>108</v>
      </c>
      <c r="AK1177" s="8" t="b">
        <v>1</v>
      </c>
      <c r="AM1177" s="3" t="s">
        <v>109</v>
      </c>
      <c r="AN1177" s="3" t="s">
        <v>110</v>
      </c>
      <c r="AO1177" s="3"/>
      <c r="AP1177">
        <v>12.29</v>
      </c>
      <c r="AQ1177"/>
      <c r="AR1177">
        <v>12.29</v>
      </c>
      <c r="AS1177">
        <v>12.29</v>
      </c>
      <c r="AT1177" t="s">
        <v>5914</v>
      </c>
      <c r="CJ1177" s="5" t="str" cm="1">
        <f t="array" ref="CJ117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77" t="str" cm="1">
        <f t="array" ref="CK117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77" t="str" cm="1">
        <f t="array" ref="CL117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7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7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7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78" spans="1:93" x14ac:dyDescent="0.3">
      <c r="A1178" s="3" t="s">
        <v>6452</v>
      </c>
      <c r="B1178" s="3" t="s">
        <v>6453</v>
      </c>
      <c r="C1178" s="3" t="s">
        <v>95</v>
      </c>
      <c r="D1178" s="3" t="s">
        <v>96</v>
      </c>
      <c r="E1178" s="3" t="s">
        <v>5251</v>
      </c>
      <c r="F1178" s="3" t="s">
        <v>131</v>
      </c>
      <c r="G1178" s="3" t="s">
        <v>384</v>
      </c>
      <c r="H1178" s="3" t="s">
        <v>1197</v>
      </c>
      <c r="I1178" s="3" t="s">
        <v>112</v>
      </c>
      <c r="J1178" s="3" t="s">
        <v>158</v>
      </c>
      <c r="K1178" s="4" t="s">
        <v>6454</v>
      </c>
      <c r="L1178" s="4" t="s">
        <v>6455</v>
      </c>
      <c r="M1178" s="3">
        <v>0.63106082193553403</v>
      </c>
      <c r="N1178" s="3" t="s">
        <v>120</v>
      </c>
      <c r="O1178" s="3">
        <v>0.28510416666666666</v>
      </c>
      <c r="P1178" s="3">
        <v>0.28510416666666666</v>
      </c>
      <c r="Q1178" s="3">
        <v>0</v>
      </c>
      <c r="R1178" s="3"/>
      <c r="S1178" s="3" t="s">
        <v>6456</v>
      </c>
      <c r="T1178" s="5" t="s">
        <v>6457</v>
      </c>
      <c r="U1178" s="6"/>
      <c r="V1178" s="5"/>
      <c r="W1178" s="6"/>
      <c r="X1178" s="6">
        <v>52.4666</v>
      </c>
      <c r="Y1178" s="6"/>
      <c r="Z1178" s="6">
        <v>68.53</v>
      </c>
      <c r="AA1178" s="6">
        <v>55.922800000000002</v>
      </c>
      <c r="AB1178" s="7"/>
      <c r="AC1178" s="7"/>
      <c r="AD1178" s="7"/>
      <c r="AE1178"/>
      <c r="AF1178" s="5">
        <v>0.139708462145268</v>
      </c>
      <c r="AG1178" s="5"/>
      <c r="AH1178" s="5"/>
      <c r="AI1178" s="6" t="s">
        <v>107</v>
      </c>
      <c r="AJ1178" s="6" t="s">
        <v>109</v>
      </c>
      <c r="AK1178" s="8" t="b">
        <v>1</v>
      </c>
      <c r="AM1178" s="3" t="s">
        <v>109</v>
      </c>
      <c r="AN1178" s="3" t="s">
        <v>110</v>
      </c>
      <c r="AO1178" s="3"/>
      <c r="AP1178">
        <v>13.11665</v>
      </c>
      <c r="AQ1178"/>
      <c r="AR1178">
        <v>17.1325</v>
      </c>
      <c r="AS1178">
        <v>13.980700000000001</v>
      </c>
      <c r="AT1178" t="s">
        <v>1202</v>
      </c>
      <c r="CJ1178" s="5" t="str" cm="1">
        <f t="array" ref="CJ117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78" t="str" cm="1">
        <f t="array" ref="CK117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178" t="str" cm="1">
        <f t="array" ref="CL117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7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17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7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79" spans="1:93" x14ac:dyDescent="0.3">
      <c r="A1179" s="3" t="s">
        <v>6458</v>
      </c>
      <c r="B1179" s="3" t="s">
        <v>6459</v>
      </c>
      <c r="C1179" s="3" t="s">
        <v>6460</v>
      </c>
      <c r="D1179" s="3" t="s">
        <v>96</v>
      </c>
      <c r="E1179" s="3" t="s">
        <v>5251</v>
      </c>
      <c r="F1179" s="3" t="s">
        <v>131</v>
      </c>
      <c r="G1179" s="3" t="s">
        <v>327</v>
      </c>
      <c r="H1179" s="3" t="s">
        <v>5223</v>
      </c>
      <c r="I1179" s="3" t="s">
        <v>98</v>
      </c>
      <c r="J1179" s="3" t="s">
        <v>6461</v>
      </c>
      <c r="K1179" s="4" t="s">
        <v>6462</v>
      </c>
      <c r="L1179" s="4" t="s">
        <v>6463</v>
      </c>
      <c r="M1179" s="3">
        <v>2.17723403126001</v>
      </c>
      <c r="N1179" s="3" t="s">
        <v>120</v>
      </c>
      <c r="O1179" s="3">
        <v>0.28662037037037036</v>
      </c>
      <c r="P1179" s="3">
        <v>0.28662037037037036</v>
      </c>
      <c r="Q1179" s="3">
        <v>0</v>
      </c>
      <c r="R1179" s="3"/>
      <c r="S1179" s="3" t="s">
        <v>6464</v>
      </c>
      <c r="T1179" s="5" t="s">
        <v>6465</v>
      </c>
      <c r="U1179" s="6"/>
      <c r="V1179" s="5"/>
      <c r="W1179" s="6">
        <v>4</v>
      </c>
      <c r="X1179" s="6">
        <v>64.290000000000006</v>
      </c>
      <c r="Y1179" s="6"/>
      <c r="Z1179" s="6">
        <v>62.243499999999997</v>
      </c>
      <c r="AA1179" s="6">
        <v>75.437600000000003</v>
      </c>
      <c r="AB1179" s="7"/>
      <c r="AC1179" s="7"/>
      <c r="AD1179" s="7"/>
      <c r="AE1179"/>
      <c r="AF1179" s="5">
        <v>0.62512843218967995</v>
      </c>
      <c r="AG1179" s="5">
        <v>88</v>
      </c>
      <c r="AH1179" s="5"/>
      <c r="AI1179" s="6" t="s">
        <v>107</v>
      </c>
      <c r="AJ1179" s="6" t="s">
        <v>109</v>
      </c>
      <c r="AK1179" s="8" t="b">
        <v>1</v>
      </c>
      <c r="AM1179" s="3" t="s">
        <v>109</v>
      </c>
      <c r="AN1179" s="3" t="s">
        <v>110</v>
      </c>
      <c r="AO1179" s="3">
        <v>88</v>
      </c>
      <c r="AP1179">
        <v>16.072500000000002</v>
      </c>
      <c r="AQ1179"/>
      <c r="AR1179">
        <v>15.560874999999999</v>
      </c>
      <c r="AS1179">
        <v>18.859400000000001</v>
      </c>
      <c r="AT1179" t="s">
        <v>5228</v>
      </c>
      <c r="CJ1179" s="5" t="str" cm="1">
        <f t="array" ref="CJ117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1179" t="str" cm="1">
        <f t="array" ref="CK117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179" t="str" cm="1">
        <f t="array" ref="CL117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117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7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17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80" spans="1:93" x14ac:dyDescent="0.3">
      <c r="A1180" s="3" t="s">
        <v>6466</v>
      </c>
      <c r="B1180" s="3" t="s">
        <v>6467</v>
      </c>
      <c r="C1180" s="3" t="s">
        <v>95</v>
      </c>
      <c r="D1180" s="3" t="s">
        <v>96</v>
      </c>
      <c r="E1180" s="3" t="s">
        <v>5251</v>
      </c>
      <c r="F1180" s="3" t="s">
        <v>131</v>
      </c>
      <c r="G1180" s="3" t="s">
        <v>665</v>
      </c>
      <c r="H1180" s="3" t="s">
        <v>1197</v>
      </c>
      <c r="I1180" s="3" t="s">
        <v>112</v>
      </c>
      <c r="J1180" s="3" t="s">
        <v>164</v>
      </c>
      <c r="K1180" s="4" t="s">
        <v>6468</v>
      </c>
      <c r="L1180" s="4" t="s">
        <v>6469</v>
      </c>
      <c r="M1180" s="3">
        <v>0.413737097755075</v>
      </c>
      <c r="N1180" s="3" t="s">
        <v>120</v>
      </c>
      <c r="O1180" s="3">
        <v>0.28690972222222222</v>
      </c>
      <c r="P1180" s="3">
        <v>0.28690972222222222</v>
      </c>
      <c r="Q1180" s="3">
        <v>0</v>
      </c>
      <c r="R1180" s="3"/>
      <c r="S1180" s="3" t="s">
        <v>6470</v>
      </c>
      <c r="T1180" s="5" t="s">
        <v>6471</v>
      </c>
      <c r="U1180" s="6"/>
      <c r="V1180" s="5"/>
      <c r="W1180" s="6"/>
      <c r="X1180" s="6">
        <v>20.76</v>
      </c>
      <c r="Y1180" s="6"/>
      <c r="Z1180" s="6">
        <v>33.042299999999997</v>
      </c>
      <c r="AA1180" s="6">
        <v>33.625799999999998</v>
      </c>
      <c r="AB1180" s="7"/>
      <c r="AC1180" s="7"/>
      <c r="AD1180" s="7"/>
      <c r="AE1180"/>
      <c r="AF1180" s="5">
        <v>0.119782864055389</v>
      </c>
      <c r="AG1180" s="5"/>
      <c r="AH1180" s="5"/>
      <c r="AI1180" s="6" t="s">
        <v>107</v>
      </c>
      <c r="AJ1180" s="6" t="s">
        <v>109</v>
      </c>
      <c r="AK1180" s="8" t="b">
        <v>1</v>
      </c>
      <c r="AM1180" s="3" t="s">
        <v>109</v>
      </c>
      <c r="AN1180" s="3" t="s">
        <v>110</v>
      </c>
      <c r="AO1180" s="3"/>
      <c r="AP1180">
        <v>5.19</v>
      </c>
      <c r="AQ1180"/>
      <c r="AR1180">
        <v>8.2605749999999993</v>
      </c>
      <c r="AS1180">
        <v>8.4064499999999995</v>
      </c>
      <c r="AT1180" t="s">
        <v>1202</v>
      </c>
      <c r="CJ1180" s="5" t="str" cm="1">
        <f t="array" ref="CJ118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80" t="str" cm="1">
        <f t="array" ref="CK118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180" t="str" cm="1">
        <f t="array" ref="CL118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8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18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8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81" spans="1:93" x14ac:dyDescent="0.3">
      <c r="A1181" s="3" t="s">
        <v>6472</v>
      </c>
      <c r="B1181" s="3" t="s">
        <v>6473</v>
      </c>
      <c r="C1181" s="3" t="s">
        <v>95</v>
      </c>
      <c r="D1181" s="3" t="s">
        <v>96</v>
      </c>
      <c r="E1181" s="3" t="s">
        <v>5251</v>
      </c>
      <c r="F1181" s="3" t="s">
        <v>131</v>
      </c>
      <c r="G1181" s="3" t="s">
        <v>672</v>
      </c>
      <c r="H1181" s="3" t="s">
        <v>5251</v>
      </c>
      <c r="I1181" s="3" t="s">
        <v>131</v>
      </c>
      <c r="J1181" s="3" t="s">
        <v>188</v>
      </c>
      <c r="K1181" s="4" t="s">
        <v>6474</v>
      </c>
      <c r="L1181" s="4" t="s">
        <v>6475</v>
      </c>
      <c r="M1181" s="3">
        <v>5.8057550676167002</v>
      </c>
      <c r="N1181" s="3" t="s">
        <v>120</v>
      </c>
      <c r="O1181" s="3">
        <v>0.29093750000000002</v>
      </c>
      <c r="P1181" s="3">
        <v>0.29093750000000002</v>
      </c>
      <c r="Q1181" s="3">
        <v>0</v>
      </c>
      <c r="R1181" s="3"/>
      <c r="S1181" s="3" t="s">
        <v>6476</v>
      </c>
      <c r="T1181" s="5" t="s">
        <v>6477</v>
      </c>
      <c r="U1181" s="6"/>
      <c r="V1181" s="5"/>
      <c r="W1181" s="6"/>
      <c r="X1181" s="6">
        <v>120.3723</v>
      </c>
      <c r="Y1181" s="6"/>
      <c r="Z1181" s="6">
        <v>118.223</v>
      </c>
      <c r="AA1181" s="6">
        <v>111.00530000000001</v>
      </c>
      <c r="AB1181" s="7"/>
      <c r="AC1181" s="7"/>
      <c r="AD1181" s="7"/>
      <c r="AE1181"/>
      <c r="AF1181" s="5">
        <v>2.84386015317703</v>
      </c>
      <c r="AG1181" s="5"/>
      <c r="AH1181" s="5"/>
      <c r="AI1181" s="6" t="s">
        <v>107</v>
      </c>
      <c r="AJ1181" s="6" t="s">
        <v>108</v>
      </c>
      <c r="AK1181" s="8" t="b">
        <v>1</v>
      </c>
      <c r="AM1181" s="3" t="s">
        <v>108</v>
      </c>
      <c r="AN1181" s="3" t="s">
        <v>110</v>
      </c>
      <c r="AO1181" s="3"/>
      <c r="AP1181">
        <v>30.093074999999999</v>
      </c>
      <c r="AQ1181"/>
      <c r="AR1181">
        <v>29.55575</v>
      </c>
      <c r="AS1181">
        <v>27.751325000000001</v>
      </c>
      <c r="AT1181" t="s">
        <v>5966</v>
      </c>
      <c r="CJ1181" s="5" t="str" cm="1">
        <f t="array" ref="CJ118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81" t="str" cm="1">
        <f t="array" ref="CK118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181" t="str" cm="1">
        <f t="array" ref="CL118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8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8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8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82" spans="1:93" x14ac:dyDescent="0.3">
      <c r="A1182" s="3" t="s">
        <v>6478</v>
      </c>
      <c r="B1182" s="3" t="s">
        <v>6479</v>
      </c>
      <c r="C1182" s="3" t="s">
        <v>95</v>
      </c>
      <c r="D1182" s="3" t="s">
        <v>96</v>
      </c>
      <c r="E1182" s="3" t="s">
        <v>5251</v>
      </c>
      <c r="F1182" s="3" t="s">
        <v>131</v>
      </c>
      <c r="G1182" s="3" t="s">
        <v>680</v>
      </c>
      <c r="H1182" s="3" t="s">
        <v>5251</v>
      </c>
      <c r="I1182" s="3" t="s">
        <v>131</v>
      </c>
      <c r="J1182" s="3" t="s">
        <v>158</v>
      </c>
      <c r="K1182" s="4" t="s">
        <v>6480</v>
      </c>
      <c r="L1182" s="4" t="s">
        <v>6481</v>
      </c>
      <c r="M1182" s="3">
        <v>5.6082293875515496</v>
      </c>
      <c r="N1182" s="3" t="s">
        <v>120</v>
      </c>
      <c r="O1182" s="3">
        <v>0.29483796296296294</v>
      </c>
      <c r="P1182" s="3">
        <v>0.29483796296296294</v>
      </c>
      <c r="Q1182" s="3">
        <v>0</v>
      </c>
      <c r="R1182" s="3"/>
      <c r="S1182" s="3" t="s">
        <v>6482</v>
      </c>
      <c r="T1182" s="5" t="s">
        <v>6483</v>
      </c>
      <c r="U1182" s="6"/>
      <c r="V1182" s="5"/>
      <c r="W1182" s="6"/>
      <c r="X1182" s="6">
        <v>119.4723</v>
      </c>
      <c r="Y1182" s="6"/>
      <c r="Z1182" s="6">
        <v>175.5138</v>
      </c>
      <c r="AA1182" s="6">
        <v>142.2269</v>
      </c>
      <c r="AB1182" s="7"/>
      <c r="AC1182" s="7"/>
      <c r="AD1182" s="7"/>
      <c r="AE1182"/>
      <c r="AF1182" s="5">
        <v>2.2917248777448598</v>
      </c>
      <c r="AG1182" s="5"/>
      <c r="AH1182" s="5"/>
      <c r="AI1182" s="6" t="s">
        <v>107</v>
      </c>
      <c r="AJ1182" s="6" t="s">
        <v>108</v>
      </c>
      <c r="AK1182" s="8" t="b">
        <v>1</v>
      </c>
      <c r="AM1182" s="3" t="s">
        <v>108</v>
      </c>
      <c r="AN1182" s="3" t="s">
        <v>110</v>
      </c>
      <c r="AO1182" s="3"/>
      <c r="AP1182">
        <v>29.868075000000001</v>
      </c>
      <c r="AQ1182"/>
      <c r="AR1182">
        <v>43.878450000000001</v>
      </c>
      <c r="AS1182">
        <v>35.556725</v>
      </c>
      <c r="AT1182" t="s">
        <v>5966</v>
      </c>
      <c r="CJ1182" s="5" t="str" cm="1">
        <f t="array" ref="CJ118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82" t="str" cm="1">
        <f t="array" ref="CK118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182" t="str" cm="1">
        <f t="array" ref="CL118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8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8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8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83" spans="1:93" x14ac:dyDescent="0.3">
      <c r="A1183" s="3" t="s">
        <v>6484</v>
      </c>
      <c r="B1183" s="3" t="s">
        <v>6485</v>
      </c>
      <c r="C1183" s="3" t="s">
        <v>95</v>
      </c>
      <c r="D1183" s="3" t="s">
        <v>96</v>
      </c>
      <c r="E1183" s="3" t="s">
        <v>5251</v>
      </c>
      <c r="F1183" s="3" t="s">
        <v>131</v>
      </c>
      <c r="G1183" s="3" t="s">
        <v>686</v>
      </c>
      <c r="H1183" s="3" t="s">
        <v>5251</v>
      </c>
      <c r="I1183" s="3" t="s">
        <v>131</v>
      </c>
      <c r="J1183" s="3" t="s">
        <v>247</v>
      </c>
      <c r="K1183" s="4" t="s">
        <v>6486</v>
      </c>
      <c r="L1183" s="4" t="s">
        <v>6487</v>
      </c>
      <c r="M1183" s="3">
        <v>5.6631297860294598</v>
      </c>
      <c r="N1183" s="3" t="s">
        <v>120</v>
      </c>
      <c r="O1183" s="3">
        <v>0.29876157407407405</v>
      </c>
      <c r="P1183" s="3">
        <v>0.29876157407407405</v>
      </c>
      <c r="Q1183" s="3">
        <v>0</v>
      </c>
      <c r="R1183" s="3"/>
      <c r="S1183" s="3" t="s">
        <v>6488</v>
      </c>
      <c r="T1183" s="5" t="s">
        <v>6489</v>
      </c>
      <c r="U1183" s="6"/>
      <c r="V1183" s="5"/>
      <c r="W1183" s="6"/>
      <c r="X1183" s="6">
        <v>51.322699999999998</v>
      </c>
      <c r="Y1183" s="6"/>
      <c r="Z1183" s="6">
        <v>50.783999999999999</v>
      </c>
      <c r="AA1183" s="6">
        <v>58.3185</v>
      </c>
      <c r="AB1183" s="7"/>
      <c r="AC1183" s="7"/>
      <c r="AD1183" s="7"/>
      <c r="AE1183"/>
      <c r="AF1183" s="5">
        <v>2.3140521872605202</v>
      </c>
      <c r="AG1183" s="5"/>
      <c r="AH1183" s="5"/>
      <c r="AI1183" s="6" t="s">
        <v>107</v>
      </c>
      <c r="AJ1183" s="6" t="s">
        <v>108</v>
      </c>
      <c r="AK1183" s="8" t="b">
        <v>1</v>
      </c>
      <c r="AM1183" s="3" t="s">
        <v>108</v>
      </c>
      <c r="AN1183" s="3" t="s">
        <v>110</v>
      </c>
      <c r="AO1183" s="3"/>
      <c r="AP1183">
        <v>12.830674999999999</v>
      </c>
      <c r="AQ1183"/>
      <c r="AR1183">
        <v>12.696</v>
      </c>
      <c r="AS1183">
        <v>14.579625</v>
      </c>
      <c r="AT1183" t="s">
        <v>5966</v>
      </c>
      <c r="CJ1183" s="5" t="str" cm="1">
        <f t="array" ref="CJ118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83" t="str" cm="1">
        <f t="array" ref="CK118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183" t="str" cm="1">
        <f t="array" ref="CL118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8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8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8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84" spans="1:93" x14ac:dyDescent="0.3">
      <c r="A1184" s="3" t="s">
        <v>6490</v>
      </c>
      <c r="B1184" s="3" t="s">
        <v>905</v>
      </c>
      <c r="C1184" s="3" t="s">
        <v>2480</v>
      </c>
      <c r="D1184" s="3" t="s">
        <v>96</v>
      </c>
      <c r="E1184" s="3" t="s">
        <v>5251</v>
      </c>
      <c r="F1184" s="3" t="s">
        <v>131</v>
      </c>
      <c r="G1184" s="3" t="s">
        <v>301</v>
      </c>
      <c r="H1184" s="3" t="s">
        <v>2555</v>
      </c>
      <c r="I1184" s="3" t="s">
        <v>100</v>
      </c>
      <c r="J1184" s="3" t="s">
        <v>158</v>
      </c>
      <c r="K1184" s="4" t="s">
        <v>6491</v>
      </c>
      <c r="L1184" s="4" t="s">
        <v>6492</v>
      </c>
      <c r="M1184" s="3">
        <v>0.31909212470054599</v>
      </c>
      <c r="N1184" s="3" t="s">
        <v>120</v>
      </c>
      <c r="O1184" s="3">
        <v>0.29899305555555555</v>
      </c>
      <c r="P1184" s="3">
        <v>0.29899305555555555</v>
      </c>
      <c r="Q1184" s="3">
        <v>0</v>
      </c>
      <c r="R1184" s="3"/>
      <c r="S1184" s="3" t="s">
        <v>6493</v>
      </c>
      <c r="T1184" s="5" t="s">
        <v>6494</v>
      </c>
      <c r="U1184" s="6"/>
      <c r="V1184" s="5"/>
      <c r="W1184" s="6"/>
      <c r="X1184" s="6">
        <v>75.713499999999996</v>
      </c>
      <c r="Y1184" s="6">
        <v>64.637600000000006</v>
      </c>
      <c r="Z1184" s="6">
        <v>55.055300000000003</v>
      </c>
      <c r="AA1184" s="6">
        <v>61.461500000000001</v>
      </c>
      <c r="AB1184" s="7"/>
      <c r="AC1184" s="7"/>
      <c r="AD1184" s="7"/>
      <c r="AE1184"/>
      <c r="AF1184" s="5">
        <v>6.3305374207350995E-2</v>
      </c>
      <c r="AG1184" s="5"/>
      <c r="AH1184" s="5"/>
      <c r="AI1184" s="6" t="s">
        <v>107</v>
      </c>
      <c r="AJ1184" s="6" t="s">
        <v>109</v>
      </c>
      <c r="AK1184" s="8" t="b">
        <v>1</v>
      </c>
      <c r="AM1184" s="3" t="s">
        <v>109</v>
      </c>
      <c r="AN1184" s="3" t="s">
        <v>110</v>
      </c>
      <c r="AO1184" s="3"/>
      <c r="AP1184">
        <v>18.928374999999999</v>
      </c>
      <c r="AQ1184">
        <v>16.159400000000002</v>
      </c>
      <c r="AR1184">
        <v>13.763825000000001</v>
      </c>
      <c r="AS1184">
        <v>15.365375</v>
      </c>
      <c r="AT1184" t="s">
        <v>5558</v>
      </c>
      <c r="CJ1184" s="5" t="str" cm="1">
        <f t="array" ref="CJ118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84" t="str" cm="1">
        <f t="array" ref="CK118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184" t="str" cm="1">
        <f t="array" ref="CL118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8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18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8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85" spans="1:93" x14ac:dyDescent="0.3">
      <c r="A1185" s="3" t="s">
        <v>6495</v>
      </c>
      <c r="B1185" s="3" t="s">
        <v>6496</v>
      </c>
      <c r="C1185" s="3" t="s">
        <v>95</v>
      </c>
      <c r="D1185" s="3" t="s">
        <v>96</v>
      </c>
      <c r="E1185" s="3" t="s">
        <v>5251</v>
      </c>
      <c r="F1185" s="3" t="s">
        <v>131</v>
      </c>
      <c r="G1185" s="3" t="s">
        <v>701</v>
      </c>
      <c r="H1185" s="3" t="s">
        <v>5251</v>
      </c>
      <c r="I1185" s="3" t="s">
        <v>131</v>
      </c>
      <c r="J1185" s="3" t="s">
        <v>232</v>
      </c>
      <c r="K1185" s="4" t="s">
        <v>6497</v>
      </c>
      <c r="L1185" s="4" t="s">
        <v>6498</v>
      </c>
      <c r="M1185" s="3">
        <v>1.9434311110526299</v>
      </c>
      <c r="N1185" s="3" t="s">
        <v>120</v>
      </c>
      <c r="O1185" s="3">
        <v>0.30033564814814817</v>
      </c>
      <c r="P1185" s="3">
        <v>0.30033564814814817</v>
      </c>
      <c r="Q1185" s="3">
        <v>0</v>
      </c>
      <c r="R1185" s="3"/>
      <c r="S1185" s="3" t="s">
        <v>6499</v>
      </c>
      <c r="T1185" s="5" t="s">
        <v>6500</v>
      </c>
      <c r="U1185" s="6"/>
      <c r="V1185" s="5"/>
      <c r="W1185" s="6"/>
      <c r="X1185" s="6">
        <v>111.3092</v>
      </c>
      <c r="Y1185" s="6"/>
      <c r="Z1185" s="6">
        <v>108.893</v>
      </c>
      <c r="AA1185" s="6">
        <v>105.25069999999999</v>
      </c>
      <c r="AB1185" s="7"/>
      <c r="AC1185" s="7"/>
      <c r="AD1185" s="7"/>
      <c r="AE1185"/>
      <c r="AF1185" s="5">
        <v>0.70775215511976197</v>
      </c>
      <c r="AG1185" s="5"/>
      <c r="AH1185" s="5"/>
      <c r="AI1185" s="6" t="s">
        <v>107</v>
      </c>
      <c r="AJ1185" s="6" t="s">
        <v>108</v>
      </c>
      <c r="AK1185" s="8" t="b">
        <v>1</v>
      </c>
      <c r="AM1185" s="3" t="s">
        <v>108</v>
      </c>
      <c r="AN1185" s="3" t="s">
        <v>110</v>
      </c>
      <c r="AO1185" s="3"/>
      <c r="AP1185">
        <v>27.827300000000001</v>
      </c>
      <c r="AQ1185"/>
      <c r="AR1185">
        <v>27.22325</v>
      </c>
      <c r="AS1185">
        <v>26.312674999999999</v>
      </c>
      <c r="AT1185" t="s">
        <v>5966</v>
      </c>
      <c r="CJ1185" s="5" t="str" cm="1">
        <f t="array" ref="CJ118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85" t="str" cm="1">
        <f t="array" ref="CK118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185" t="str" cm="1">
        <f t="array" ref="CL118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8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8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8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86" spans="1:93" x14ac:dyDescent="0.3">
      <c r="A1186" s="3" t="s">
        <v>6501</v>
      </c>
      <c r="B1186" s="3" t="s">
        <v>6502</v>
      </c>
      <c r="C1186" s="3" t="s">
        <v>95</v>
      </c>
      <c r="D1186" s="3" t="s">
        <v>96</v>
      </c>
      <c r="E1186" s="3" t="s">
        <v>5251</v>
      </c>
      <c r="F1186" s="3" t="s">
        <v>131</v>
      </c>
      <c r="G1186" s="3" t="s">
        <v>313</v>
      </c>
      <c r="H1186" s="3" t="s">
        <v>5251</v>
      </c>
      <c r="I1186" s="3" t="s">
        <v>131</v>
      </c>
      <c r="J1186" s="3" t="s">
        <v>104</v>
      </c>
      <c r="K1186" s="4" t="s">
        <v>6503</v>
      </c>
      <c r="L1186" s="4" t="s">
        <v>6504</v>
      </c>
      <c r="M1186" s="3">
        <v>0.56409963406622399</v>
      </c>
      <c r="N1186" s="3" t="s">
        <v>120</v>
      </c>
      <c r="O1186" s="3">
        <v>0.30072916666666666</v>
      </c>
      <c r="P1186" s="3">
        <v>0.30072916666666666</v>
      </c>
      <c r="Q1186" s="3">
        <v>0</v>
      </c>
      <c r="R1186" s="3"/>
      <c r="S1186" s="3" t="s">
        <v>6505</v>
      </c>
      <c r="T1186" s="5" t="s">
        <v>6506</v>
      </c>
      <c r="U1186" s="6"/>
      <c r="V1186" s="5"/>
      <c r="W1186" s="6"/>
      <c r="X1186" s="6">
        <v>87.205299999999994</v>
      </c>
      <c r="Y1186" s="6"/>
      <c r="Z1186" s="6">
        <v>94.3523</v>
      </c>
      <c r="AA1186" s="6">
        <v>91.691500000000005</v>
      </c>
      <c r="AB1186" s="7"/>
      <c r="AC1186" s="7"/>
      <c r="AD1186" s="7"/>
      <c r="AE1186"/>
      <c r="AF1186" s="5">
        <v>0.212860197125677</v>
      </c>
      <c r="AG1186" s="5"/>
      <c r="AH1186" s="5"/>
      <c r="AI1186" s="6" t="s">
        <v>107</v>
      </c>
      <c r="AJ1186" s="6" t="s">
        <v>108</v>
      </c>
      <c r="AK1186" s="8" t="b">
        <v>1</v>
      </c>
      <c r="AM1186" s="3" t="s">
        <v>108</v>
      </c>
      <c r="AN1186" s="3" t="s">
        <v>110</v>
      </c>
      <c r="AO1186" s="3"/>
      <c r="AP1186">
        <v>21.801324999999999</v>
      </c>
      <c r="AQ1186"/>
      <c r="AR1186">
        <v>23.588075</v>
      </c>
      <c r="AS1186">
        <v>22.922875000000001</v>
      </c>
      <c r="AT1186" t="s">
        <v>5966</v>
      </c>
      <c r="CJ1186" s="5" t="str" cm="1">
        <f t="array" ref="CJ118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86" t="str" cm="1">
        <f t="array" ref="CK118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186" t="str" cm="1">
        <f t="array" ref="CL118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8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8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8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87" spans="1:93" x14ac:dyDescent="0.3">
      <c r="A1187" s="3" t="s">
        <v>6507</v>
      </c>
      <c r="B1187" s="3" t="s">
        <v>6508</v>
      </c>
      <c r="C1187" s="3" t="s">
        <v>95</v>
      </c>
      <c r="D1187" s="3" t="s">
        <v>96</v>
      </c>
      <c r="E1187" s="3" t="s">
        <v>5251</v>
      </c>
      <c r="F1187" s="3" t="s">
        <v>131</v>
      </c>
      <c r="G1187" s="3" t="s">
        <v>886</v>
      </c>
      <c r="H1187" s="3" t="s">
        <v>5251</v>
      </c>
      <c r="I1187" s="3" t="s">
        <v>131</v>
      </c>
      <c r="J1187" s="3" t="s">
        <v>210</v>
      </c>
      <c r="K1187" s="4" t="s">
        <v>6509</v>
      </c>
      <c r="L1187" s="4" t="s">
        <v>6510</v>
      </c>
      <c r="M1187" s="3">
        <v>0.36166255176067402</v>
      </c>
      <c r="N1187" s="3" t="s">
        <v>120</v>
      </c>
      <c r="O1187" s="3">
        <v>0.30098379629629629</v>
      </c>
      <c r="P1187" s="3">
        <v>0.30098379629629629</v>
      </c>
      <c r="Q1187" s="3">
        <v>0</v>
      </c>
      <c r="R1187" s="3"/>
      <c r="S1187" s="3" t="s">
        <v>6150</v>
      </c>
      <c r="T1187" s="5" t="s">
        <v>6151</v>
      </c>
      <c r="U1187" s="6"/>
      <c r="V1187" s="5"/>
      <c r="W1187" s="6"/>
      <c r="X1187" s="6">
        <v>28.47</v>
      </c>
      <c r="Y1187" s="6"/>
      <c r="Z1187" s="6">
        <v>37.453800000000001</v>
      </c>
      <c r="AA1187" s="6">
        <v>28.47</v>
      </c>
      <c r="AB1187" s="7"/>
      <c r="AC1187" s="7"/>
      <c r="AD1187" s="7"/>
      <c r="AE1187"/>
      <c r="AF1187" s="5">
        <v>0.14981779566855899</v>
      </c>
      <c r="AG1187" s="5"/>
      <c r="AH1187" s="5"/>
      <c r="AI1187" s="6" t="s">
        <v>107</v>
      </c>
      <c r="AJ1187" s="6" t="s">
        <v>108</v>
      </c>
      <c r="AK1187" s="8" t="b">
        <v>1</v>
      </c>
      <c r="AM1187" s="3" t="s">
        <v>108</v>
      </c>
      <c r="AN1187" s="3" t="s">
        <v>110</v>
      </c>
      <c r="AO1187" s="3"/>
      <c r="AP1187">
        <v>7.1174999999999997</v>
      </c>
      <c r="AQ1187"/>
      <c r="AR1187">
        <v>9.3634500000000003</v>
      </c>
      <c r="AS1187">
        <v>7.1174999999999997</v>
      </c>
      <c r="AT1187" t="s">
        <v>5966</v>
      </c>
      <c r="CJ1187" s="5" t="str" cm="1">
        <f t="array" ref="CJ118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87" t="str" cm="1">
        <f t="array" ref="CK118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187" t="str" cm="1">
        <f t="array" ref="CL118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8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8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8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88" spans="1:93" x14ac:dyDescent="0.3">
      <c r="A1188" s="3" t="s">
        <v>6511</v>
      </c>
      <c r="B1188" s="3" t="s">
        <v>944</v>
      </c>
      <c r="C1188" s="3" t="s">
        <v>2238</v>
      </c>
      <c r="D1188" s="3" t="s">
        <v>96</v>
      </c>
      <c r="E1188" s="3" t="s">
        <v>5251</v>
      </c>
      <c r="F1188" s="3" t="s">
        <v>131</v>
      </c>
      <c r="G1188" s="3" t="s">
        <v>890</v>
      </c>
      <c r="H1188" s="3" t="s">
        <v>2555</v>
      </c>
      <c r="I1188" s="3" t="s">
        <v>100</v>
      </c>
      <c r="J1188" s="3" t="s">
        <v>189</v>
      </c>
      <c r="K1188" s="4" t="s">
        <v>6512</v>
      </c>
      <c r="L1188" s="4" t="s">
        <v>6513</v>
      </c>
      <c r="M1188" s="3">
        <v>1.56275440379977</v>
      </c>
      <c r="N1188" s="3" t="s">
        <v>120</v>
      </c>
      <c r="O1188" s="3">
        <v>0.30206018518518518</v>
      </c>
      <c r="P1188" s="3">
        <v>0.30206018518518518</v>
      </c>
      <c r="Q1188" s="3">
        <v>0</v>
      </c>
      <c r="R1188" s="3"/>
      <c r="S1188" s="3" t="s">
        <v>6514</v>
      </c>
      <c r="T1188" s="5" t="s">
        <v>6515</v>
      </c>
      <c r="U1188" s="6"/>
      <c r="V1188" s="5"/>
      <c r="W1188" s="6"/>
      <c r="X1188" s="6">
        <v>82.261499999999998</v>
      </c>
      <c r="Y1188" s="6">
        <v>79.313800000000001</v>
      </c>
      <c r="Z1188" s="6">
        <v>77.88</v>
      </c>
      <c r="AA1188" s="6">
        <v>78.772999999999996</v>
      </c>
      <c r="AB1188" s="7"/>
      <c r="AC1188" s="7"/>
      <c r="AD1188" s="7"/>
      <c r="AE1188"/>
      <c r="AF1188" s="5">
        <v>0.65052779899763402</v>
      </c>
      <c r="AG1188" s="5"/>
      <c r="AH1188" s="5"/>
      <c r="AI1188" s="6" t="s">
        <v>107</v>
      </c>
      <c r="AJ1188" s="6" t="s">
        <v>109</v>
      </c>
      <c r="AK1188" s="8" t="b">
        <v>1</v>
      </c>
      <c r="AM1188" s="3" t="s">
        <v>109</v>
      </c>
      <c r="AN1188" s="3" t="s">
        <v>110</v>
      </c>
      <c r="AO1188" s="3"/>
      <c r="AP1188">
        <v>20.565375</v>
      </c>
      <c r="AQ1188">
        <v>19.82845</v>
      </c>
      <c r="AR1188">
        <v>19.47</v>
      </c>
      <c r="AS1188">
        <v>19.693249999999999</v>
      </c>
      <c r="AT1188" t="s">
        <v>5558</v>
      </c>
      <c r="CJ1188" s="5" t="str" cm="1">
        <f t="array" ref="CJ118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88" t="str" cm="1">
        <f t="array" ref="CK118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188" t="str" cm="1">
        <f t="array" ref="CL118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8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18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8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89" spans="1:93" x14ac:dyDescent="0.3">
      <c r="A1189" s="3" t="s">
        <v>6516</v>
      </c>
      <c r="B1189" s="3" t="s">
        <v>944</v>
      </c>
      <c r="C1189" s="3" t="s">
        <v>2359</v>
      </c>
      <c r="D1189" s="3" t="s">
        <v>96</v>
      </c>
      <c r="E1189" s="3" t="s">
        <v>5251</v>
      </c>
      <c r="F1189" s="3" t="s">
        <v>131</v>
      </c>
      <c r="G1189" s="3" t="s">
        <v>256</v>
      </c>
      <c r="H1189" s="3" t="s">
        <v>2555</v>
      </c>
      <c r="I1189" s="3" t="s">
        <v>100</v>
      </c>
      <c r="J1189" s="3" t="s">
        <v>189</v>
      </c>
      <c r="K1189" s="4" t="s">
        <v>6517</v>
      </c>
      <c r="L1189" s="4" t="s">
        <v>6513</v>
      </c>
      <c r="M1189" s="3">
        <v>0</v>
      </c>
      <c r="N1189" s="3" t="s">
        <v>120</v>
      </c>
      <c r="O1189" s="3">
        <v>0.30206018518518518</v>
      </c>
      <c r="P1189" s="3">
        <v>0.30206018518518518</v>
      </c>
      <c r="Q1189" s="3">
        <v>0</v>
      </c>
      <c r="R1189" s="3"/>
      <c r="S1189" s="3" t="s">
        <v>6514</v>
      </c>
      <c r="T1189" s="5" t="s">
        <v>6515</v>
      </c>
      <c r="U1189" s="6"/>
      <c r="V1189" s="5"/>
      <c r="W1189" s="6">
        <v>5</v>
      </c>
      <c r="X1189" s="6">
        <v>51.56</v>
      </c>
      <c r="Y1189" s="6">
        <v>46.36</v>
      </c>
      <c r="Z1189" s="6">
        <v>48.883000000000003</v>
      </c>
      <c r="AA1189" s="6">
        <v>50.082999999999998</v>
      </c>
      <c r="AB1189" s="7"/>
      <c r="AC1189" s="7"/>
      <c r="AD1189" s="7"/>
      <c r="AE1189"/>
      <c r="AF1189" s="5"/>
      <c r="AG1189" s="5">
        <v>107</v>
      </c>
      <c r="AH1189" s="5"/>
      <c r="AI1189" s="6" t="s">
        <v>107</v>
      </c>
      <c r="AJ1189" s="6" t="s">
        <v>109</v>
      </c>
      <c r="AK1189" s="8" t="b">
        <v>1</v>
      </c>
      <c r="AM1189" s="3" t="s">
        <v>109</v>
      </c>
      <c r="AN1189" s="3" t="s">
        <v>110</v>
      </c>
      <c r="AO1189" s="3">
        <v>107</v>
      </c>
      <c r="AP1189">
        <v>12.89</v>
      </c>
      <c r="AQ1189">
        <v>11.59</v>
      </c>
      <c r="AR1189">
        <v>12.220750000000001</v>
      </c>
      <c r="AS1189">
        <v>12.52075</v>
      </c>
      <c r="AT1189" t="s">
        <v>5558</v>
      </c>
      <c r="CJ1189" s="5" t="str" cm="1">
        <f t="array" ref="CJ118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1189" t="str" cm="1">
        <f t="array" ref="CK118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189" t="str" cm="1">
        <f t="array" ref="CL118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118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18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8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90" spans="1:93" x14ac:dyDescent="0.3">
      <c r="A1190" s="3" t="s">
        <v>6518</v>
      </c>
      <c r="B1190" s="3" t="s">
        <v>944</v>
      </c>
      <c r="C1190" s="3" t="s">
        <v>3471</v>
      </c>
      <c r="D1190" s="3" t="s">
        <v>96</v>
      </c>
      <c r="E1190" s="3" t="s">
        <v>5251</v>
      </c>
      <c r="F1190" s="3" t="s">
        <v>131</v>
      </c>
      <c r="G1190" s="3" t="s">
        <v>896</v>
      </c>
      <c r="H1190" s="3" t="s">
        <v>2555</v>
      </c>
      <c r="I1190" s="3" t="s">
        <v>100</v>
      </c>
      <c r="J1190" s="3" t="s">
        <v>189</v>
      </c>
      <c r="K1190" s="4" t="s">
        <v>6519</v>
      </c>
      <c r="L1190" s="4" t="s">
        <v>6513</v>
      </c>
      <c r="M1190" s="3">
        <v>0</v>
      </c>
      <c r="N1190" s="3" t="s">
        <v>120</v>
      </c>
      <c r="O1190" s="3">
        <v>0.30206018518518518</v>
      </c>
      <c r="P1190" s="3">
        <v>0.30206018518518518</v>
      </c>
      <c r="Q1190" s="3">
        <v>0</v>
      </c>
      <c r="R1190" s="3"/>
      <c r="S1190" s="3" t="s">
        <v>6514</v>
      </c>
      <c r="T1190" s="5" t="s">
        <v>6515</v>
      </c>
      <c r="U1190" s="6"/>
      <c r="V1190" s="5"/>
      <c r="W1190" s="6"/>
      <c r="X1190" s="6">
        <v>9.6999999999999993</v>
      </c>
      <c r="Y1190" s="6">
        <v>9.1999999999999993</v>
      </c>
      <c r="Z1190" s="6">
        <v>9.1999999999999993</v>
      </c>
      <c r="AA1190" s="6">
        <v>9.3153000000000006</v>
      </c>
      <c r="AB1190" s="7"/>
      <c r="AC1190" s="7"/>
      <c r="AD1190" s="7"/>
      <c r="AE1190"/>
      <c r="AF1190" s="5"/>
      <c r="AG1190" s="5"/>
      <c r="AH1190" s="5"/>
      <c r="AI1190" s="6" t="s">
        <v>107</v>
      </c>
      <c r="AJ1190" s="6" t="s">
        <v>109</v>
      </c>
      <c r="AK1190" s="8" t="b">
        <v>1</v>
      </c>
      <c r="AM1190" s="3" t="s">
        <v>109</v>
      </c>
      <c r="AN1190" s="3" t="s">
        <v>110</v>
      </c>
      <c r="AO1190" s="3"/>
      <c r="AP1190">
        <v>2.4249999999999998</v>
      </c>
      <c r="AQ1190">
        <v>2.2999999999999998</v>
      </c>
      <c r="AR1190">
        <v>2.2999999999999998</v>
      </c>
      <c r="AS1190">
        <v>2.3288250000000001</v>
      </c>
      <c r="AT1190" t="s">
        <v>5558</v>
      </c>
      <c r="CJ1190" s="5" t="str" cm="1">
        <f t="array" ref="CJ119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90" t="str" cm="1">
        <f t="array" ref="CK119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190" t="str" cm="1">
        <f t="array" ref="CL119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9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19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9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91" spans="1:93" x14ac:dyDescent="0.3">
      <c r="A1191" s="3" t="s">
        <v>6520</v>
      </c>
      <c r="B1191" s="3" t="s">
        <v>944</v>
      </c>
      <c r="C1191" s="3" t="s">
        <v>2304</v>
      </c>
      <c r="D1191" s="3" t="s">
        <v>96</v>
      </c>
      <c r="E1191" s="3" t="s">
        <v>5251</v>
      </c>
      <c r="F1191" s="3" t="s">
        <v>131</v>
      </c>
      <c r="G1191" s="3" t="s">
        <v>899</v>
      </c>
      <c r="H1191" s="3" t="s">
        <v>2555</v>
      </c>
      <c r="I1191" s="3" t="s">
        <v>100</v>
      </c>
      <c r="J1191" s="3" t="s">
        <v>189</v>
      </c>
      <c r="K1191" s="4" t="s">
        <v>6521</v>
      </c>
      <c r="L1191" s="4" t="s">
        <v>6513</v>
      </c>
      <c r="M1191" s="3">
        <v>0</v>
      </c>
      <c r="N1191" s="3" t="s">
        <v>120</v>
      </c>
      <c r="O1191" s="3">
        <v>0.30206018518518518</v>
      </c>
      <c r="P1191" s="3">
        <v>0.30206018518518518</v>
      </c>
      <c r="Q1191" s="3">
        <v>0</v>
      </c>
      <c r="R1191" s="3"/>
      <c r="S1191" s="3" t="s">
        <v>6514</v>
      </c>
      <c r="T1191" s="5" t="s">
        <v>6515</v>
      </c>
      <c r="U1191" s="6"/>
      <c r="V1191" s="5"/>
      <c r="W1191" s="6"/>
      <c r="X1191" s="6">
        <v>37.58</v>
      </c>
      <c r="Y1191" s="6">
        <v>35.68</v>
      </c>
      <c r="Z1191" s="6">
        <v>35.68</v>
      </c>
      <c r="AA1191" s="6">
        <v>36.118400000000001</v>
      </c>
      <c r="AB1191" s="7"/>
      <c r="AC1191" s="7"/>
      <c r="AD1191" s="7"/>
      <c r="AE1191"/>
      <c r="AF1191" s="5"/>
      <c r="AG1191" s="5"/>
      <c r="AH1191" s="5"/>
      <c r="AI1191" s="6" t="s">
        <v>107</v>
      </c>
      <c r="AJ1191" s="6" t="s">
        <v>109</v>
      </c>
      <c r="AK1191" s="8" t="b">
        <v>1</v>
      </c>
      <c r="AM1191" s="3" t="s">
        <v>109</v>
      </c>
      <c r="AN1191" s="3" t="s">
        <v>110</v>
      </c>
      <c r="AO1191" s="3"/>
      <c r="AP1191">
        <v>9.3949999999999996</v>
      </c>
      <c r="AQ1191">
        <v>8.92</v>
      </c>
      <c r="AR1191">
        <v>8.92</v>
      </c>
      <c r="AS1191">
        <v>9.0296000000000003</v>
      </c>
      <c r="AT1191" t="s">
        <v>5558</v>
      </c>
      <c r="CJ1191" s="5" t="str" cm="1">
        <f t="array" ref="CJ119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91" t="str" cm="1">
        <f t="array" ref="CK119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191" t="str" cm="1">
        <f t="array" ref="CL119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9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19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9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92" spans="1:93" x14ac:dyDescent="0.3">
      <c r="A1192" s="3" t="s">
        <v>6522</v>
      </c>
      <c r="B1192" s="3" t="s">
        <v>944</v>
      </c>
      <c r="C1192" s="3" t="s">
        <v>2372</v>
      </c>
      <c r="D1192" s="3" t="s">
        <v>96</v>
      </c>
      <c r="E1192" s="3" t="s">
        <v>5251</v>
      </c>
      <c r="F1192" s="3" t="s">
        <v>131</v>
      </c>
      <c r="G1192" s="3" t="s">
        <v>907</v>
      </c>
      <c r="H1192" s="3" t="s">
        <v>2555</v>
      </c>
      <c r="I1192" s="3" t="s">
        <v>100</v>
      </c>
      <c r="J1192" s="3" t="s">
        <v>189</v>
      </c>
      <c r="K1192" s="4" t="s">
        <v>6523</v>
      </c>
      <c r="L1192" s="4" t="s">
        <v>6513</v>
      </c>
      <c r="M1192" s="3">
        <v>0</v>
      </c>
      <c r="N1192" s="3" t="s">
        <v>120</v>
      </c>
      <c r="O1192" s="3">
        <v>0.30206018518518518</v>
      </c>
      <c r="P1192" s="3">
        <v>0.30206018518518518</v>
      </c>
      <c r="Q1192" s="3">
        <v>0</v>
      </c>
      <c r="R1192" s="3"/>
      <c r="S1192" s="3" t="s">
        <v>6514</v>
      </c>
      <c r="T1192" s="5" t="s">
        <v>6515</v>
      </c>
      <c r="U1192" s="6"/>
      <c r="V1192" s="5"/>
      <c r="W1192" s="6">
        <v>2</v>
      </c>
      <c r="X1192" s="6">
        <v>16.55</v>
      </c>
      <c r="Y1192" s="6">
        <v>17.413</v>
      </c>
      <c r="Z1192" s="6">
        <v>15.45</v>
      </c>
      <c r="AA1192" s="6">
        <v>15.634600000000001</v>
      </c>
      <c r="AB1192" s="7"/>
      <c r="AC1192" s="7"/>
      <c r="AD1192" s="7"/>
      <c r="AE1192"/>
      <c r="AF1192" s="5"/>
      <c r="AG1192" s="5">
        <v>32</v>
      </c>
      <c r="AH1192" s="5"/>
      <c r="AI1192" s="6" t="s">
        <v>107</v>
      </c>
      <c r="AJ1192" s="6" t="s">
        <v>109</v>
      </c>
      <c r="AK1192" s="8" t="b">
        <v>1</v>
      </c>
      <c r="AM1192" s="3" t="s">
        <v>109</v>
      </c>
      <c r="AN1192" s="3" t="s">
        <v>110</v>
      </c>
      <c r="AO1192" s="3">
        <v>32</v>
      </c>
      <c r="AP1192">
        <v>4.1375000000000002</v>
      </c>
      <c r="AQ1192">
        <v>4.3532500000000001</v>
      </c>
      <c r="AR1192">
        <v>3.8624999999999998</v>
      </c>
      <c r="AS1192">
        <v>3.9086500000000002</v>
      </c>
      <c r="AT1192" t="s">
        <v>5558</v>
      </c>
      <c r="CJ1192" s="5" t="str" cm="1">
        <f t="array" ref="CJ119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1192" t="str" cm="1">
        <f t="array" ref="CK119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192" t="str" cm="1">
        <f t="array" ref="CL119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119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19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9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93" spans="1:93" x14ac:dyDescent="0.3">
      <c r="A1193" s="3" t="s">
        <v>6524</v>
      </c>
      <c r="B1193" s="3" t="s">
        <v>6525</v>
      </c>
      <c r="C1193" s="3" t="s">
        <v>95</v>
      </c>
      <c r="D1193" s="3" t="s">
        <v>96</v>
      </c>
      <c r="E1193" s="3" t="s">
        <v>5251</v>
      </c>
      <c r="F1193" s="3" t="s">
        <v>131</v>
      </c>
      <c r="G1193" s="3" t="s">
        <v>914</v>
      </c>
      <c r="H1193" s="3" t="s">
        <v>5251</v>
      </c>
      <c r="I1193" s="3" t="s">
        <v>131</v>
      </c>
      <c r="J1193" s="3" t="s">
        <v>218</v>
      </c>
      <c r="K1193" s="4" t="s">
        <v>6526</v>
      </c>
      <c r="L1193" s="4" t="s">
        <v>6527</v>
      </c>
      <c r="M1193" s="3">
        <v>0.62265277095139004</v>
      </c>
      <c r="N1193" s="3" t="s">
        <v>120</v>
      </c>
      <c r="O1193" s="3">
        <v>0.30249999999999999</v>
      </c>
      <c r="P1193" s="3">
        <v>0.30249999999999999</v>
      </c>
      <c r="Q1193" s="3">
        <v>0</v>
      </c>
      <c r="R1193" s="3"/>
      <c r="S1193" s="3" t="s">
        <v>6121</v>
      </c>
      <c r="T1193" s="5" t="s">
        <v>6122</v>
      </c>
      <c r="U1193" s="6"/>
      <c r="V1193" s="5"/>
      <c r="W1193" s="6"/>
      <c r="X1193" s="6">
        <v>29.050699999999999</v>
      </c>
      <c r="Y1193" s="6"/>
      <c r="Z1193" s="6">
        <v>29.116900000000001</v>
      </c>
      <c r="AA1193" s="6">
        <v>35.576900000000002</v>
      </c>
      <c r="AB1193" s="7"/>
      <c r="AC1193" s="7"/>
      <c r="AD1193" s="7"/>
      <c r="AE1193"/>
      <c r="AF1193" s="5">
        <v>0.140530666647147</v>
      </c>
      <c r="AG1193" s="5"/>
      <c r="AH1193" s="5"/>
      <c r="AI1193" s="6" t="s">
        <v>107</v>
      </c>
      <c r="AJ1193" s="6" t="s">
        <v>108</v>
      </c>
      <c r="AK1193" s="8" t="b">
        <v>1</v>
      </c>
      <c r="AM1193" s="3" t="s">
        <v>108</v>
      </c>
      <c r="AN1193" s="3" t="s">
        <v>110</v>
      </c>
      <c r="AO1193" s="3"/>
      <c r="AP1193">
        <v>7.2626749999999998</v>
      </c>
      <c r="AQ1193"/>
      <c r="AR1193">
        <v>7.2792250000000003</v>
      </c>
      <c r="AS1193">
        <v>8.8942250000000005</v>
      </c>
      <c r="AT1193" t="s">
        <v>5966</v>
      </c>
      <c r="CJ1193" s="5" t="str" cm="1">
        <f t="array" ref="CJ119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93" t="str" cm="1">
        <f t="array" ref="CK119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193" t="str" cm="1">
        <f t="array" ref="CL119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9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9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9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94" spans="1:93" x14ac:dyDescent="0.3">
      <c r="A1194" s="3" t="s">
        <v>6528</v>
      </c>
      <c r="B1194" s="3" t="s">
        <v>6529</v>
      </c>
      <c r="C1194" s="3" t="s">
        <v>95</v>
      </c>
      <c r="D1194" s="3" t="s">
        <v>96</v>
      </c>
      <c r="E1194" s="3" t="s">
        <v>5251</v>
      </c>
      <c r="F1194" s="3" t="s">
        <v>131</v>
      </c>
      <c r="G1194" s="3" t="s">
        <v>264</v>
      </c>
      <c r="H1194" s="3" t="s">
        <v>5251</v>
      </c>
      <c r="I1194" s="3" t="s">
        <v>131</v>
      </c>
      <c r="J1194" s="3" t="s">
        <v>195</v>
      </c>
      <c r="K1194" s="4" t="s">
        <v>6530</v>
      </c>
      <c r="L1194" s="4" t="s">
        <v>6531</v>
      </c>
      <c r="M1194" s="3">
        <v>0</v>
      </c>
      <c r="N1194" s="3" t="s">
        <v>120</v>
      </c>
      <c r="O1194" s="3">
        <v>0.30249999999999999</v>
      </c>
      <c r="P1194" s="3">
        <v>0.30249999999999999</v>
      </c>
      <c r="Q1194" s="3">
        <v>0</v>
      </c>
      <c r="R1194" s="3"/>
      <c r="S1194" s="3" t="s">
        <v>6121</v>
      </c>
      <c r="T1194" s="5" t="s">
        <v>6122</v>
      </c>
      <c r="U1194" s="6"/>
      <c r="V1194" s="5"/>
      <c r="W1194" s="6"/>
      <c r="X1194" s="6">
        <v>31.496099999999998</v>
      </c>
      <c r="Y1194" s="6"/>
      <c r="Z1194" s="6">
        <v>37.340699999999998</v>
      </c>
      <c r="AA1194" s="6">
        <v>27.162800000000001</v>
      </c>
      <c r="AB1194" s="7"/>
      <c r="AC1194" s="7"/>
      <c r="AD1194" s="7"/>
      <c r="AE1194"/>
      <c r="AF1194" s="5"/>
      <c r="AG1194" s="5"/>
      <c r="AH1194" s="5"/>
      <c r="AI1194" s="6" t="s">
        <v>107</v>
      </c>
      <c r="AJ1194" s="6" t="s">
        <v>108</v>
      </c>
      <c r="AK1194" s="8" t="b">
        <v>1</v>
      </c>
      <c r="AM1194" s="3" t="s">
        <v>108</v>
      </c>
      <c r="AN1194" s="3" t="s">
        <v>110</v>
      </c>
      <c r="AO1194" s="3"/>
      <c r="AP1194">
        <v>7.8740249999999996</v>
      </c>
      <c r="AQ1194"/>
      <c r="AR1194">
        <v>9.3351749999999996</v>
      </c>
      <c r="AS1194">
        <v>6.7907000000000002</v>
      </c>
      <c r="AT1194" t="s">
        <v>5966</v>
      </c>
      <c r="CJ1194" s="5" t="str" cm="1">
        <f t="array" ref="CJ119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94" t="str" cm="1">
        <f t="array" ref="CK119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194" t="str" cm="1">
        <f t="array" ref="CL119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9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9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9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95" spans="1:93" x14ac:dyDescent="0.3">
      <c r="A1195" s="3" t="s">
        <v>6532</v>
      </c>
      <c r="B1195" s="3" t="s">
        <v>6533</v>
      </c>
      <c r="C1195" s="3" t="s">
        <v>95</v>
      </c>
      <c r="D1195" s="3" t="s">
        <v>172</v>
      </c>
      <c r="E1195" s="3" t="s">
        <v>5251</v>
      </c>
      <c r="F1195" s="3" t="s">
        <v>131</v>
      </c>
      <c r="G1195" s="3" t="s">
        <v>264</v>
      </c>
      <c r="H1195" s="3" t="s">
        <v>5251</v>
      </c>
      <c r="I1195" s="3" t="s">
        <v>98</v>
      </c>
      <c r="J1195" s="3" t="s">
        <v>470</v>
      </c>
      <c r="K1195" s="4" t="s">
        <v>6534</v>
      </c>
      <c r="L1195" s="4" t="s">
        <v>6535</v>
      </c>
      <c r="M1195" s="3">
        <v>0.91483257524669204</v>
      </c>
      <c r="N1195" s="3" t="s">
        <v>97</v>
      </c>
      <c r="O1195" s="3">
        <v>0.30858796296296298</v>
      </c>
      <c r="P1195" s="3">
        <v>0.30858796296296298</v>
      </c>
      <c r="Q1195" s="3">
        <v>0</v>
      </c>
      <c r="R1195" s="3"/>
      <c r="S1195" s="3" t="s">
        <v>6536</v>
      </c>
      <c r="T1195" s="5" t="s">
        <v>6537</v>
      </c>
      <c r="U1195" s="6"/>
      <c r="V1195" s="5"/>
      <c r="W1195" s="6"/>
      <c r="X1195" s="6">
        <v>35.32</v>
      </c>
      <c r="Y1195" s="6"/>
      <c r="Z1195" s="6">
        <v>37.4833</v>
      </c>
      <c r="AA1195" s="6">
        <v>37.4833</v>
      </c>
      <c r="AB1195" s="7"/>
      <c r="AC1195" s="7"/>
      <c r="AD1195" s="7"/>
      <c r="AE1195"/>
      <c r="AF1195" s="5">
        <v>0.15123224997041901</v>
      </c>
      <c r="AG1195" s="5"/>
      <c r="AH1195" s="5"/>
      <c r="AI1195" s="6" t="s">
        <v>107</v>
      </c>
      <c r="AJ1195" s="6" t="s">
        <v>108</v>
      </c>
      <c r="AK1195" s="8" t="b">
        <v>1</v>
      </c>
      <c r="AM1195" s="3" t="s">
        <v>109</v>
      </c>
      <c r="AN1195" s="3" t="s">
        <v>110</v>
      </c>
      <c r="AO1195" s="3"/>
      <c r="AP1195">
        <v>8.83</v>
      </c>
      <c r="AQ1195"/>
      <c r="AR1195">
        <v>9.370825</v>
      </c>
      <c r="AS1195">
        <v>9.370825</v>
      </c>
      <c r="AT1195" t="s">
        <v>5934</v>
      </c>
      <c r="CJ1195" s="5" t="str" cm="1">
        <f t="array" ref="CJ119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95" t="str" cm="1">
        <f t="array" ref="CK119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95" t="str" cm="1">
        <f t="array" ref="CL119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9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9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9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96" spans="1:93" x14ac:dyDescent="0.3">
      <c r="A1196" s="3" t="s">
        <v>6538</v>
      </c>
      <c r="B1196" s="3" t="s">
        <v>6539</v>
      </c>
      <c r="C1196" s="3" t="s">
        <v>95</v>
      </c>
      <c r="D1196" s="3" t="s">
        <v>96</v>
      </c>
      <c r="E1196" s="3" t="s">
        <v>5251</v>
      </c>
      <c r="F1196" s="3" t="s">
        <v>131</v>
      </c>
      <c r="G1196" s="3" t="s">
        <v>393</v>
      </c>
      <c r="H1196" s="3" t="s">
        <v>5223</v>
      </c>
      <c r="I1196" s="3" t="s">
        <v>98</v>
      </c>
      <c r="J1196" s="3" t="s">
        <v>385</v>
      </c>
      <c r="K1196" s="4" t="s">
        <v>6540</v>
      </c>
      <c r="L1196" s="4" t="s">
        <v>6541</v>
      </c>
      <c r="M1196" s="3">
        <v>5.0564568918198303</v>
      </c>
      <c r="N1196" s="3" t="s">
        <v>120</v>
      </c>
      <c r="O1196" s="3">
        <v>0.30600694444444443</v>
      </c>
      <c r="P1196" s="3">
        <v>0.30600694444444443</v>
      </c>
      <c r="Q1196" s="3">
        <v>0</v>
      </c>
      <c r="R1196" s="3"/>
      <c r="S1196" s="3" t="s">
        <v>6542</v>
      </c>
      <c r="T1196" s="5" t="s">
        <v>6543</v>
      </c>
      <c r="U1196" s="6"/>
      <c r="V1196" s="5"/>
      <c r="W1196" s="6"/>
      <c r="X1196" s="6">
        <v>18.55</v>
      </c>
      <c r="Y1196" s="6"/>
      <c r="Z1196" s="6">
        <v>14.01</v>
      </c>
      <c r="AA1196" s="6">
        <v>15.403</v>
      </c>
      <c r="AB1196" s="7"/>
      <c r="AC1196" s="7"/>
      <c r="AD1196" s="7"/>
      <c r="AE1196"/>
      <c r="AF1196" s="5">
        <v>2.8155050601942602</v>
      </c>
      <c r="AG1196" s="5"/>
      <c r="AH1196" s="5"/>
      <c r="AI1196" s="6" t="s">
        <v>107</v>
      </c>
      <c r="AJ1196" s="6" t="s">
        <v>109</v>
      </c>
      <c r="AK1196" s="8" t="b">
        <v>1</v>
      </c>
      <c r="AM1196" s="3" t="s">
        <v>109</v>
      </c>
      <c r="AN1196" s="3" t="s">
        <v>110</v>
      </c>
      <c r="AO1196" s="3"/>
      <c r="AP1196">
        <v>4.6375000000000002</v>
      </c>
      <c r="AQ1196"/>
      <c r="AR1196">
        <v>3.5024999999999999</v>
      </c>
      <c r="AS1196">
        <v>3.8507500000000001</v>
      </c>
      <c r="AT1196" t="s">
        <v>5228</v>
      </c>
      <c r="CJ1196" s="5" t="str" cm="1">
        <f t="array" ref="CJ119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96" t="str" cm="1">
        <f t="array" ref="CK119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196" t="str" cm="1">
        <f t="array" ref="CL119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9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9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19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97" spans="1:93" x14ac:dyDescent="0.3">
      <c r="A1197" s="3" t="s">
        <v>6544</v>
      </c>
      <c r="B1197" s="3" t="s">
        <v>6545</v>
      </c>
      <c r="C1197" s="3" t="s">
        <v>95</v>
      </c>
      <c r="D1197" s="3" t="s">
        <v>96</v>
      </c>
      <c r="E1197" s="3" t="s">
        <v>5251</v>
      </c>
      <c r="F1197" s="3" t="s">
        <v>131</v>
      </c>
      <c r="G1197" s="3" t="s">
        <v>921</v>
      </c>
      <c r="H1197" s="3" t="s">
        <v>5223</v>
      </c>
      <c r="I1197" s="3" t="s">
        <v>98</v>
      </c>
      <c r="J1197" s="3" t="s">
        <v>673</v>
      </c>
      <c r="K1197" s="4" t="s">
        <v>6546</v>
      </c>
      <c r="L1197" s="4" t="s">
        <v>6547</v>
      </c>
      <c r="M1197" s="3">
        <v>1.36142007261515</v>
      </c>
      <c r="N1197" s="3" t="s">
        <v>120</v>
      </c>
      <c r="O1197" s="3">
        <v>0.3069560185185185</v>
      </c>
      <c r="P1197" s="3">
        <v>0.3069560185185185</v>
      </c>
      <c r="Q1197" s="3">
        <v>0</v>
      </c>
      <c r="R1197" s="3"/>
      <c r="S1197" s="3" t="s">
        <v>6548</v>
      </c>
      <c r="T1197" s="5" t="s">
        <v>6549</v>
      </c>
      <c r="U1197" s="6"/>
      <c r="V1197" s="5"/>
      <c r="W1197" s="6"/>
      <c r="X1197" s="6">
        <v>74.577500000000001</v>
      </c>
      <c r="Y1197" s="6"/>
      <c r="Z1197" s="6">
        <v>83.397599999999997</v>
      </c>
      <c r="AA1197" s="6">
        <v>87.586100000000002</v>
      </c>
      <c r="AB1197" s="7"/>
      <c r="AC1197" s="7"/>
      <c r="AD1197" s="7"/>
      <c r="AE1197"/>
      <c r="AF1197" s="5">
        <v>0.236335204010235</v>
      </c>
      <c r="AG1197" s="5"/>
      <c r="AH1197" s="5"/>
      <c r="AI1197" s="6" t="s">
        <v>107</v>
      </c>
      <c r="AJ1197" s="6" t="s">
        <v>109</v>
      </c>
      <c r="AK1197" s="8" t="b">
        <v>1</v>
      </c>
      <c r="AM1197" s="3" t="s">
        <v>109</v>
      </c>
      <c r="AN1197" s="3" t="s">
        <v>110</v>
      </c>
      <c r="AO1197" s="3"/>
      <c r="AP1197">
        <v>18.644375</v>
      </c>
      <c r="AQ1197"/>
      <c r="AR1197">
        <v>20.849399999999999</v>
      </c>
      <c r="AS1197">
        <v>21.896525</v>
      </c>
      <c r="AT1197" t="s">
        <v>5228</v>
      </c>
      <c r="CJ1197" s="5" t="str" cm="1">
        <f t="array" ref="CJ119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97" t="str" cm="1">
        <f t="array" ref="CK119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197" t="str" cm="1">
        <f t="array" ref="CL119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9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9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19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98" spans="1:93" x14ac:dyDescent="0.3">
      <c r="A1198" s="3" t="s">
        <v>6550</v>
      </c>
      <c r="B1198" s="3" t="s">
        <v>6551</v>
      </c>
      <c r="C1198" s="3" t="s">
        <v>95</v>
      </c>
      <c r="D1198" s="3" t="s">
        <v>96</v>
      </c>
      <c r="E1198" s="3" t="s">
        <v>5251</v>
      </c>
      <c r="F1198" s="3" t="s">
        <v>131</v>
      </c>
      <c r="G1198" s="3" t="s">
        <v>2464</v>
      </c>
      <c r="H1198" s="3" t="s">
        <v>5223</v>
      </c>
      <c r="I1198" s="3" t="s">
        <v>100</v>
      </c>
      <c r="J1198" s="3" t="s">
        <v>1320</v>
      </c>
      <c r="K1198" s="4" t="s">
        <v>6552</v>
      </c>
      <c r="L1198" s="4" t="s">
        <v>6553</v>
      </c>
      <c r="M1198" s="3">
        <v>1.1247992329299401</v>
      </c>
      <c r="N1198" s="3" t="s">
        <v>120</v>
      </c>
      <c r="O1198" s="3">
        <v>0.30773148148148149</v>
      </c>
      <c r="P1198" s="3">
        <v>0.30773148148148149</v>
      </c>
      <c r="Q1198" s="3">
        <v>0</v>
      </c>
      <c r="R1198" s="3"/>
      <c r="S1198" s="3" t="s">
        <v>6554</v>
      </c>
      <c r="T1198" s="5" t="s">
        <v>6555</v>
      </c>
      <c r="U1198" s="6"/>
      <c r="V1198" s="5"/>
      <c r="W1198" s="6"/>
      <c r="X1198" s="6">
        <v>20</v>
      </c>
      <c r="Y1198" s="6"/>
      <c r="Z1198" s="6">
        <v>21.562200000000001</v>
      </c>
      <c r="AA1198" s="6">
        <v>20</v>
      </c>
      <c r="AB1198" s="7"/>
      <c r="AC1198" s="7"/>
      <c r="AD1198" s="7"/>
      <c r="AE1198"/>
      <c r="AF1198" s="5">
        <v>0.18615750294408101</v>
      </c>
      <c r="AG1198" s="5"/>
      <c r="AH1198" s="5"/>
      <c r="AI1198" s="6" t="s">
        <v>107</v>
      </c>
      <c r="AJ1198" s="6" t="s">
        <v>109</v>
      </c>
      <c r="AK1198" s="8" t="b">
        <v>1</v>
      </c>
      <c r="AM1198" s="3" t="s">
        <v>109</v>
      </c>
      <c r="AN1198" s="3" t="s">
        <v>110</v>
      </c>
      <c r="AO1198" s="3"/>
      <c r="AP1198">
        <v>5</v>
      </c>
      <c r="AQ1198"/>
      <c r="AR1198">
        <v>5.3905500000000002</v>
      </c>
      <c r="AS1198">
        <v>5</v>
      </c>
      <c r="AT1198" t="s">
        <v>5367</v>
      </c>
      <c r="CJ1198" s="5" t="str" cm="1">
        <f t="array" ref="CJ119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98" t="str" cm="1">
        <f t="array" ref="CK119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198" t="str" cm="1">
        <f t="array" ref="CL119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9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19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9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199" spans="1:93" x14ac:dyDescent="0.3">
      <c r="A1199" s="3" t="s">
        <v>6556</v>
      </c>
      <c r="B1199" s="3" t="s">
        <v>6557</v>
      </c>
      <c r="C1199" s="3" t="s">
        <v>95</v>
      </c>
      <c r="D1199" s="3" t="s">
        <v>172</v>
      </c>
      <c r="E1199" s="3" t="s">
        <v>5251</v>
      </c>
      <c r="F1199" s="3" t="s">
        <v>131</v>
      </c>
      <c r="G1199" s="3" t="s">
        <v>2464</v>
      </c>
      <c r="H1199" s="3" t="s">
        <v>5251</v>
      </c>
      <c r="I1199" s="3" t="s">
        <v>98</v>
      </c>
      <c r="J1199" s="3" t="s">
        <v>1647</v>
      </c>
      <c r="K1199" s="4" t="s">
        <v>6558</v>
      </c>
      <c r="L1199" s="4" t="s">
        <v>6559</v>
      </c>
      <c r="M1199" s="3">
        <v>0.52613398991525195</v>
      </c>
      <c r="N1199" s="3" t="s">
        <v>97</v>
      </c>
      <c r="O1199" s="3">
        <v>0.3092361111111111</v>
      </c>
      <c r="P1199" s="3">
        <v>0.3092361111111111</v>
      </c>
      <c r="Q1199" s="3">
        <v>0</v>
      </c>
      <c r="R1199" s="3"/>
      <c r="S1199" s="3" t="s">
        <v>6560</v>
      </c>
      <c r="T1199" s="5" t="s">
        <v>6561</v>
      </c>
      <c r="U1199" s="6"/>
      <c r="V1199" s="5"/>
      <c r="W1199" s="6"/>
      <c r="X1199" s="6">
        <v>42.3</v>
      </c>
      <c r="Y1199" s="6"/>
      <c r="Z1199" s="6">
        <v>42.3</v>
      </c>
      <c r="AA1199" s="6">
        <v>42.3</v>
      </c>
      <c r="AB1199" s="7"/>
      <c r="AC1199" s="7"/>
      <c r="AD1199" s="7"/>
      <c r="AE1199"/>
      <c r="AF1199" s="5">
        <v>0.100416011931939</v>
      </c>
      <c r="AG1199" s="5"/>
      <c r="AH1199" s="5"/>
      <c r="AI1199" s="6" t="s">
        <v>107</v>
      </c>
      <c r="AJ1199" s="6" t="s">
        <v>108</v>
      </c>
      <c r="AK1199" s="8" t="b">
        <v>1</v>
      </c>
      <c r="AM1199" s="3" t="s">
        <v>109</v>
      </c>
      <c r="AN1199" s="3" t="s">
        <v>110</v>
      </c>
      <c r="AO1199" s="3"/>
      <c r="AP1199">
        <v>10.574999999999999</v>
      </c>
      <c r="AQ1199"/>
      <c r="AR1199">
        <v>10.574999999999999</v>
      </c>
      <c r="AS1199">
        <v>10.574999999999999</v>
      </c>
      <c r="AT1199" t="s">
        <v>5934</v>
      </c>
      <c r="CJ1199" s="5" t="str" cm="1">
        <f t="array" ref="CJ119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199" t="str" cm="1">
        <f t="array" ref="CK119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199" t="str" cm="1">
        <f t="array" ref="CL119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19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19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19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00" spans="1:93" x14ac:dyDescent="0.3">
      <c r="A1200" s="3" t="s">
        <v>6562</v>
      </c>
      <c r="B1200" s="3" t="s">
        <v>6563</v>
      </c>
      <c r="C1200" s="3" t="s">
        <v>95</v>
      </c>
      <c r="D1200" s="3" t="s">
        <v>96</v>
      </c>
      <c r="E1200" s="3" t="s">
        <v>5251</v>
      </c>
      <c r="F1200" s="3" t="s">
        <v>131</v>
      </c>
      <c r="G1200" s="3" t="s">
        <v>2468</v>
      </c>
      <c r="H1200" s="3" t="s">
        <v>5251</v>
      </c>
      <c r="I1200" s="3" t="s">
        <v>140</v>
      </c>
      <c r="J1200" s="3" t="s">
        <v>301</v>
      </c>
      <c r="K1200" s="4" t="s">
        <v>6564</v>
      </c>
      <c r="L1200" s="4" t="s">
        <v>6565</v>
      </c>
      <c r="M1200" s="3">
        <v>0.33743450976908201</v>
      </c>
      <c r="N1200" s="3" t="s">
        <v>120</v>
      </c>
      <c r="O1200" s="3">
        <v>0.30797453703703703</v>
      </c>
      <c r="P1200" s="3">
        <v>0.30797453703703703</v>
      </c>
      <c r="Q1200" s="3">
        <v>0</v>
      </c>
      <c r="R1200" s="3"/>
      <c r="S1200" s="3" t="s">
        <v>6566</v>
      </c>
      <c r="T1200" s="5" t="s">
        <v>6567</v>
      </c>
      <c r="U1200" s="6"/>
      <c r="V1200" s="5"/>
      <c r="W1200" s="6"/>
      <c r="X1200" s="6">
        <v>246.44759999999999</v>
      </c>
      <c r="Y1200" s="6"/>
      <c r="Z1200" s="6">
        <v>217.11850000000001</v>
      </c>
      <c r="AA1200" s="6">
        <v>255.00710000000001</v>
      </c>
      <c r="AB1200" s="7"/>
      <c r="AC1200" s="7"/>
      <c r="AD1200" s="7"/>
      <c r="AE1200"/>
      <c r="AF1200" s="5">
        <v>5.8376680649663303E-2</v>
      </c>
      <c r="AG1200" s="5"/>
      <c r="AH1200" s="5"/>
      <c r="AI1200" s="6" t="s">
        <v>107</v>
      </c>
      <c r="AJ1200" s="6" t="s">
        <v>108</v>
      </c>
      <c r="AK1200" s="8" t="b">
        <v>1</v>
      </c>
      <c r="AM1200" s="3" t="s">
        <v>109</v>
      </c>
      <c r="AN1200" s="3" t="s">
        <v>110</v>
      </c>
      <c r="AO1200" s="3"/>
      <c r="AP1200">
        <v>61.611899999999999</v>
      </c>
      <c r="AQ1200"/>
      <c r="AR1200">
        <v>54.279625000000003</v>
      </c>
      <c r="AS1200">
        <v>63.751775000000002</v>
      </c>
      <c r="AT1200" t="s">
        <v>6568</v>
      </c>
      <c r="CJ1200" s="5" t="str" cm="1">
        <f t="array" ref="CJ120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00" t="str" cm="1">
        <f t="array" ref="CK120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200" t="str" cm="1">
        <f t="array" ref="CL120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0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0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0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01" spans="1:93" x14ac:dyDescent="0.3">
      <c r="A1201" s="3" t="s">
        <v>6569</v>
      </c>
      <c r="B1201" s="3" t="s">
        <v>6570</v>
      </c>
      <c r="C1201" s="3" t="s">
        <v>95</v>
      </c>
      <c r="D1201" s="3" t="s">
        <v>96</v>
      </c>
      <c r="E1201" s="3" t="s">
        <v>5251</v>
      </c>
      <c r="F1201" s="3" t="s">
        <v>131</v>
      </c>
      <c r="G1201" s="3" t="s">
        <v>687</v>
      </c>
      <c r="H1201" s="3" t="s">
        <v>5251</v>
      </c>
      <c r="I1201" s="3" t="s">
        <v>98</v>
      </c>
      <c r="J1201" s="3" t="s">
        <v>6571</v>
      </c>
      <c r="K1201" s="4" t="s">
        <v>6572</v>
      </c>
      <c r="L1201" s="4" t="s">
        <v>6573</v>
      </c>
      <c r="M1201" s="3">
        <v>0</v>
      </c>
      <c r="N1201" s="3" t="s">
        <v>120</v>
      </c>
      <c r="O1201" s="3">
        <v>0.30797453703703703</v>
      </c>
      <c r="P1201" s="3">
        <v>0.30797453703703703</v>
      </c>
      <c r="Q1201" s="3">
        <v>0</v>
      </c>
      <c r="R1201" s="3"/>
      <c r="S1201" s="3" t="s">
        <v>6566</v>
      </c>
      <c r="T1201" s="5" t="s">
        <v>6567</v>
      </c>
      <c r="U1201" s="6"/>
      <c r="V1201" s="5"/>
      <c r="W1201" s="6"/>
      <c r="X1201" s="6">
        <v>65.886600000000001</v>
      </c>
      <c r="Y1201" s="6"/>
      <c r="Z1201" s="6">
        <v>45.76</v>
      </c>
      <c r="AA1201" s="6">
        <v>63.861499999999999</v>
      </c>
      <c r="AB1201" s="7"/>
      <c r="AC1201" s="7"/>
      <c r="AD1201" s="7"/>
      <c r="AE1201"/>
      <c r="AF1201" s="5"/>
      <c r="AG1201" s="5"/>
      <c r="AH1201" s="5"/>
      <c r="AI1201" s="6" t="s">
        <v>107</v>
      </c>
      <c r="AJ1201" s="6" t="s">
        <v>108</v>
      </c>
      <c r="AK1201" s="8" t="b">
        <v>1</v>
      </c>
      <c r="AM1201" s="3" t="s">
        <v>109</v>
      </c>
      <c r="AN1201" s="3" t="s">
        <v>110</v>
      </c>
      <c r="AO1201" s="3"/>
      <c r="AP1201">
        <v>16.47165</v>
      </c>
      <c r="AQ1201"/>
      <c r="AR1201">
        <v>11.44</v>
      </c>
      <c r="AS1201">
        <v>15.965375</v>
      </c>
      <c r="AT1201" t="s">
        <v>5418</v>
      </c>
      <c r="CJ1201" s="5" t="str" cm="1">
        <f t="array" ref="CJ120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01" t="str" cm="1">
        <f t="array" ref="CK120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201" t="str" cm="1">
        <f t="array" ref="CL120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0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0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20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02" spans="1:93" x14ac:dyDescent="0.3">
      <c r="A1202" s="3" t="s">
        <v>6574</v>
      </c>
      <c r="B1202" s="3" t="s">
        <v>6575</v>
      </c>
      <c r="C1202" s="3" t="s">
        <v>95</v>
      </c>
      <c r="D1202" s="3" t="s">
        <v>96</v>
      </c>
      <c r="E1202" s="3" t="s">
        <v>5251</v>
      </c>
      <c r="F1202" s="3" t="s">
        <v>131</v>
      </c>
      <c r="G1202" s="3" t="s">
        <v>837</v>
      </c>
      <c r="H1202" s="3" t="s">
        <v>2555</v>
      </c>
      <c r="I1202" s="3" t="s">
        <v>98</v>
      </c>
      <c r="J1202" s="3" t="s">
        <v>203</v>
      </c>
      <c r="K1202" s="4" t="s">
        <v>6576</v>
      </c>
      <c r="L1202" s="4" t="s">
        <v>6577</v>
      </c>
      <c r="M1202" s="3">
        <v>2.61450820602477</v>
      </c>
      <c r="N1202" s="3" t="s">
        <v>120</v>
      </c>
      <c r="O1202" s="3">
        <v>0.30978009259259259</v>
      </c>
      <c r="P1202" s="3">
        <v>0.30978009259259259</v>
      </c>
      <c r="Q1202" s="3">
        <v>0</v>
      </c>
      <c r="R1202" s="3"/>
      <c r="S1202" s="3" t="s">
        <v>6578</v>
      </c>
      <c r="T1202" s="5" t="s">
        <v>6579</v>
      </c>
      <c r="U1202" s="6"/>
      <c r="V1202" s="5"/>
      <c r="W1202" s="6"/>
      <c r="X1202" s="6">
        <v>70.032300000000006</v>
      </c>
      <c r="Y1202" s="6">
        <v>73.739999999999995</v>
      </c>
      <c r="Z1202" s="6">
        <v>73.828400000000002</v>
      </c>
      <c r="AA1202" s="6">
        <v>79.39</v>
      </c>
      <c r="AB1202" s="7"/>
      <c r="AC1202" s="7"/>
      <c r="AD1202" s="7"/>
      <c r="AE1202"/>
      <c r="AF1202" s="5">
        <v>1.28291541648982</v>
      </c>
      <c r="AG1202" s="5"/>
      <c r="AH1202" s="5"/>
      <c r="AI1202" s="6" t="s">
        <v>107</v>
      </c>
      <c r="AJ1202" s="6" t="s">
        <v>109</v>
      </c>
      <c r="AK1202" s="8" t="b">
        <v>1</v>
      </c>
      <c r="AM1202" s="3" t="s">
        <v>109</v>
      </c>
      <c r="AN1202" s="3" t="s">
        <v>110</v>
      </c>
      <c r="AO1202" s="3"/>
      <c r="AP1202">
        <v>17.508075000000002</v>
      </c>
      <c r="AQ1202">
        <v>18.434999999999999</v>
      </c>
      <c r="AR1202">
        <v>18.457100000000001</v>
      </c>
      <c r="AS1202">
        <v>19.8475</v>
      </c>
      <c r="AT1202" t="s">
        <v>3061</v>
      </c>
      <c r="CJ1202" s="5" t="str" cm="1">
        <f t="array" ref="CJ120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02" t="str" cm="1">
        <f t="array" ref="CK120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202" t="str" cm="1">
        <f t="array" ref="CL120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0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0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20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03" spans="1:93" x14ac:dyDescent="0.3">
      <c r="A1203" s="3" t="s">
        <v>6580</v>
      </c>
      <c r="B1203" s="3" t="s">
        <v>6581</v>
      </c>
      <c r="C1203" s="3" t="s">
        <v>95</v>
      </c>
      <c r="D1203" s="3" t="s">
        <v>96</v>
      </c>
      <c r="E1203" s="3" t="s">
        <v>5251</v>
      </c>
      <c r="F1203" s="3" t="s">
        <v>131</v>
      </c>
      <c r="G1203" s="3" t="s">
        <v>2483</v>
      </c>
      <c r="H1203" s="3" t="s">
        <v>5223</v>
      </c>
      <c r="I1203" s="3" t="s">
        <v>100</v>
      </c>
      <c r="J1203" s="3" t="s">
        <v>135</v>
      </c>
      <c r="K1203" s="4" t="s">
        <v>6582</v>
      </c>
      <c r="L1203" s="4" t="s">
        <v>6583</v>
      </c>
      <c r="M1203" s="3">
        <v>0.61778612248599496</v>
      </c>
      <c r="N1203" s="3" t="s">
        <v>120</v>
      </c>
      <c r="O1203" s="3">
        <v>0.3102199074074074</v>
      </c>
      <c r="P1203" s="3">
        <v>0.3102199074074074</v>
      </c>
      <c r="Q1203" s="3">
        <v>0</v>
      </c>
      <c r="R1203" s="3"/>
      <c r="S1203" s="3" t="s">
        <v>6584</v>
      </c>
      <c r="T1203" s="5" t="s">
        <v>6585</v>
      </c>
      <c r="U1203" s="6"/>
      <c r="V1203" s="5"/>
      <c r="W1203" s="6"/>
      <c r="X1203" s="6">
        <v>46.411499999999997</v>
      </c>
      <c r="Y1203" s="6"/>
      <c r="Z1203" s="6">
        <v>43.2361</v>
      </c>
      <c r="AA1203" s="6">
        <v>51.063000000000002</v>
      </c>
      <c r="AB1203" s="7"/>
      <c r="AC1203" s="7"/>
      <c r="AD1203" s="7"/>
      <c r="AE1203"/>
      <c r="AF1203" s="5">
        <v>0.24027138457574301</v>
      </c>
      <c r="AG1203" s="5"/>
      <c r="AH1203" s="5"/>
      <c r="AI1203" s="6" t="s">
        <v>107</v>
      </c>
      <c r="AJ1203" s="6" t="s">
        <v>109</v>
      </c>
      <c r="AK1203" s="8" t="b">
        <v>1</v>
      </c>
      <c r="AM1203" s="3" t="s">
        <v>109</v>
      </c>
      <c r="AN1203" s="3" t="s">
        <v>110</v>
      </c>
      <c r="AO1203" s="3"/>
      <c r="AP1203">
        <v>11.602874999999999</v>
      </c>
      <c r="AQ1203"/>
      <c r="AR1203">
        <v>10.809025</v>
      </c>
      <c r="AS1203">
        <v>12.765750000000001</v>
      </c>
      <c r="AT1203" t="s">
        <v>5367</v>
      </c>
      <c r="CJ1203" s="5" t="str" cm="1">
        <f t="array" ref="CJ120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03" t="str" cm="1">
        <f t="array" ref="CK120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203" t="str" cm="1">
        <f t="array" ref="CL120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0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20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0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04" spans="1:93" x14ac:dyDescent="0.3">
      <c r="A1204" s="3" t="s">
        <v>6586</v>
      </c>
      <c r="B1204" s="3" t="s">
        <v>6587</v>
      </c>
      <c r="C1204" s="3" t="s">
        <v>95</v>
      </c>
      <c r="D1204" s="3" t="s">
        <v>96</v>
      </c>
      <c r="E1204" s="3" t="s">
        <v>5251</v>
      </c>
      <c r="F1204" s="3" t="s">
        <v>131</v>
      </c>
      <c r="G1204" s="3" t="s">
        <v>2486</v>
      </c>
      <c r="H1204" s="3" t="s">
        <v>5251</v>
      </c>
      <c r="I1204" s="3" t="s">
        <v>98</v>
      </c>
      <c r="J1204" s="3" t="s">
        <v>173</v>
      </c>
      <c r="K1204" s="4" t="s">
        <v>6588</v>
      </c>
      <c r="L1204" s="4" t="s">
        <v>6589</v>
      </c>
      <c r="M1204" s="3">
        <v>0.52707682922482502</v>
      </c>
      <c r="N1204" s="3" t="s">
        <v>120</v>
      </c>
      <c r="O1204" s="3">
        <v>0.31057870370370372</v>
      </c>
      <c r="P1204" s="3">
        <v>0.31057870370370372</v>
      </c>
      <c r="Q1204" s="3">
        <v>0</v>
      </c>
      <c r="R1204" s="3"/>
      <c r="S1204" s="3" t="s">
        <v>6590</v>
      </c>
      <c r="T1204" s="5" t="s">
        <v>6591</v>
      </c>
      <c r="U1204" s="6"/>
      <c r="V1204" s="5"/>
      <c r="W1204" s="6">
        <v>4</v>
      </c>
      <c r="X1204" s="6">
        <v>66.375299999999996</v>
      </c>
      <c r="Y1204" s="6"/>
      <c r="Z1204" s="6">
        <v>46.8523</v>
      </c>
      <c r="AA1204" s="6">
        <v>62.5169</v>
      </c>
      <c r="AB1204" s="7"/>
      <c r="AC1204" s="7"/>
      <c r="AD1204" s="7"/>
      <c r="AE1204"/>
      <c r="AF1204" s="5">
        <v>0.18619205501734901</v>
      </c>
      <c r="AG1204" s="5">
        <v>88</v>
      </c>
      <c r="AH1204" s="5"/>
      <c r="AI1204" s="6" t="s">
        <v>107</v>
      </c>
      <c r="AJ1204" s="6" t="s">
        <v>108</v>
      </c>
      <c r="AK1204" s="8" t="b">
        <v>1</v>
      </c>
      <c r="AM1204" s="3" t="s">
        <v>109</v>
      </c>
      <c r="AN1204" s="3" t="s">
        <v>110</v>
      </c>
      <c r="AO1204" s="3">
        <v>88</v>
      </c>
      <c r="AP1204">
        <v>16.593824999999999</v>
      </c>
      <c r="AQ1204"/>
      <c r="AR1204">
        <v>11.713075</v>
      </c>
      <c r="AS1204">
        <v>15.629225</v>
      </c>
      <c r="AT1204" t="s">
        <v>5418</v>
      </c>
      <c r="CJ1204" s="5" t="str" cm="1">
        <f t="array" ref="CJ120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1204" t="str" cm="1">
        <f t="array" ref="CK120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204" t="str" cm="1">
        <f t="array" ref="CL120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120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0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20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05" spans="1:93" x14ac:dyDescent="0.3">
      <c r="A1205" s="3" t="s">
        <v>6592</v>
      </c>
      <c r="B1205" s="3" t="s">
        <v>6593</v>
      </c>
      <c r="C1205" s="3" t="s">
        <v>95</v>
      </c>
      <c r="D1205" s="3" t="s">
        <v>96</v>
      </c>
      <c r="E1205" s="3" t="s">
        <v>5251</v>
      </c>
      <c r="F1205" s="3" t="s">
        <v>131</v>
      </c>
      <c r="G1205" s="3" t="s">
        <v>2493</v>
      </c>
      <c r="H1205" s="3" t="s">
        <v>5223</v>
      </c>
      <c r="I1205" s="3" t="s">
        <v>100</v>
      </c>
      <c r="J1205" s="3" t="s">
        <v>409</v>
      </c>
      <c r="K1205" s="4" t="s">
        <v>6594</v>
      </c>
      <c r="L1205" s="4" t="s">
        <v>6595</v>
      </c>
      <c r="M1205" s="3">
        <v>0.28466972336173102</v>
      </c>
      <c r="N1205" s="3" t="s">
        <v>120</v>
      </c>
      <c r="O1205" s="3">
        <v>0.31077546296296299</v>
      </c>
      <c r="P1205" s="3">
        <v>0.31077546296296299</v>
      </c>
      <c r="Q1205" s="3">
        <v>0</v>
      </c>
      <c r="R1205" s="3"/>
      <c r="S1205" s="3" t="s">
        <v>6596</v>
      </c>
      <c r="T1205" s="5" t="s">
        <v>6597</v>
      </c>
      <c r="U1205" s="6"/>
      <c r="V1205" s="5"/>
      <c r="W1205" s="6"/>
      <c r="X1205" s="6">
        <v>21.11</v>
      </c>
      <c r="Y1205" s="6"/>
      <c r="Z1205" s="6">
        <v>19.510000000000002</v>
      </c>
      <c r="AA1205" s="6">
        <v>19.510000000000002</v>
      </c>
      <c r="AB1205" s="7"/>
      <c r="AC1205" s="7"/>
      <c r="AD1205" s="7"/>
      <c r="AE1205"/>
      <c r="AF1205" s="5">
        <v>9.4033351015406996E-2</v>
      </c>
      <c r="AG1205" s="5"/>
      <c r="AH1205" s="5"/>
      <c r="AI1205" s="6" t="s">
        <v>107</v>
      </c>
      <c r="AJ1205" s="6" t="s">
        <v>109</v>
      </c>
      <c r="AK1205" s="8" t="b">
        <v>1</v>
      </c>
      <c r="AM1205" s="3" t="s">
        <v>109</v>
      </c>
      <c r="AN1205" s="3" t="s">
        <v>110</v>
      </c>
      <c r="AO1205" s="3"/>
      <c r="AP1205">
        <v>5.2774999999999999</v>
      </c>
      <c r="AQ1205"/>
      <c r="AR1205">
        <v>4.8775000000000004</v>
      </c>
      <c r="AS1205">
        <v>4.8775000000000004</v>
      </c>
      <c r="AT1205" t="s">
        <v>5367</v>
      </c>
      <c r="CJ1205" s="5" t="str" cm="1">
        <f t="array" ref="CJ120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05" t="str" cm="1">
        <f t="array" ref="CK120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205" t="str" cm="1">
        <f t="array" ref="CL120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0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20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0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06" spans="1:93" x14ac:dyDescent="0.3">
      <c r="A1206" s="3" t="s">
        <v>6598</v>
      </c>
      <c r="B1206" s="3" t="s">
        <v>6599</v>
      </c>
      <c r="C1206" s="3" t="s">
        <v>95</v>
      </c>
      <c r="D1206" s="3" t="s">
        <v>96</v>
      </c>
      <c r="E1206" s="3" t="s">
        <v>5251</v>
      </c>
      <c r="F1206" s="3" t="s">
        <v>131</v>
      </c>
      <c r="G1206" s="3" t="s">
        <v>248</v>
      </c>
      <c r="H1206" s="3" t="s">
        <v>5223</v>
      </c>
      <c r="I1206" s="3" t="s">
        <v>100</v>
      </c>
      <c r="J1206" s="3" t="s">
        <v>354</v>
      </c>
      <c r="K1206" s="4" t="s">
        <v>6600</v>
      </c>
      <c r="L1206" s="4" t="s">
        <v>6601</v>
      </c>
      <c r="M1206" s="3">
        <v>0.350455783307552</v>
      </c>
      <c r="N1206" s="3" t="s">
        <v>104</v>
      </c>
      <c r="O1206" s="3">
        <v>0.31101851851851853</v>
      </c>
      <c r="P1206" s="3">
        <v>0.31101851851851853</v>
      </c>
      <c r="Q1206" s="3">
        <v>0</v>
      </c>
      <c r="R1206" s="3"/>
      <c r="S1206" s="3" t="s">
        <v>6602</v>
      </c>
      <c r="T1206" s="5" t="s">
        <v>6603</v>
      </c>
      <c r="U1206" s="6"/>
      <c r="V1206" s="5"/>
      <c r="W1206" s="6"/>
      <c r="X1206" s="6">
        <v>43.585700000000003</v>
      </c>
      <c r="Y1206" s="6"/>
      <c r="Z1206" s="6">
        <v>45.36</v>
      </c>
      <c r="AA1206" s="6">
        <v>45.36</v>
      </c>
      <c r="AB1206" s="7"/>
      <c r="AC1206" s="7"/>
      <c r="AD1206" s="7"/>
      <c r="AE1206"/>
      <c r="AF1206" s="5">
        <v>0.159580624967429</v>
      </c>
      <c r="AG1206" s="5"/>
      <c r="AH1206" s="5"/>
      <c r="AI1206" s="6" t="s">
        <v>107</v>
      </c>
      <c r="AJ1206" s="6" t="s">
        <v>109</v>
      </c>
      <c r="AK1206" s="8" t="b">
        <v>1</v>
      </c>
      <c r="AM1206" s="3" t="s">
        <v>109</v>
      </c>
      <c r="AN1206" s="3" t="s">
        <v>110</v>
      </c>
      <c r="AO1206" s="3"/>
      <c r="AP1206">
        <v>10.896425000000001</v>
      </c>
      <c r="AQ1206"/>
      <c r="AR1206">
        <v>11.34</v>
      </c>
      <c r="AS1206">
        <v>11.34</v>
      </c>
      <c r="AT1206" t="s">
        <v>5367</v>
      </c>
      <c r="CJ1206" s="5" t="str" cm="1">
        <f t="array" ref="CJ120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06" t="str" cm="1">
        <f t="array" ref="CK120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06" t="str" cm="1">
        <f t="array" ref="CL120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0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0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0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07" spans="1:93" x14ac:dyDescent="0.3">
      <c r="A1207" s="3" t="s">
        <v>6604</v>
      </c>
      <c r="B1207" s="3" t="s">
        <v>905</v>
      </c>
      <c r="C1207" s="3" t="s">
        <v>299</v>
      </c>
      <c r="D1207" s="3" t="s">
        <v>96</v>
      </c>
      <c r="E1207" s="3" t="s">
        <v>5251</v>
      </c>
      <c r="F1207" s="3" t="s">
        <v>131</v>
      </c>
      <c r="G1207" s="3" t="s">
        <v>369</v>
      </c>
      <c r="H1207" s="3" t="s">
        <v>2555</v>
      </c>
      <c r="I1207" s="3" t="s">
        <v>98</v>
      </c>
      <c r="J1207" s="3" t="s">
        <v>528</v>
      </c>
      <c r="K1207" s="4" t="s">
        <v>6605</v>
      </c>
      <c r="L1207" s="4" t="s">
        <v>6606</v>
      </c>
      <c r="M1207" s="3">
        <v>6.8073274567723302E-2</v>
      </c>
      <c r="N1207" s="3" t="s">
        <v>120</v>
      </c>
      <c r="O1207" s="3">
        <v>0.31106481481481479</v>
      </c>
      <c r="P1207" s="3">
        <v>0.31106481481481479</v>
      </c>
      <c r="Q1207" s="3">
        <v>0</v>
      </c>
      <c r="R1207" s="3"/>
      <c r="S1207" s="3" t="s">
        <v>6607</v>
      </c>
      <c r="T1207" s="5" t="s">
        <v>6608</v>
      </c>
      <c r="U1207" s="6"/>
      <c r="V1207" s="5"/>
      <c r="W1207" s="6"/>
      <c r="X1207" s="6">
        <v>81.531199999999998</v>
      </c>
      <c r="Y1207" s="6">
        <v>66.982299999999995</v>
      </c>
      <c r="Z1207" s="6">
        <v>57.371499999999997</v>
      </c>
      <c r="AA1207" s="6">
        <v>63.977600000000002</v>
      </c>
      <c r="AB1207" s="7"/>
      <c r="AC1207" s="7"/>
      <c r="AD1207" s="7"/>
      <c r="AE1207"/>
      <c r="AF1207" s="5">
        <v>3.2561897220173802E-2</v>
      </c>
      <c r="AG1207" s="5"/>
      <c r="AH1207" s="5"/>
      <c r="AI1207" s="6" t="s">
        <v>107</v>
      </c>
      <c r="AJ1207" s="6" t="s">
        <v>109</v>
      </c>
      <c r="AK1207" s="8" t="b">
        <v>1</v>
      </c>
      <c r="AM1207" s="3" t="s">
        <v>109</v>
      </c>
      <c r="AN1207" s="3" t="s">
        <v>110</v>
      </c>
      <c r="AO1207" s="3"/>
      <c r="AP1207">
        <v>20.3828</v>
      </c>
      <c r="AQ1207">
        <v>16.745574999999999</v>
      </c>
      <c r="AR1207">
        <v>14.342874999999999</v>
      </c>
      <c r="AS1207">
        <v>15.994400000000001</v>
      </c>
      <c r="AT1207" t="s">
        <v>3061</v>
      </c>
      <c r="CJ1207" s="5" t="str" cm="1">
        <f t="array" ref="CJ120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07" t="str" cm="1">
        <f t="array" ref="CK120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207" t="str" cm="1">
        <f t="array" ref="CL120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0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0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20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08" spans="1:93" x14ac:dyDescent="0.3">
      <c r="A1208" s="3" t="s">
        <v>6609</v>
      </c>
      <c r="B1208" s="3" t="s">
        <v>6610</v>
      </c>
      <c r="C1208" s="3" t="s">
        <v>95</v>
      </c>
      <c r="D1208" s="3" t="s">
        <v>96</v>
      </c>
      <c r="E1208" s="3" t="s">
        <v>5251</v>
      </c>
      <c r="F1208" s="3" t="s">
        <v>131</v>
      </c>
      <c r="G1208" s="3" t="s">
        <v>1311</v>
      </c>
      <c r="H1208" s="3" t="s">
        <v>5223</v>
      </c>
      <c r="I1208" s="3" t="s">
        <v>100</v>
      </c>
      <c r="J1208" s="3" t="s">
        <v>385</v>
      </c>
      <c r="K1208" s="4" t="s">
        <v>6611</v>
      </c>
      <c r="L1208" s="4" t="s">
        <v>6612</v>
      </c>
      <c r="M1208" s="3">
        <v>0.77417143620550599</v>
      </c>
      <c r="N1208" s="3" t="s">
        <v>120</v>
      </c>
      <c r="O1208" s="3">
        <v>0.31160879629629629</v>
      </c>
      <c r="P1208" s="3">
        <v>0.31160879629629629</v>
      </c>
      <c r="Q1208" s="3">
        <v>0</v>
      </c>
      <c r="R1208" s="3"/>
      <c r="S1208" s="3" t="s">
        <v>6613</v>
      </c>
      <c r="T1208" s="5" t="s">
        <v>6614</v>
      </c>
      <c r="U1208" s="6"/>
      <c r="V1208" s="5"/>
      <c r="W1208" s="6"/>
      <c r="X1208" s="6">
        <v>54.3292</v>
      </c>
      <c r="Y1208" s="6"/>
      <c r="Z1208" s="6">
        <v>47.2</v>
      </c>
      <c r="AA1208" s="6">
        <v>54.073</v>
      </c>
      <c r="AB1208" s="7"/>
      <c r="AC1208" s="7"/>
      <c r="AD1208" s="7"/>
      <c r="AE1208"/>
      <c r="AF1208" s="5">
        <v>0.37039683763178399</v>
      </c>
      <c r="AG1208" s="5"/>
      <c r="AH1208" s="5"/>
      <c r="AI1208" s="6" t="s">
        <v>107</v>
      </c>
      <c r="AJ1208" s="6" t="s">
        <v>109</v>
      </c>
      <c r="AK1208" s="8" t="b">
        <v>1</v>
      </c>
      <c r="AM1208" s="3" t="s">
        <v>109</v>
      </c>
      <c r="AN1208" s="3" t="s">
        <v>110</v>
      </c>
      <c r="AO1208" s="3"/>
      <c r="AP1208">
        <v>13.5823</v>
      </c>
      <c r="AQ1208"/>
      <c r="AR1208">
        <v>11.8</v>
      </c>
      <c r="AS1208">
        <v>13.51825</v>
      </c>
      <c r="AT1208" t="s">
        <v>5367</v>
      </c>
      <c r="CJ1208" s="5" t="str" cm="1">
        <f t="array" ref="CJ120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08" t="str" cm="1">
        <f t="array" ref="CK120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208" t="str" cm="1">
        <f t="array" ref="CL120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0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20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0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09" spans="1:93" x14ac:dyDescent="0.3">
      <c r="A1209" s="3" t="s">
        <v>6615</v>
      </c>
      <c r="B1209" s="3" t="s">
        <v>6616</v>
      </c>
      <c r="C1209" s="3" t="s">
        <v>95</v>
      </c>
      <c r="D1209" s="3" t="s">
        <v>96</v>
      </c>
      <c r="E1209" s="3" t="s">
        <v>5251</v>
      </c>
      <c r="F1209" s="3" t="s">
        <v>131</v>
      </c>
      <c r="G1209" s="3" t="s">
        <v>3671</v>
      </c>
      <c r="H1209" s="3" t="s">
        <v>5223</v>
      </c>
      <c r="I1209" s="3" t="s">
        <v>100</v>
      </c>
      <c r="J1209" s="3" t="s">
        <v>998</v>
      </c>
      <c r="K1209" s="4" t="s">
        <v>6617</v>
      </c>
      <c r="L1209" s="4" t="s">
        <v>6618</v>
      </c>
      <c r="M1209" s="3">
        <v>0.28193708136677698</v>
      </c>
      <c r="N1209" s="3" t="s">
        <v>104</v>
      </c>
      <c r="O1209" s="3">
        <v>0.31180555555555556</v>
      </c>
      <c r="P1209" s="3">
        <v>0.31180555555555556</v>
      </c>
      <c r="Q1209" s="3">
        <v>0</v>
      </c>
      <c r="R1209" s="3"/>
      <c r="S1209" s="3" t="s">
        <v>6619</v>
      </c>
      <c r="T1209" s="5" t="s">
        <v>6620</v>
      </c>
      <c r="U1209" s="6"/>
      <c r="V1209" s="5"/>
      <c r="W1209" s="6"/>
      <c r="X1209" s="6">
        <v>13.14</v>
      </c>
      <c r="Y1209" s="6"/>
      <c r="Z1209" s="6">
        <v>13.14</v>
      </c>
      <c r="AA1209" s="6">
        <v>13.14</v>
      </c>
      <c r="AB1209" s="7"/>
      <c r="AC1209" s="7"/>
      <c r="AD1209" s="7"/>
      <c r="AE1209"/>
      <c r="AF1209" s="5">
        <v>0.13488296817242701</v>
      </c>
      <c r="AG1209" s="5"/>
      <c r="AH1209" s="5"/>
      <c r="AI1209" s="6" t="s">
        <v>107</v>
      </c>
      <c r="AJ1209" s="6" t="s">
        <v>109</v>
      </c>
      <c r="AK1209" s="8" t="b">
        <v>1</v>
      </c>
      <c r="AM1209" s="3" t="s">
        <v>109</v>
      </c>
      <c r="AN1209" s="3" t="s">
        <v>110</v>
      </c>
      <c r="AO1209" s="3"/>
      <c r="AP1209">
        <v>3.2850000000000001</v>
      </c>
      <c r="AQ1209"/>
      <c r="AR1209">
        <v>3.2850000000000001</v>
      </c>
      <c r="AS1209">
        <v>3.2850000000000001</v>
      </c>
      <c r="AT1209" t="s">
        <v>5367</v>
      </c>
      <c r="CJ1209" s="5" t="str" cm="1">
        <f t="array" ref="CJ120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09" t="str" cm="1">
        <f t="array" ref="CK120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09" t="str" cm="1">
        <f t="array" ref="CL120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0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0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0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10" spans="1:93" x14ac:dyDescent="0.3">
      <c r="A1210" s="3" t="s">
        <v>6621</v>
      </c>
      <c r="B1210" s="3" t="s">
        <v>6622</v>
      </c>
      <c r="C1210" s="3" t="s">
        <v>95</v>
      </c>
      <c r="D1210" s="3" t="s">
        <v>96</v>
      </c>
      <c r="E1210" s="3" t="s">
        <v>5251</v>
      </c>
      <c r="F1210" s="3" t="s">
        <v>131</v>
      </c>
      <c r="G1210" s="3" t="s">
        <v>2505</v>
      </c>
      <c r="H1210" s="3" t="s">
        <v>5223</v>
      </c>
      <c r="I1210" s="3" t="s">
        <v>100</v>
      </c>
      <c r="J1210" s="3" t="s">
        <v>4819</v>
      </c>
      <c r="K1210" s="4" t="s">
        <v>6623</v>
      </c>
      <c r="L1210" s="4" t="s">
        <v>6624</v>
      </c>
      <c r="M1210" s="3">
        <v>1.10479622334242</v>
      </c>
      <c r="N1210" s="3" t="s">
        <v>104</v>
      </c>
      <c r="O1210" s="3">
        <v>0.31256944444444446</v>
      </c>
      <c r="P1210" s="3">
        <v>0.31256944444444446</v>
      </c>
      <c r="Q1210" s="3">
        <v>0</v>
      </c>
      <c r="R1210" s="3"/>
      <c r="S1210" s="3" t="s">
        <v>6625</v>
      </c>
      <c r="T1210" s="5" t="s">
        <v>6626</v>
      </c>
      <c r="U1210" s="6"/>
      <c r="V1210" s="5"/>
      <c r="W1210" s="6"/>
      <c r="X1210" s="6">
        <v>59.39</v>
      </c>
      <c r="Y1210" s="6"/>
      <c r="Z1210" s="6">
        <v>54.33</v>
      </c>
      <c r="AA1210" s="6">
        <v>56.86</v>
      </c>
      <c r="AB1210" s="7"/>
      <c r="AC1210" s="7"/>
      <c r="AD1210" s="7"/>
      <c r="AE1210"/>
      <c r="AF1210" s="5">
        <v>0.48173702171196803</v>
      </c>
      <c r="AG1210" s="5"/>
      <c r="AH1210" s="5"/>
      <c r="AI1210" s="6" t="s">
        <v>107</v>
      </c>
      <c r="AJ1210" s="6" t="s">
        <v>109</v>
      </c>
      <c r="AK1210" s="8" t="b">
        <v>1</v>
      </c>
      <c r="AM1210" s="3" t="s">
        <v>109</v>
      </c>
      <c r="AN1210" s="3" t="s">
        <v>110</v>
      </c>
      <c r="AO1210" s="3"/>
      <c r="AP1210">
        <v>14.8475</v>
      </c>
      <c r="AQ1210"/>
      <c r="AR1210">
        <v>13.5825</v>
      </c>
      <c r="AS1210">
        <v>14.215</v>
      </c>
      <c r="AT1210" t="s">
        <v>5367</v>
      </c>
      <c r="CJ1210" s="5" t="str" cm="1">
        <f t="array" ref="CJ121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10" t="str" cm="1">
        <f t="array" ref="CK121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10" t="str" cm="1">
        <f t="array" ref="CL121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1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1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1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11" spans="1:93" x14ac:dyDescent="0.3">
      <c r="A1211" s="3" t="s">
        <v>6627</v>
      </c>
      <c r="B1211" s="3" t="s">
        <v>6628</v>
      </c>
      <c r="C1211" s="3" t="s">
        <v>95</v>
      </c>
      <c r="D1211" s="3" t="s">
        <v>96</v>
      </c>
      <c r="E1211" s="3" t="s">
        <v>5251</v>
      </c>
      <c r="F1211" s="3" t="s">
        <v>131</v>
      </c>
      <c r="G1211" s="3" t="s">
        <v>385</v>
      </c>
      <c r="H1211" s="3" t="s">
        <v>5223</v>
      </c>
      <c r="I1211" s="3" t="s">
        <v>100</v>
      </c>
      <c r="J1211" s="3" t="s">
        <v>5872</v>
      </c>
      <c r="K1211" s="4" t="s">
        <v>6629</v>
      </c>
      <c r="L1211" s="4" t="s">
        <v>6630</v>
      </c>
      <c r="M1211" s="3">
        <v>0.94661973789334297</v>
      </c>
      <c r="N1211" s="3" t="s">
        <v>120</v>
      </c>
      <c r="O1211" s="3">
        <v>0.31322916666666667</v>
      </c>
      <c r="P1211" s="3">
        <v>0.31322916666666667</v>
      </c>
      <c r="Q1211" s="3">
        <v>0</v>
      </c>
      <c r="R1211" s="3"/>
      <c r="S1211" s="3" t="s">
        <v>6631</v>
      </c>
      <c r="T1211" s="5" t="s">
        <v>6632</v>
      </c>
      <c r="U1211" s="6"/>
      <c r="V1211" s="5"/>
      <c r="W1211" s="6"/>
      <c r="X1211" s="6">
        <v>61.365299999999998</v>
      </c>
      <c r="Y1211" s="6"/>
      <c r="Z1211" s="6">
        <v>59.389200000000002</v>
      </c>
      <c r="AA1211" s="6">
        <v>50.029200000000003</v>
      </c>
      <c r="AB1211" s="7"/>
      <c r="AC1211" s="7"/>
      <c r="AD1211" s="7"/>
      <c r="AE1211"/>
      <c r="AF1211" s="5">
        <v>0.34288815415165003</v>
      </c>
      <c r="AG1211" s="5"/>
      <c r="AH1211" s="5"/>
      <c r="AI1211" s="6" t="s">
        <v>107</v>
      </c>
      <c r="AJ1211" s="6" t="s">
        <v>109</v>
      </c>
      <c r="AK1211" s="8" t="b">
        <v>1</v>
      </c>
      <c r="AM1211" s="3" t="s">
        <v>109</v>
      </c>
      <c r="AN1211" s="3" t="s">
        <v>110</v>
      </c>
      <c r="AO1211" s="3"/>
      <c r="AP1211">
        <v>15.341324999999999</v>
      </c>
      <c r="AQ1211"/>
      <c r="AR1211">
        <v>14.847300000000001</v>
      </c>
      <c r="AS1211">
        <v>12.507300000000001</v>
      </c>
      <c r="AT1211" t="s">
        <v>5367</v>
      </c>
      <c r="CJ1211" s="5" t="str" cm="1">
        <f t="array" ref="CJ121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11" t="str" cm="1">
        <f t="array" ref="CK121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211" t="str" cm="1">
        <f t="array" ref="CL121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1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21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1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12" spans="1:93" x14ac:dyDescent="0.3">
      <c r="A1212" s="3" t="s">
        <v>6633</v>
      </c>
      <c r="B1212" s="3" t="s">
        <v>262</v>
      </c>
      <c r="C1212" s="3" t="s">
        <v>6634</v>
      </c>
      <c r="D1212" s="3" t="s">
        <v>96</v>
      </c>
      <c r="E1212" s="3" t="s">
        <v>5251</v>
      </c>
      <c r="F1212" s="3" t="s">
        <v>131</v>
      </c>
      <c r="G1212" s="3" t="s">
        <v>1017</v>
      </c>
      <c r="H1212" s="3" t="s">
        <v>5223</v>
      </c>
      <c r="I1212" s="3" t="s">
        <v>100</v>
      </c>
      <c r="J1212" s="3" t="s">
        <v>301</v>
      </c>
      <c r="K1212" s="4" t="s">
        <v>6635</v>
      </c>
      <c r="L1212" s="4" t="s">
        <v>6636</v>
      </c>
      <c r="M1212" s="3">
        <v>1.4248079750686899</v>
      </c>
      <c r="N1212" s="3" t="s">
        <v>120</v>
      </c>
      <c r="O1212" s="3">
        <v>0.31421296296296297</v>
      </c>
      <c r="P1212" s="3">
        <v>0.31421296296296297</v>
      </c>
      <c r="Q1212" s="3">
        <v>0</v>
      </c>
      <c r="R1212" s="3"/>
      <c r="S1212" s="3" t="s">
        <v>6637</v>
      </c>
      <c r="T1212" s="5" t="s">
        <v>6638</v>
      </c>
      <c r="U1212" s="6"/>
      <c r="V1212" s="5"/>
      <c r="W1212" s="6"/>
      <c r="X1212" s="6">
        <v>55.15</v>
      </c>
      <c r="Y1212" s="6"/>
      <c r="Z1212" s="6">
        <v>55.15</v>
      </c>
      <c r="AA1212" s="6">
        <v>55.15</v>
      </c>
      <c r="AB1212" s="7"/>
      <c r="AC1212" s="7"/>
      <c r="AD1212" s="7"/>
      <c r="AE1212"/>
      <c r="AF1212" s="5">
        <v>0.52863942660311503</v>
      </c>
      <c r="AG1212" s="5"/>
      <c r="AH1212" s="5"/>
      <c r="AI1212" s="6" t="s">
        <v>107</v>
      </c>
      <c r="AJ1212" s="6" t="s">
        <v>109</v>
      </c>
      <c r="AK1212" s="8" t="b">
        <v>1</v>
      </c>
      <c r="AM1212" s="3" t="s">
        <v>109</v>
      </c>
      <c r="AN1212" s="3" t="s">
        <v>110</v>
      </c>
      <c r="AO1212" s="3"/>
      <c r="AP1212">
        <v>13.7875</v>
      </c>
      <c r="AQ1212"/>
      <c r="AR1212">
        <v>13.7875</v>
      </c>
      <c r="AS1212">
        <v>13.7875</v>
      </c>
      <c r="AT1212" t="s">
        <v>5367</v>
      </c>
      <c r="CJ1212" s="5" t="str" cm="1">
        <f t="array" ref="CJ121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12" t="str" cm="1">
        <f t="array" ref="CK121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212" t="str" cm="1">
        <f t="array" ref="CL121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1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21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1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13" spans="1:93" x14ac:dyDescent="0.3">
      <c r="A1213" s="3" t="s">
        <v>6639</v>
      </c>
      <c r="B1213" s="3" t="s">
        <v>6640</v>
      </c>
      <c r="C1213" s="3" t="s">
        <v>6641</v>
      </c>
      <c r="D1213" s="3" t="s">
        <v>96</v>
      </c>
      <c r="E1213" s="3" t="s">
        <v>5251</v>
      </c>
      <c r="F1213" s="3" t="s">
        <v>131</v>
      </c>
      <c r="G1213" s="3" t="s">
        <v>2856</v>
      </c>
      <c r="H1213" s="3" t="s">
        <v>5223</v>
      </c>
      <c r="I1213" s="3" t="s">
        <v>100</v>
      </c>
      <c r="J1213" s="3" t="s">
        <v>1647</v>
      </c>
      <c r="K1213" s="4" t="s">
        <v>6642</v>
      </c>
      <c r="L1213" s="4" t="s">
        <v>6643</v>
      </c>
      <c r="M1213" s="3">
        <v>7.631964802742</v>
      </c>
      <c r="N1213" s="3" t="s">
        <v>120</v>
      </c>
      <c r="O1213" s="3">
        <v>0.31951388888888888</v>
      </c>
      <c r="P1213" s="3">
        <v>0.31951388888888888</v>
      </c>
      <c r="Q1213" s="3">
        <v>0</v>
      </c>
      <c r="R1213" s="3"/>
      <c r="S1213" s="3" t="s">
        <v>6644</v>
      </c>
      <c r="T1213" s="5" t="s">
        <v>6645</v>
      </c>
      <c r="U1213" s="6"/>
      <c r="V1213" s="5"/>
      <c r="W1213" s="6"/>
      <c r="X1213" s="6"/>
      <c r="Y1213" s="6"/>
      <c r="Z1213" s="6">
        <v>70.828400000000002</v>
      </c>
      <c r="AA1213" s="6">
        <v>77.150000000000006</v>
      </c>
      <c r="AB1213" s="7"/>
      <c r="AC1213" s="7"/>
      <c r="AD1213" s="7"/>
      <c r="AE1213"/>
      <c r="AF1213" s="5">
        <v>3.0048624903619801</v>
      </c>
      <c r="AG1213" s="5"/>
      <c r="AH1213" s="5"/>
      <c r="AI1213" s="6" t="s">
        <v>107</v>
      </c>
      <c r="AJ1213" s="6" t="s">
        <v>109</v>
      </c>
      <c r="AK1213" s="8" t="b">
        <v>1</v>
      </c>
      <c r="AM1213" s="3" t="s">
        <v>109</v>
      </c>
      <c r="AN1213" s="3" t="s">
        <v>110</v>
      </c>
      <c r="AO1213" s="3"/>
      <c r="AP1213"/>
      <c r="AQ1213"/>
      <c r="AR1213">
        <v>17.707100000000001</v>
      </c>
      <c r="AS1213">
        <v>19.287500000000001</v>
      </c>
      <c r="AT1213" t="s">
        <v>5367</v>
      </c>
      <c r="CJ1213" s="5" t="str" cm="1">
        <f t="array" ref="CJ121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13" t="str" cm="1">
        <f t="array" ref="CK121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213" t="str" cm="1">
        <f t="array" ref="CL121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1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21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1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14" spans="1:93" x14ac:dyDescent="0.3">
      <c r="A1214" s="3" t="s">
        <v>6646</v>
      </c>
      <c r="B1214" s="3" t="s">
        <v>6640</v>
      </c>
      <c r="C1214" s="3" t="s">
        <v>6647</v>
      </c>
      <c r="D1214" s="3" t="s">
        <v>96</v>
      </c>
      <c r="E1214" s="3" t="s">
        <v>5251</v>
      </c>
      <c r="F1214" s="3" t="s">
        <v>131</v>
      </c>
      <c r="G1214" s="3" t="s">
        <v>3283</v>
      </c>
      <c r="H1214" s="3" t="s">
        <v>5223</v>
      </c>
      <c r="I1214" s="3" t="s">
        <v>100</v>
      </c>
      <c r="J1214" s="3" t="s">
        <v>424</v>
      </c>
      <c r="K1214" s="4" t="s">
        <v>6648</v>
      </c>
      <c r="L1214" s="4" t="s">
        <v>6649</v>
      </c>
      <c r="M1214" s="3">
        <v>3.1405609156936398</v>
      </c>
      <c r="N1214" s="3" t="s">
        <v>120</v>
      </c>
      <c r="O1214" s="3">
        <v>0.32170138888888888</v>
      </c>
      <c r="P1214" s="3">
        <v>0.32170138888888888</v>
      </c>
      <c r="Q1214" s="3">
        <v>0</v>
      </c>
      <c r="R1214" s="3"/>
      <c r="S1214" s="3" t="s">
        <v>6650</v>
      </c>
      <c r="T1214" s="5" t="s">
        <v>6651</v>
      </c>
      <c r="U1214" s="6"/>
      <c r="V1214" s="5"/>
      <c r="W1214" s="6"/>
      <c r="X1214" s="6"/>
      <c r="Y1214" s="6"/>
      <c r="Z1214" s="6">
        <v>23.562999999999999</v>
      </c>
      <c r="AA1214" s="6">
        <v>26.4</v>
      </c>
      <c r="AB1214" s="7"/>
      <c r="AC1214" s="7"/>
      <c r="AD1214" s="7"/>
      <c r="AE1214"/>
      <c r="AF1214" s="5">
        <v>0.89504402896040303</v>
      </c>
      <c r="AG1214" s="5"/>
      <c r="AH1214" s="5"/>
      <c r="AI1214" s="6" t="s">
        <v>107</v>
      </c>
      <c r="AJ1214" s="6" t="s">
        <v>109</v>
      </c>
      <c r="AK1214" s="8" t="b">
        <v>1</v>
      </c>
      <c r="AM1214" s="3" t="s">
        <v>109</v>
      </c>
      <c r="AN1214" s="3" t="s">
        <v>110</v>
      </c>
      <c r="AO1214" s="3"/>
      <c r="AP1214"/>
      <c r="AQ1214"/>
      <c r="AR1214">
        <v>5.8907499999999997</v>
      </c>
      <c r="AS1214">
        <v>6.6</v>
      </c>
      <c r="AT1214" t="s">
        <v>5367</v>
      </c>
      <c r="CJ1214" s="5" t="str" cm="1">
        <f t="array" ref="CJ121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14" t="str" cm="1">
        <f t="array" ref="CK121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214" t="str" cm="1">
        <f t="array" ref="CL121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1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21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1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15" spans="1:93" x14ac:dyDescent="0.3">
      <c r="A1215" s="3" t="s">
        <v>6652</v>
      </c>
      <c r="B1215" s="3" t="s">
        <v>6653</v>
      </c>
      <c r="C1215" s="3" t="s">
        <v>95</v>
      </c>
      <c r="D1215" s="3" t="s">
        <v>96</v>
      </c>
      <c r="E1215" s="3" t="s">
        <v>5251</v>
      </c>
      <c r="F1215" s="3" t="s">
        <v>131</v>
      </c>
      <c r="G1215" s="3" t="s">
        <v>4749</v>
      </c>
      <c r="H1215" s="3" t="s">
        <v>5223</v>
      </c>
      <c r="I1215" s="3" t="s">
        <v>100</v>
      </c>
      <c r="J1215" s="3" t="s">
        <v>4548</v>
      </c>
      <c r="K1215" s="4" t="s">
        <v>6654</v>
      </c>
      <c r="L1215" s="4" t="s">
        <v>6655</v>
      </c>
      <c r="M1215" s="3">
        <v>4.8838418424129504</v>
      </c>
      <c r="N1215" s="3" t="s">
        <v>120</v>
      </c>
      <c r="O1215" s="3">
        <v>0.3250925925925926</v>
      </c>
      <c r="P1215" s="3">
        <v>0.3250925925925926</v>
      </c>
      <c r="Q1215" s="3">
        <v>0</v>
      </c>
      <c r="R1215" s="3"/>
      <c r="S1215" s="3" t="s">
        <v>6656</v>
      </c>
      <c r="T1215" s="5" t="s">
        <v>6657</v>
      </c>
      <c r="U1215" s="6"/>
      <c r="V1215" s="5"/>
      <c r="W1215" s="6"/>
      <c r="X1215" s="6">
        <v>102.3053</v>
      </c>
      <c r="Y1215" s="6"/>
      <c r="Z1215" s="6">
        <v>91.457599999999999</v>
      </c>
      <c r="AA1215" s="6">
        <v>91.3215</v>
      </c>
      <c r="AB1215" s="7"/>
      <c r="AC1215" s="7"/>
      <c r="AD1215" s="7"/>
      <c r="AE1215"/>
      <c r="AF1215" s="5">
        <v>1.57780902233728</v>
      </c>
      <c r="AG1215" s="5"/>
      <c r="AH1215" s="5"/>
      <c r="AI1215" s="6" t="s">
        <v>107</v>
      </c>
      <c r="AJ1215" s="6" t="s">
        <v>109</v>
      </c>
      <c r="AK1215" s="8" t="b">
        <v>1</v>
      </c>
      <c r="AM1215" s="3" t="s">
        <v>109</v>
      </c>
      <c r="AN1215" s="3" t="s">
        <v>110</v>
      </c>
      <c r="AO1215" s="3"/>
      <c r="AP1215">
        <v>25.576325000000001</v>
      </c>
      <c r="AQ1215"/>
      <c r="AR1215">
        <v>22.8644</v>
      </c>
      <c r="AS1215">
        <v>22.830375</v>
      </c>
      <c r="AT1215" t="s">
        <v>5367</v>
      </c>
      <c r="CJ1215" s="5" t="str" cm="1">
        <f t="array" ref="CJ121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15" t="str" cm="1">
        <f t="array" ref="CK121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215" t="str" cm="1">
        <f t="array" ref="CL121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1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21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1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16" spans="1:93" x14ac:dyDescent="0.3">
      <c r="A1216" s="3" t="s">
        <v>6658</v>
      </c>
      <c r="B1216" s="3" t="s">
        <v>6659</v>
      </c>
      <c r="C1216" s="3" t="s">
        <v>95</v>
      </c>
      <c r="D1216" s="3" t="s">
        <v>96</v>
      </c>
      <c r="E1216" s="3" t="s">
        <v>5251</v>
      </c>
      <c r="F1216" s="3" t="s">
        <v>131</v>
      </c>
      <c r="G1216" s="3" t="s">
        <v>354</v>
      </c>
      <c r="H1216" s="3" t="s">
        <v>5251</v>
      </c>
      <c r="I1216" s="3" t="s">
        <v>98</v>
      </c>
      <c r="J1216" s="3" t="s">
        <v>210</v>
      </c>
      <c r="K1216" s="4" t="s">
        <v>6660</v>
      </c>
      <c r="L1216" s="4" t="s">
        <v>6661</v>
      </c>
      <c r="M1216" s="3">
        <v>3.7745624650269698</v>
      </c>
      <c r="N1216" s="3" t="s">
        <v>120</v>
      </c>
      <c r="O1216" s="3">
        <v>0.32770833333333332</v>
      </c>
      <c r="P1216" s="3">
        <v>0.32770833333333332</v>
      </c>
      <c r="Q1216" s="3">
        <v>0</v>
      </c>
      <c r="R1216" s="3"/>
      <c r="S1216" s="3" t="s">
        <v>6662</v>
      </c>
      <c r="T1216" s="5" t="s">
        <v>6663</v>
      </c>
      <c r="U1216" s="6"/>
      <c r="V1216" s="5"/>
      <c r="W1216" s="6"/>
      <c r="X1216" s="6">
        <v>20.560700000000001</v>
      </c>
      <c r="Y1216" s="6"/>
      <c r="Z1216" s="6">
        <v>20.560700000000001</v>
      </c>
      <c r="AA1216" s="6">
        <v>20.747599999999998</v>
      </c>
      <c r="AB1216" s="7"/>
      <c r="AC1216" s="7"/>
      <c r="AD1216" s="7"/>
      <c r="AE1216"/>
      <c r="AF1216" s="5">
        <v>1.5318393144679301</v>
      </c>
      <c r="AG1216" s="5"/>
      <c r="AH1216" s="5"/>
      <c r="AI1216" s="6" t="s">
        <v>107</v>
      </c>
      <c r="AJ1216" s="6" t="s">
        <v>108</v>
      </c>
      <c r="AK1216" s="8" t="b">
        <v>1</v>
      </c>
      <c r="AM1216" s="3" t="s">
        <v>109</v>
      </c>
      <c r="AN1216" s="3" t="s">
        <v>110</v>
      </c>
      <c r="AO1216" s="3"/>
      <c r="AP1216">
        <v>5.1401750000000002</v>
      </c>
      <c r="AQ1216"/>
      <c r="AR1216">
        <v>5.1401750000000002</v>
      </c>
      <c r="AS1216">
        <v>5.1868999999999996</v>
      </c>
      <c r="AT1216" t="s">
        <v>5418</v>
      </c>
      <c r="CJ1216" s="5" t="str" cm="1">
        <f t="array" ref="CJ121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16" t="str" cm="1">
        <f t="array" ref="CK121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216" t="str" cm="1">
        <f t="array" ref="CL121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1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1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21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17" spans="1:93" x14ac:dyDescent="0.3">
      <c r="A1217" s="3" t="s">
        <v>6664</v>
      </c>
      <c r="B1217" s="3" t="s">
        <v>6665</v>
      </c>
      <c r="C1217" s="3" t="s">
        <v>95</v>
      </c>
      <c r="D1217" s="3" t="s">
        <v>96</v>
      </c>
      <c r="E1217" s="3" t="s">
        <v>5251</v>
      </c>
      <c r="F1217" s="3" t="s">
        <v>131</v>
      </c>
      <c r="G1217" s="3" t="s">
        <v>2555</v>
      </c>
      <c r="H1217" s="3" t="s">
        <v>5251</v>
      </c>
      <c r="I1217" s="3" t="s">
        <v>98</v>
      </c>
      <c r="J1217" s="3" t="s">
        <v>101</v>
      </c>
      <c r="K1217" s="4" t="s">
        <v>6666</v>
      </c>
      <c r="L1217" s="4" t="s">
        <v>6667</v>
      </c>
      <c r="M1217" s="3">
        <v>9.1269005089998204E-2</v>
      </c>
      <c r="N1217" s="3" t="s">
        <v>120</v>
      </c>
      <c r="O1217" s="3">
        <v>0.32777777777777778</v>
      </c>
      <c r="P1217" s="3">
        <v>0.32777777777777778</v>
      </c>
      <c r="Q1217" s="3">
        <v>0</v>
      </c>
      <c r="R1217" s="3"/>
      <c r="S1217" s="3" t="s">
        <v>6668</v>
      </c>
      <c r="T1217" s="5" t="s">
        <v>6669</v>
      </c>
      <c r="U1217" s="6"/>
      <c r="V1217" s="5"/>
      <c r="W1217" s="6"/>
      <c r="X1217" s="6">
        <v>34.016100000000002</v>
      </c>
      <c r="Y1217" s="6"/>
      <c r="Z1217" s="6">
        <v>32.336100000000002</v>
      </c>
      <c r="AA1217" s="6">
        <v>33.088299999999997</v>
      </c>
      <c r="AB1217" s="7"/>
      <c r="AC1217" s="7"/>
      <c r="AD1217" s="7"/>
      <c r="AE1217"/>
      <c r="AF1217" s="5">
        <v>3.1780818605151598E-2</v>
      </c>
      <c r="AG1217" s="5"/>
      <c r="AH1217" s="5"/>
      <c r="AI1217" s="6" t="s">
        <v>107</v>
      </c>
      <c r="AJ1217" s="6" t="s">
        <v>108</v>
      </c>
      <c r="AK1217" s="8" t="b">
        <v>1</v>
      </c>
      <c r="AM1217" s="3" t="s">
        <v>109</v>
      </c>
      <c r="AN1217" s="3" t="s">
        <v>110</v>
      </c>
      <c r="AO1217" s="3"/>
      <c r="AP1217">
        <v>8.5040250000000004</v>
      </c>
      <c r="AQ1217"/>
      <c r="AR1217">
        <v>8.0840250000000005</v>
      </c>
      <c r="AS1217">
        <v>8.2720749999999992</v>
      </c>
      <c r="AT1217" t="s">
        <v>5418</v>
      </c>
      <c r="CJ1217" s="5" t="str" cm="1">
        <f t="array" ref="CJ121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17" t="str" cm="1">
        <f t="array" ref="CK121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217" t="str" cm="1">
        <f t="array" ref="CL121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1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1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21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18" spans="1:93" x14ac:dyDescent="0.3">
      <c r="A1218" s="3" t="s">
        <v>6670</v>
      </c>
      <c r="B1218" s="3" t="s">
        <v>262</v>
      </c>
      <c r="C1218" s="3" t="s">
        <v>6671</v>
      </c>
      <c r="D1218" s="3" t="s">
        <v>96</v>
      </c>
      <c r="E1218" s="3" t="s">
        <v>5251</v>
      </c>
      <c r="F1218" s="3" t="s">
        <v>131</v>
      </c>
      <c r="G1218" s="3" t="s">
        <v>4787</v>
      </c>
      <c r="H1218" s="3" t="s">
        <v>5223</v>
      </c>
      <c r="I1218" s="3" t="s">
        <v>100</v>
      </c>
      <c r="J1218" s="3" t="s">
        <v>256</v>
      </c>
      <c r="K1218" s="4" t="s">
        <v>6672</v>
      </c>
      <c r="L1218" s="4" t="s">
        <v>6673</v>
      </c>
      <c r="M1218" s="3">
        <v>4.13182312622666</v>
      </c>
      <c r="N1218" s="3" t="s">
        <v>120</v>
      </c>
      <c r="O1218" s="3">
        <v>0.33064814814814814</v>
      </c>
      <c r="P1218" s="3">
        <v>0.33064814814814814</v>
      </c>
      <c r="Q1218" s="3">
        <v>0</v>
      </c>
      <c r="R1218" s="3"/>
      <c r="S1218" s="3" t="s">
        <v>6674</v>
      </c>
      <c r="T1218" s="5" t="s">
        <v>6675</v>
      </c>
      <c r="U1218" s="6"/>
      <c r="V1218" s="5"/>
      <c r="W1218" s="6"/>
      <c r="X1218" s="6">
        <v>25</v>
      </c>
      <c r="Y1218" s="6"/>
      <c r="Z1218" s="6">
        <v>25</v>
      </c>
      <c r="AA1218" s="6">
        <v>25</v>
      </c>
      <c r="AB1218" s="7"/>
      <c r="AC1218" s="7"/>
      <c r="AD1218" s="7"/>
      <c r="AE1218"/>
      <c r="AF1218" s="5">
        <v>1.8495334338646401</v>
      </c>
      <c r="AG1218" s="5"/>
      <c r="AH1218" s="5"/>
      <c r="AI1218" s="6" t="s">
        <v>107</v>
      </c>
      <c r="AJ1218" s="6" t="s">
        <v>109</v>
      </c>
      <c r="AK1218" s="8" t="b">
        <v>1</v>
      </c>
      <c r="AM1218" s="3" t="s">
        <v>109</v>
      </c>
      <c r="AN1218" s="3" t="s">
        <v>110</v>
      </c>
      <c r="AO1218" s="3"/>
      <c r="AP1218">
        <v>6.25</v>
      </c>
      <c r="AQ1218"/>
      <c r="AR1218">
        <v>6.25</v>
      </c>
      <c r="AS1218">
        <v>6.25</v>
      </c>
      <c r="AT1218" t="s">
        <v>5367</v>
      </c>
      <c r="CJ1218" s="5" t="str" cm="1">
        <f t="array" ref="CJ121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18" t="str" cm="1">
        <f t="array" ref="CK121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218" t="str" cm="1">
        <f t="array" ref="CL121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1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21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1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19" spans="1:93" x14ac:dyDescent="0.3">
      <c r="A1219" s="3" t="s">
        <v>6676</v>
      </c>
      <c r="B1219" s="3" t="s">
        <v>6677</v>
      </c>
      <c r="C1219" s="3" t="s">
        <v>95</v>
      </c>
      <c r="D1219" s="3" t="s">
        <v>96</v>
      </c>
      <c r="E1219" s="3" t="s">
        <v>5251</v>
      </c>
      <c r="F1219" s="3" t="s">
        <v>131</v>
      </c>
      <c r="G1219" s="3" t="s">
        <v>4548</v>
      </c>
      <c r="H1219" s="3" t="s">
        <v>5251</v>
      </c>
      <c r="I1219" s="3" t="s">
        <v>98</v>
      </c>
      <c r="J1219" s="3" t="s">
        <v>362</v>
      </c>
      <c r="K1219" s="4" t="s">
        <v>6678</v>
      </c>
      <c r="L1219" s="4" t="s">
        <v>6679</v>
      </c>
      <c r="M1219" s="3">
        <v>0.92100673727691196</v>
      </c>
      <c r="N1219" s="3" t="s">
        <v>104</v>
      </c>
      <c r="O1219" s="3">
        <v>0.33128472222222222</v>
      </c>
      <c r="P1219" s="3">
        <v>0.33128472222222222</v>
      </c>
      <c r="Q1219" s="3">
        <v>0</v>
      </c>
      <c r="R1219" s="3"/>
      <c r="S1219" s="3" t="s">
        <v>6680</v>
      </c>
      <c r="T1219" s="5" t="s">
        <v>6681</v>
      </c>
      <c r="U1219" s="6"/>
      <c r="V1219" s="5"/>
      <c r="W1219" s="6"/>
      <c r="X1219" s="6">
        <v>39.284199999999998</v>
      </c>
      <c r="Y1219" s="6"/>
      <c r="Z1219" s="6">
        <v>25.23</v>
      </c>
      <c r="AA1219" s="6">
        <v>23.596900000000002</v>
      </c>
      <c r="AB1219" s="7"/>
      <c r="AC1219" s="7"/>
      <c r="AD1219" s="7"/>
      <c r="AE1219"/>
      <c r="AF1219" s="5">
        <v>0.29869336909209299</v>
      </c>
      <c r="AG1219" s="5"/>
      <c r="AH1219" s="5"/>
      <c r="AI1219" s="6" t="s">
        <v>107</v>
      </c>
      <c r="AJ1219" s="6" t="s">
        <v>108</v>
      </c>
      <c r="AK1219" s="8" t="b">
        <v>1</v>
      </c>
      <c r="AM1219" s="3" t="s">
        <v>109</v>
      </c>
      <c r="AN1219" s="3" t="s">
        <v>110</v>
      </c>
      <c r="AO1219" s="3"/>
      <c r="AP1219">
        <v>9.8210499999999996</v>
      </c>
      <c r="AQ1219"/>
      <c r="AR1219">
        <v>6.3075000000000001</v>
      </c>
      <c r="AS1219">
        <v>5.8992250000000004</v>
      </c>
      <c r="AT1219" t="s">
        <v>5418</v>
      </c>
      <c r="CJ1219" s="5" t="str" cm="1">
        <f t="array" ref="CJ121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19" t="str" cm="1">
        <f t="array" ref="CK121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19" t="str" cm="1">
        <f t="array" ref="CL121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1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1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1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20" spans="1:93" x14ac:dyDescent="0.3">
      <c r="A1220" s="3" t="s">
        <v>6682</v>
      </c>
      <c r="B1220" s="3" t="s">
        <v>905</v>
      </c>
      <c r="C1220" s="3" t="s">
        <v>664</v>
      </c>
      <c r="D1220" s="3" t="s">
        <v>96</v>
      </c>
      <c r="E1220" s="3" t="s">
        <v>5251</v>
      </c>
      <c r="F1220" s="3" t="s">
        <v>140</v>
      </c>
      <c r="G1220" s="3" t="s">
        <v>99</v>
      </c>
      <c r="H1220" s="3" t="s">
        <v>5251</v>
      </c>
      <c r="I1220" s="3" t="s">
        <v>131</v>
      </c>
      <c r="J1220" s="3" t="s">
        <v>5872</v>
      </c>
      <c r="K1220" s="4" t="s">
        <v>6683</v>
      </c>
      <c r="L1220" s="4" t="s">
        <v>6684</v>
      </c>
      <c r="M1220" s="3">
        <v>32.299700621515498</v>
      </c>
      <c r="N1220" s="3" t="s">
        <v>120</v>
      </c>
      <c r="O1220" s="3">
        <v>0.27241898148148147</v>
      </c>
      <c r="P1220" s="3">
        <v>0.27241898148148147</v>
      </c>
      <c r="Q1220" s="3">
        <v>0</v>
      </c>
      <c r="R1220" s="3"/>
      <c r="S1220" s="3" t="s">
        <v>6321</v>
      </c>
      <c r="T1220" s="5" t="s">
        <v>6322</v>
      </c>
      <c r="U1220" s="6"/>
      <c r="V1220" s="5"/>
      <c r="W1220" s="6"/>
      <c r="X1220" s="6">
        <v>25</v>
      </c>
      <c r="Y1220" s="6">
        <v>25</v>
      </c>
      <c r="Z1220" s="6">
        <v>25</v>
      </c>
      <c r="AA1220" s="6">
        <v>25</v>
      </c>
      <c r="AB1220" s="7"/>
      <c r="AC1220" s="7"/>
      <c r="AD1220" s="7"/>
      <c r="AE1220"/>
      <c r="AF1220" s="5">
        <v>35.603632774624501</v>
      </c>
      <c r="AG1220" s="5"/>
      <c r="AH1220" s="5"/>
      <c r="AI1220" s="6" t="s">
        <v>107</v>
      </c>
      <c r="AJ1220" s="6" t="s">
        <v>108</v>
      </c>
      <c r="AK1220" s="8" t="b">
        <v>1</v>
      </c>
      <c r="AM1220" s="3" t="s">
        <v>109</v>
      </c>
      <c r="AN1220" s="3" t="s">
        <v>110</v>
      </c>
      <c r="AO1220" s="3"/>
      <c r="AP1220">
        <v>6.25</v>
      </c>
      <c r="AQ1220">
        <v>6.25</v>
      </c>
      <c r="AR1220">
        <v>6.25</v>
      </c>
      <c r="AS1220">
        <v>6.25</v>
      </c>
      <c r="AT1220" t="s">
        <v>5966</v>
      </c>
      <c r="CJ1220" s="5" t="str" cm="1">
        <f t="array" ref="CJ122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20" t="str" cm="1">
        <f t="array" ref="CK122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220" t="str" cm="1">
        <f t="array" ref="CL122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2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22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2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21" spans="1:93" x14ac:dyDescent="0.3">
      <c r="A1221" s="3" t="s">
        <v>6685</v>
      </c>
      <c r="B1221" s="3" t="s">
        <v>6686</v>
      </c>
      <c r="C1221" s="3" t="s">
        <v>95</v>
      </c>
      <c r="D1221" s="3" t="s">
        <v>96</v>
      </c>
      <c r="E1221" s="3" t="s">
        <v>5251</v>
      </c>
      <c r="F1221" s="3" t="s">
        <v>140</v>
      </c>
      <c r="G1221" s="3" t="s">
        <v>116</v>
      </c>
      <c r="H1221" s="3" t="s">
        <v>5251</v>
      </c>
      <c r="I1221" s="3" t="s">
        <v>131</v>
      </c>
      <c r="J1221" s="3" t="s">
        <v>239</v>
      </c>
      <c r="K1221" s="4" t="s">
        <v>6687</v>
      </c>
      <c r="L1221" s="4" t="s">
        <v>6688</v>
      </c>
      <c r="M1221" s="3">
        <v>0</v>
      </c>
      <c r="N1221" s="3" t="s">
        <v>120</v>
      </c>
      <c r="O1221" s="3">
        <v>0.27241898148148147</v>
      </c>
      <c r="P1221" s="3">
        <v>0.27241898148148147</v>
      </c>
      <c r="Q1221" s="3">
        <v>0</v>
      </c>
      <c r="R1221" s="3"/>
      <c r="S1221" s="3" t="s">
        <v>6321</v>
      </c>
      <c r="T1221" s="5" t="s">
        <v>6322</v>
      </c>
      <c r="U1221" s="6"/>
      <c r="V1221" s="5"/>
      <c r="W1221" s="6"/>
      <c r="X1221" s="6">
        <v>51.087699999999998</v>
      </c>
      <c r="Y1221" s="6"/>
      <c r="Z1221" s="6">
        <v>31.461500000000001</v>
      </c>
      <c r="AA1221" s="6">
        <v>44.082299999999996</v>
      </c>
      <c r="AB1221" s="7"/>
      <c r="AC1221" s="7"/>
      <c r="AD1221" s="7"/>
      <c r="AE1221"/>
      <c r="AF1221" s="5"/>
      <c r="AG1221" s="5"/>
      <c r="AH1221" s="5"/>
      <c r="AI1221" s="6" t="s">
        <v>107</v>
      </c>
      <c r="AJ1221" s="6" t="s">
        <v>108</v>
      </c>
      <c r="AK1221" s="8" t="b">
        <v>1</v>
      </c>
      <c r="AM1221" s="3" t="s">
        <v>109</v>
      </c>
      <c r="AN1221" s="3" t="s">
        <v>110</v>
      </c>
      <c r="AO1221" s="3"/>
      <c r="AP1221">
        <v>12.771925</v>
      </c>
      <c r="AQ1221"/>
      <c r="AR1221">
        <v>7.8653750000000002</v>
      </c>
      <c r="AS1221">
        <v>11.020574999999999</v>
      </c>
      <c r="AT1221" t="s">
        <v>5966</v>
      </c>
      <c r="CJ1221" s="5" t="str" cm="1">
        <f t="array" ref="CJ122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21" t="str" cm="1">
        <f t="array" ref="CK122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221" t="str" cm="1">
        <f t="array" ref="CL122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2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22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2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22" spans="1:93" x14ac:dyDescent="0.3">
      <c r="A1222" s="3" t="s">
        <v>6689</v>
      </c>
      <c r="B1222" s="3" t="s">
        <v>6690</v>
      </c>
      <c r="C1222" s="3" t="s">
        <v>95</v>
      </c>
      <c r="D1222" s="3" t="s">
        <v>96</v>
      </c>
      <c r="E1222" s="3" t="s">
        <v>5251</v>
      </c>
      <c r="F1222" s="3" t="s">
        <v>140</v>
      </c>
      <c r="G1222" s="3" t="s">
        <v>125</v>
      </c>
      <c r="H1222" s="3" t="s">
        <v>5251</v>
      </c>
      <c r="I1222" s="3" t="s">
        <v>131</v>
      </c>
      <c r="J1222" s="3" t="s">
        <v>354</v>
      </c>
      <c r="K1222" s="4" t="s">
        <v>6691</v>
      </c>
      <c r="L1222" s="4" t="s">
        <v>6692</v>
      </c>
      <c r="M1222" s="3">
        <v>2.23215286619961</v>
      </c>
      <c r="N1222" s="3" t="s">
        <v>120</v>
      </c>
      <c r="O1222" s="3">
        <v>0.2739699074074074</v>
      </c>
      <c r="P1222" s="3">
        <v>0.2739699074074074</v>
      </c>
      <c r="Q1222" s="3">
        <v>0</v>
      </c>
      <c r="R1222" s="3"/>
      <c r="S1222" s="3" t="s">
        <v>6693</v>
      </c>
      <c r="T1222" s="5" t="s">
        <v>6694</v>
      </c>
      <c r="U1222" s="6"/>
      <c r="V1222" s="5"/>
      <c r="W1222" s="6"/>
      <c r="X1222" s="6">
        <v>30.643000000000001</v>
      </c>
      <c r="Y1222" s="6"/>
      <c r="Z1222" s="6">
        <v>31.742999999999999</v>
      </c>
      <c r="AA1222" s="6">
        <v>31.855699999999999</v>
      </c>
      <c r="AB1222" s="7"/>
      <c r="AC1222" s="7"/>
      <c r="AD1222" s="7"/>
      <c r="AE1222"/>
      <c r="AF1222" s="5">
        <v>0.69966913005845</v>
      </c>
      <c r="AG1222" s="5"/>
      <c r="AH1222" s="5"/>
      <c r="AI1222" s="6" t="s">
        <v>107</v>
      </c>
      <c r="AJ1222" s="6" t="s">
        <v>108</v>
      </c>
      <c r="AK1222" s="8" t="b">
        <v>1</v>
      </c>
      <c r="AM1222" s="3" t="s">
        <v>109</v>
      </c>
      <c r="AN1222" s="3" t="s">
        <v>110</v>
      </c>
      <c r="AO1222" s="3"/>
      <c r="AP1222">
        <v>7.6607500000000002</v>
      </c>
      <c r="AQ1222"/>
      <c r="AR1222">
        <v>7.9357499999999996</v>
      </c>
      <c r="AS1222">
        <v>7.9639249999999997</v>
      </c>
      <c r="AT1222" t="s">
        <v>5966</v>
      </c>
      <c r="CJ1222" s="5" t="str" cm="1">
        <f t="array" ref="CJ122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22" t="str" cm="1">
        <f t="array" ref="CK122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222" t="str" cm="1">
        <f t="array" ref="CL122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2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22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2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23" spans="1:93" x14ac:dyDescent="0.3">
      <c r="A1223" s="3" t="s">
        <v>6695</v>
      </c>
      <c r="B1223" s="3" t="s">
        <v>6696</v>
      </c>
      <c r="C1223" s="3" t="s">
        <v>95</v>
      </c>
      <c r="D1223" s="3" t="s">
        <v>96</v>
      </c>
      <c r="E1223" s="3" t="s">
        <v>5251</v>
      </c>
      <c r="F1223" s="3" t="s">
        <v>140</v>
      </c>
      <c r="G1223" s="3" t="s">
        <v>134</v>
      </c>
      <c r="H1223" s="3" t="s">
        <v>5251</v>
      </c>
      <c r="I1223" s="3" t="s">
        <v>131</v>
      </c>
      <c r="J1223" s="3" t="s">
        <v>385</v>
      </c>
      <c r="K1223" s="4" t="s">
        <v>6697</v>
      </c>
      <c r="L1223" s="4" t="s">
        <v>6698</v>
      </c>
      <c r="M1223" s="3">
        <v>2.0543008577078599</v>
      </c>
      <c r="N1223" s="3" t="s">
        <v>120</v>
      </c>
      <c r="O1223" s="3">
        <v>0.2754050925925926</v>
      </c>
      <c r="P1223" s="3">
        <v>0.2754050925925926</v>
      </c>
      <c r="Q1223" s="3">
        <v>0</v>
      </c>
      <c r="R1223" s="3"/>
      <c r="S1223" s="3" t="s">
        <v>6699</v>
      </c>
      <c r="T1223" s="5" t="s">
        <v>6700</v>
      </c>
      <c r="U1223" s="6"/>
      <c r="V1223" s="5"/>
      <c r="W1223" s="6"/>
      <c r="X1223" s="6">
        <v>93.895300000000006</v>
      </c>
      <c r="Y1223" s="6"/>
      <c r="Z1223" s="6">
        <v>92.925299999999993</v>
      </c>
      <c r="AA1223" s="6">
        <v>86.57</v>
      </c>
      <c r="AB1223" s="7"/>
      <c r="AC1223" s="7"/>
      <c r="AD1223" s="7"/>
      <c r="AE1223"/>
      <c r="AF1223" s="5">
        <v>0.50141710232521997</v>
      </c>
      <c r="AG1223" s="5"/>
      <c r="AH1223" s="5"/>
      <c r="AI1223" s="6" t="s">
        <v>107</v>
      </c>
      <c r="AJ1223" s="6" t="s">
        <v>108</v>
      </c>
      <c r="AK1223" s="8" t="b">
        <v>1</v>
      </c>
      <c r="AM1223" s="3" t="s">
        <v>109</v>
      </c>
      <c r="AN1223" s="3" t="s">
        <v>110</v>
      </c>
      <c r="AO1223" s="3"/>
      <c r="AP1223">
        <v>23.473825000000001</v>
      </c>
      <c r="AQ1223"/>
      <c r="AR1223">
        <v>23.231324999999998</v>
      </c>
      <c r="AS1223">
        <v>21.642499999999998</v>
      </c>
      <c r="AT1223" t="s">
        <v>5966</v>
      </c>
      <c r="CJ1223" s="5" t="str" cm="1">
        <f t="array" ref="CJ122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23" t="str" cm="1">
        <f t="array" ref="CK122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223" t="str" cm="1">
        <f t="array" ref="CL122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2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22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2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24" spans="1:93" x14ac:dyDescent="0.3">
      <c r="A1224" s="3" t="s">
        <v>6701</v>
      </c>
      <c r="B1224" s="3" t="s">
        <v>6702</v>
      </c>
      <c r="C1224" s="3" t="s">
        <v>6703</v>
      </c>
      <c r="D1224" s="3" t="s">
        <v>172</v>
      </c>
      <c r="E1224" s="3" t="s">
        <v>5251</v>
      </c>
      <c r="F1224" s="3" t="s">
        <v>140</v>
      </c>
      <c r="G1224" s="3" t="s">
        <v>134</v>
      </c>
      <c r="H1224" s="3" t="s">
        <v>5223</v>
      </c>
      <c r="I1224" s="3" t="s">
        <v>112</v>
      </c>
      <c r="J1224" s="3" t="s">
        <v>232</v>
      </c>
      <c r="K1224" s="4" t="s">
        <v>5231</v>
      </c>
      <c r="L1224" s="4" t="s">
        <v>6704</v>
      </c>
      <c r="M1224" s="3">
        <v>0</v>
      </c>
      <c r="N1224" s="3" t="s">
        <v>97</v>
      </c>
      <c r="O1224" s="3">
        <v>0.27024305555555556</v>
      </c>
      <c r="P1224" s="3">
        <v>0.27024305555555556</v>
      </c>
      <c r="Q1224" s="3">
        <v>0</v>
      </c>
      <c r="R1224" s="3"/>
      <c r="S1224" s="3" t="s">
        <v>6705</v>
      </c>
      <c r="T1224" s="5" t="s">
        <v>6706</v>
      </c>
      <c r="U1224" s="6"/>
      <c r="V1224" s="5"/>
      <c r="W1224" s="6"/>
      <c r="X1224" s="6">
        <v>38.619999999999997</v>
      </c>
      <c r="Y1224" s="6"/>
      <c r="Z1224" s="6">
        <v>38.619999999999997</v>
      </c>
      <c r="AA1224" s="6">
        <v>38.619999999999997</v>
      </c>
      <c r="AB1224" s="7"/>
      <c r="AC1224" s="7"/>
      <c r="AD1224" s="7"/>
      <c r="AE1224"/>
      <c r="AF1224" s="5"/>
      <c r="AG1224" s="5"/>
      <c r="AH1224" s="5"/>
      <c r="AI1224" s="6" t="s">
        <v>107</v>
      </c>
      <c r="AJ1224" s="6" t="s">
        <v>109</v>
      </c>
      <c r="AK1224" s="8" t="b">
        <v>1</v>
      </c>
      <c r="AM1224" s="3" t="s">
        <v>109</v>
      </c>
      <c r="AN1224" s="3" t="s">
        <v>110</v>
      </c>
      <c r="AO1224" s="3"/>
      <c r="AP1224">
        <v>9.6549999999999994</v>
      </c>
      <c r="AQ1224"/>
      <c r="AR1224">
        <v>9.6549999999999994</v>
      </c>
      <c r="AS1224">
        <v>9.6549999999999994</v>
      </c>
      <c r="AT1224" t="s">
        <v>6707</v>
      </c>
      <c r="CJ1224" s="5" t="str" cm="1">
        <f t="array" ref="CJ122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24" t="str" cm="1">
        <f t="array" ref="CK122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24" t="str" cm="1">
        <f t="array" ref="CL122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2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2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2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25" spans="1:93" x14ac:dyDescent="0.3">
      <c r="A1225" s="3" t="s">
        <v>6708</v>
      </c>
      <c r="B1225" s="3" t="s">
        <v>6101</v>
      </c>
      <c r="C1225" s="3" t="s">
        <v>6709</v>
      </c>
      <c r="D1225" s="3" t="s">
        <v>96</v>
      </c>
      <c r="E1225" s="3" t="s">
        <v>5251</v>
      </c>
      <c r="F1225" s="3" t="s">
        <v>140</v>
      </c>
      <c r="G1225" s="3" t="s">
        <v>104</v>
      </c>
      <c r="H1225" s="3" t="s">
        <v>5251</v>
      </c>
      <c r="I1225" s="3" t="s">
        <v>131</v>
      </c>
      <c r="J1225" s="3" t="s">
        <v>327</v>
      </c>
      <c r="K1225" s="4" t="s">
        <v>6710</v>
      </c>
      <c r="L1225" s="4" t="s">
        <v>6711</v>
      </c>
      <c r="M1225" s="3">
        <v>3.6996530909091199</v>
      </c>
      <c r="N1225" s="3" t="s">
        <v>120</v>
      </c>
      <c r="O1225" s="3">
        <v>0.27797453703703706</v>
      </c>
      <c r="P1225" s="3">
        <v>0.27797453703703706</v>
      </c>
      <c r="Q1225" s="3">
        <v>0</v>
      </c>
      <c r="R1225" s="3"/>
      <c r="S1225" s="3" t="s">
        <v>6712</v>
      </c>
      <c r="T1225" s="5" t="s">
        <v>6713</v>
      </c>
      <c r="U1225" s="6"/>
      <c r="V1225" s="5"/>
      <c r="W1225" s="6"/>
      <c r="X1225" s="6">
        <v>58.18</v>
      </c>
      <c r="Y1225" s="6"/>
      <c r="Z1225" s="6">
        <v>77.956100000000006</v>
      </c>
      <c r="AA1225" s="6">
        <v>75.594999999999999</v>
      </c>
      <c r="AB1225" s="7"/>
      <c r="AC1225" s="7"/>
      <c r="AD1225" s="7"/>
      <c r="AE1225"/>
      <c r="AF1225" s="5">
        <v>1.46227691126455</v>
      </c>
      <c r="AG1225" s="5"/>
      <c r="AH1225" s="5"/>
      <c r="AI1225" s="6" t="s">
        <v>107</v>
      </c>
      <c r="AJ1225" s="6" t="s">
        <v>108</v>
      </c>
      <c r="AK1225" s="8" t="b">
        <v>1</v>
      </c>
      <c r="AM1225" s="3" t="s">
        <v>109</v>
      </c>
      <c r="AN1225" s="3" t="s">
        <v>110</v>
      </c>
      <c r="AO1225" s="3"/>
      <c r="AP1225">
        <v>14.545</v>
      </c>
      <c r="AQ1225"/>
      <c r="AR1225">
        <v>19.489025000000002</v>
      </c>
      <c r="AS1225">
        <v>18.89875</v>
      </c>
      <c r="AT1225" t="s">
        <v>5966</v>
      </c>
      <c r="CJ1225" s="5" t="str" cm="1">
        <f t="array" ref="CJ122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25" t="str" cm="1">
        <f t="array" ref="CK122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225" t="str" cm="1">
        <f t="array" ref="CL122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2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22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2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26" spans="1:93" x14ac:dyDescent="0.3">
      <c r="A1226" s="3" t="s">
        <v>6714</v>
      </c>
      <c r="B1226" s="3" t="s">
        <v>6715</v>
      </c>
      <c r="C1226" s="3" t="s">
        <v>95</v>
      </c>
      <c r="D1226" s="3" t="s">
        <v>172</v>
      </c>
      <c r="E1226" s="3" t="s">
        <v>5251</v>
      </c>
      <c r="F1226" s="3" t="s">
        <v>140</v>
      </c>
      <c r="G1226" s="3" t="s">
        <v>104</v>
      </c>
      <c r="H1226" s="3" t="s">
        <v>2555</v>
      </c>
      <c r="I1226" s="3" t="s">
        <v>98</v>
      </c>
      <c r="J1226" s="3" t="s">
        <v>164</v>
      </c>
      <c r="K1226" s="4" t="s">
        <v>6716</v>
      </c>
      <c r="L1226" s="4" t="s">
        <v>6717</v>
      </c>
      <c r="M1226" s="3">
        <v>0.21751626208424599</v>
      </c>
      <c r="N1226" s="3" t="s">
        <v>97</v>
      </c>
      <c r="O1226" s="3">
        <v>0.27039351851851851</v>
      </c>
      <c r="P1226" s="3">
        <v>0.27039351851851851</v>
      </c>
      <c r="Q1226" s="3">
        <v>0</v>
      </c>
      <c r="R1226" s="3"/>
      <c r="S1226" s="3" t="s">
        <v>6718</v>
      </c>
      <c r="T1226" s="5" t="s">
        <v>6719</v>
      </c>
      <c r="U1226" s="6"/>
      <c r="V1226" s="5"/>
      <c r="W1226" s="6"/>
      <c r="X1226" s="6">
        <v>143.93</v>
      </c>
      <c r="Y1226" s="6">
        <v>214.0488</v>
      </c>
      <c r="Z1226" s="6">
        <v>167.31659999999999</v>
      </c>
      <c r="AA1226" s="6">
        <v>190.505</v>
      </c>
      <c r="AB1226" s="7"/>
      <c r="AC1226" s="7"/>
      <c r="AD1226" s="7"/>
      <c r="AE1226"/>
      <c r="AF1226" s="5">
        <v>0.12301816908409</v>
      </c>
      <c r="AG1226" s="5"/>
      <c r="AH1226" s="5"/>
      <c r="AI1226" s="6" t="s">
        <v>107</v>
      </c>
      <c r="AJ1226" s="6" t="s">
        <v>109</v>
      </c>
      <c r="AK1226" s="8" t="b">
        <v>1</v>
      </c>
      <c r="AM1226" s="3" t="s">
        <v>109</v>
      </c>
      <c r="AN1226" s="3" t="s">
        <v>110</v>
      </c>
      <c r="AO1226" s="3"/>
      <c r="AP1226">
        <v>35.982500000000002</v>
      </c>
      <c r="AQ1226">
        <v>53.5122</v>
      </c>
      <c r="AR1226">
        <v>41.829149999999998</v>
      </c>
      <c r="AS1226">
        <v>47.626249999999999</v>
      </c>
      <c r="AT1226" t="s">
        <v>3091</v>
      </c>
      <c r="CJ1226" s="5" t="str" cm="1">
        <f t="array" ref="CJ122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26" t="str" cm="1">
        <f t="array" ref="CK122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26" t="str" cm="1">
        <f t="array" ref="CL122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2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2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2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27" spans="1:93" x14ac:dyDescent="0.3">
      <c r="A1227" s="3" t="s">
        <v>6720</v>
      </c>
      <c r="B1227" s="3" t="s">
        <v>6721</v>
      </c>
      <c r="C1227" s="3" t="s">
        <v>6722</v>
      </c>
      <c r="D1227" s="3" t="s">
        <v>96</v>
      </c>
      <c r="E1227" s="3" t="s">
        <v>5251</v>
      </c>
      <c r="F1227" s="3" t="s">
        <v>140</v>
      </c>
      <c r="G1227" s="3" t="s">
        <v>97</v>
      </c>
      <c r="H1227" s="3" t="s">
        <v>5251</v>
      </c>
      <c r="I1227" s="3" t="s">
        <v>131</v>
      </c>
      <c r="J1227" s="3" t="s">
        <v>248</v>
      </c>
      <c r="K1227" s="4" t="s">
        <v>6723</v>
      </c>
      <c r="L1227" s="4" t="s">
        <v>6724</v>
      </c>
      <c r="M1227" s="3">
        <v>3.1082895230501899</v>
      </c>
      <c r="N1227" s="3" t="s">
        <v>120</v>
      </c>
      <c r="O1227" s="3">
        <v>0.28012731481481479</v>
      </c>
      <c r="P1227" s="3">
        <v>0.28012731481481479</v>
      </c>
      <c r="Q1227" s="3">
        <v>0</v>
      </c>
      <c r="R1227" s="3"/>
      <c r="S1227" s="3" t="s">
        <v>6725</v>
      </c>
      <c r="T1227" s="5" t="s">
        <v>6726</v>
      </c>
      <c r="U1227" s="6"/>
      <c r="V1227" s="5"/>
      <c r="W1227" s="6"/>
      <c r="X1227" s="6">
        <v>74.6892</v>
      </c>
      <c r="Y1227" s="6"/>
      <c r="Z1227" s="6">
        <v>75.539199999999994</v>
      </c>
      <c r="AA1227" s="6">
        <v>76.3292</v>
      </c>
      <c r="AB1227" s="7"/>
      <c r="AC1227" s="7"/>
      <c r="AD1227" s="7"/>
      <c r="AE1227"/>
      <c r="AF1227" s="5">
        <v>0.85604340717268801</v>
      </c>
      <c r="AG1227" s="5"/>
      <c r="AH1227" s="5"/>
      <c r="AI1227" s="6" t="s">
        <v>107</v>
      </c>
      <c r="AJ1227" s="6" t="s">
        <v>108</v>
      </c>
      <c r="AK1227" s="8" t="b">
        <v>1</v>
      </c>
      <c r="AM1227" s="3" t="s">
        <v>109</v>
      </c>
      <c r="AN1227" s="3" t="s">
        <v>110</v>
      </c>
      <c r="AO1227" s="3"/>
      <c r="AP1227">
        <v>18.6723</v>
      </c>
      <c r="AQ1227"/>
      <c r="AR1227">
        <v>18.884799999999998</v>
      </c>
      <c r="AS1227">
        <v>19.0823</v>
      </c>
      <c r="AT1227" t="s">
        <v>5966</v>
      </c>
      <c r="CJ1227" s="5" t="str" cm="1">
        <f t="array" ref="CJ122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27" t="str" cm="1">
        <f t="array" ref="CK122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227" t="str" cm="1">
        <f t="array" ref="CL122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2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22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2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28" spans="1:93" x14ac:dyDescent="0.3">
      <c r="A1228" s="3" t="s">
        <v>6727</v>
      </c>
      <c r="B1228" s="3" t="s">
        <v>6728</v>
      </c>
      <c r="C1228" s="3" t="s">
        <v>6729</v>
      </c>
      <c r="D1228" s="3" t="s">
        <v>172</v>
      </c>
      <c r="E1228" s="3" t="s">
        <v>5251</v>
      </c>
      <c r="F1228" s="3" t="s">
        <v>140</v>
      </c>
      <c r="G1228" s="3" t="s">
        <v>97</v>
      </c>
      <c r="H1228" s="3" t="s">
        <v>2555</v>
      </c>
      <c r="I1228" s="3" t="s">
        <v>98</v>
      </c>
      <c r="J1228" s="3" t="s">
        <v>164</v>
      </c>
      <c r="K1228" s="4" t="s">
        <v>6730</v>
      </c>
      <c r="L1228" s="4" t="s">
        <v>6731</v>
      </c>
      <c r="M1228" s="3">
        <v>0.231488611549139</v>
      </c>
      <c r="N1228" s="3" t="s">
        <v>97</v>
      </c>
      <c r="O1228" s="3">
        <v>0.27055555555555555</v>
      </c>
      <c r="P1228" s="3">
        <v>0.27055555555555555</v>
      </c>
      <c r="Q1228" s="3">
        <v>0</v>
      </c>
      <c r="R1228" s="3"/>
      <c r="S1228" s="3" t="s">
        <v>6732</v>
      </c>
      <c r="T1228" s="5" t="s">
        <v>6733</v>
      </c>
      <c r="U1228" s="6"/>
      <c r="V1228" s="5"/>
      <c r="W1228" s="6"/>
      <c r="X1228" s="6">
        <v>77.147999999999996</v>
      </c>
      <c r="Y1228" s="6"/>
      <c r="Z1228" s="6">
        <v>94.84</v>
      </c>
      <c r="AA1228" s="6">
        <v>72.349999999999994</v>
      </c>
      <c r="AB1228" s="7"/>
      <c r="AC1228" s="7"/>
      <c r="AD1228" s="7"/>
      <c r="AE1228"/>
      <c r="AF1228" s="5">
        <v>0.104365203136251</v>
      </c>
      <c r="AG1228" s="5"/>
      <c r="AH1228" s="5"/>
      <c r="AI1228" s="6" t="s">
        <v>107</v>
      </c>
      <c r="AJ1228" s="6" t="s">
        <v>109</v>
      </c>
      <c r="AK1228" s="8" t="b">
        <v>1</v>
      </c>
      <c r="AM1228" s="3" t="s">
        <v>109</v>
      </c>
      <c r="AN1228" s="3" t="s">
        <v>110</v>
      </c>
      <c r="AO1228" s="3"/>
      <c r="AP1228">
        <v>19.286999999999999</v>
      </c>
      <c r="AQ1228"/>
      <c r="AR1228">
        <v>23.71</v>
      </c>
      <c r="AS1228">
        <v>18.087499999999999</v>
      </c>
      <c r="AT1228" t="s">
        <v>3091</v>
      </c>
      <c r="CJ1228" s="5" t="str" cm="1">
        <f t="array" ref="CJ122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28" t="str" cm="1">
        <f t="array" ref="CK122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28" t="str" cm="1">
        <f t="array" ref="CL122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2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2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2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29" spans="1:93" x14ac:dyDescent="0.3">
      <c r="A1229" s="3" t="s">
        <v>6734</v>
      </c>
      <c r="B1229" s="3" t="s">
        <v>6735</v>
      </c>
      <c r="C1229" s="3" t="s">
        <v>95</v>
      </c>
      <c r="D1229" s="3" t="s">
        <v>96</v>
      </c>
      <c r="E1229" s="3" t="s">
        <v>5251</v>
      </c>
      <c r="F1229" s="3" t="s">
        <v>140</v>
      </c>
      <c r="G1229" s="3" t="s">
        <v>120</v>
      </c>
      <c r="H1229" s="3" t="s">
        <v>5251</v>
      </c>
      <c r="I1229" s="3" t="s">
        <v>131</v>
      </c>
      <c r="J1229" s="3" t="s">
        <v>1677</v>
      </c>
      <c r="K1229" s="4" t="s">
        <v>6736</v>
      </c>
      <c r="L1229" s="4" t="s">
        <v>6737</v>
      </c>
      <c r="M1229" s="3">
        <v>0.13110716082155699</v>
      </c>
      <c r="N1229" s="3" t="s">
        <v>146</v>
      </c>
      <c r="O1229" s="3">
        <v>0.28021990740740743</v>
      </c>
      <c r="P1229" s="3">
        <v>0.28021990740740743</v>
      </c>
      <c r="Q1229" s="3">
        <v>0</v>
      </c>
      <c r="R1229" s="3"/>
      <c r="S1229" s="3" t="s">
        <v>6738</v>
      </c>
      <c r="T1229" s="5" t="s">
        <v>6739</v>
      </c>
      <c r="U1229" s="6"/>
      <c r="V1229" s="5"/>
      <c r="W1229" s="6"/>
      <c r="X1229" s="6"/>
      <c r="Y1229" s="6"/>
      <c r="Z1229" s="6">
        <v>34.33</v>
      </c>
      <c r="AA1229" s="6">
        <v>34.33</v>
      </c>
      <c r="AB1229" s="7"/>
      <c r="AC1229" s="7"/>
      <c r="AD1229" s="7"/>
      <c r="AE1229"/>
      <c r="AF1229" s="5">
        <v>9.6538387276296697E-2</v>
      </c>
      <c r="AG1229" s="5"/>
      <c r="AH1229" s="5"/>
      <c r="AI1229" s="6" t="s">
        <v>107</v>
      </c>
      <c r="AJ1229" s="6" t="s">
        <v>108</v>
      </c>
      <c r="AK1229" s="8" t="b">
        <v>1</v>
      </c>
      <c r="AM1229" s="3" t="s">
        <v>109</v>
      </c>
      <c r="AN1229" s="3" t="s">
        <v>110</v>
      </c>
      <c r="AO1229" s="3"/>
      <c r="AP1229"/>
      <c r="AQ1229"/>
      <c r="AR1229">
        <v>8.5824999999999996</v>
      </c>
      <c r="AS1229">
        <v>8.5824999999999996</v>
      </c>
      <c r="AT1229" t="s">
        <v>5966</v>
      </c>
      <c r="CJ1229" s="5" t="str" cm="1">
        <f t="array" ref="CJ122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29" t="str" cm="1">
        <f t="array" ref="CK122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29" t="str" cm="1">
        <f t="array" ref="CL122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2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2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2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30" spans="1:93" x14ac:dyDescent="0.3">
      <c r="A1230" s="3" t="s">
        <v>6740</v>
      </c>
      <c r="B1230" s="3" t="s">
        <v>6741</v>
      </c>
      <c r="C1230" s="3" t="s">
        <v>95</v>
      </c>
      <c r="D1230" s="3" t="s">
        <v>96</v>
      </c>
      <c r="E1230" s="3" t="s">
        <v>5251</v>
      </c>
      <c r="F1230" s="3" t="s">
        <v>140</v>
      </c>
      <c r="G1230" s="3" t="s">
        <v>163</v>
      </c>
      <c r="H1230" s="3" t="s">
        <v>5251</v>
      </c>
      <c r="I1230" s="3" t="s">
        <v>131</v>
      </c>
      <c r="J1230" s="3" t="s">
        <v>117</v>
      </c>
      <c r="K1230" s="4" t="s">
        <v>6742</v>
      </c>
      <c r="L1230" s="4" t="s">
        <v>6743</v>
      </c>
      <c r="M1230" s="3">
        <v>4.59746979176998E-2</v>
      </c>
      <c r="N1230" s="3" t="s">
        <v>104</v>
      </c>
      <c r="O1230" s="3">
        <v>0.2802546296296296</v>
      </c>
      <c r="P1230" s="3">
        <v>0.2802546296296296</v>
      </c>
      <c r="Q1230" s="3">
        <v>0</v>
      </c>
      <c r="R1230" s="3"/>
      <c r="S1230" s="3" t="s">
        <v>6744</v>
      </c>
      <c r="T1230" s="5" t="s">
        <v>6745</v>
      </c>
      <c r="U1230" s="6"/>
      <c r="V1230" s="5"/>
      <c r="W1230" s="6"/>
      <c r="X1230" s="6">
        <v>21.65</v>
      </c>
      <c r="Y1230" s="6"/>
      <c r="Z1230" s="6">
        <v>15.8</v>
      </c>
      <c r="AA1230" s="6">
        <v>28.79</v>
      </c>
      <c r="AB1230" s="7"/>
      <c r="AC1230" s="7"/>
      <c r="AD1230" s="7"/>
      <c r="AE1230"/>
      <c r="AF1230" s="5">
        <v>3.3852904467352903E-2</v>
      </c>
      <c r="AG1230" s="5"/>
      <c r="AH1230" s="5"/>
      <c r="AI1230" s="6" t="s">
        <v>107</v>
      </c>
      <c r="AJ1230" s="6" t="s">
        <v>108</v>
      </c>
      <c r="AK1230" s="8" t="b">
        <v>1</v>
      </c>
      <c r="AM1230" s="3" t="s">
        <v>109</v>
      </c>
      <c r="AN1230" s="3" t="s">
        <v>110</v>
      </c>
      <c r="AO1230" s="3"/>
      <c r="AP1230">
        <v>5.4124999999999996</v>
      </c>
      <c r="AQ1230"/>
      <c r="AR1230">
        <v>3.95</v>
      </c>
      <c r="AS1230">
        <v>7.1974999999999998</v>
      </c>
      <c r="AT1230" t="s">
        <v>5966</v>
      </c>
      <c r="CJ1230" s="5" t="str" cm="1">
        <f t="array" ref="CJ123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30" t="str" cm="1">
        <f t="array" ref="CK123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30" t="str" cm="1">
        <f t="array" ref="CL123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3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3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3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31" spans="1:93" x14ac:dyDescent="0.3">
      <c r="A1231" s="3" t="s">
        <v>6746</v>
      </c>
      <c r="B1231" s="3" t="s">
        <v>6747</v>
      </c>
      <c r="C1231" s="3" t="s">
        <v>95</v>
      </c>
      <c r="D1231" s="3" t="s">
        <v>96</v>
      </c>
      <c r="E1231" s="3" t="s">
        <v>5251</v>
      </c>
      <c r="F1231" s="3" t="s">
        <v>140</v>
      </c>
      <c r="G1231" s="3" t="s">
        <v>180</v>
      </c>
      <c r="H1231" s="3" t="s">
        <v>5251</v>
      </c>
      <c r="I1231" s="3" t="s">
        <v>98</v>
      </c>
      <c r="J1231" s="3" t="s">
        <v>6748</v>
      </c>
      <c r="K1231" s="4" t="s">
        <v>6749</v>
      </c>
      <c r="L1231" s="4" t="s">
        <v>6750</v>
      </c>
      <c r="M1231" s="3">
        <v>0.26413538306951501</v>
      </c>
      <c r="N1231" s="3" t="s">
        <v>146</v>
      </c>
      <c r="O1231" s="3">
        <v>0.28043981481481484</v>
      </c>
      <c r="P1231" s="3">
        <v>0.28043981481481484</v>
      </c>
      <c r="Q1231" s="3">
        <v>0</v>
      </c>
      <c r="R1231" s="3"/>
      <c r="S1231" s="3" t="s">
        <v>6751</v>
      </c>
      <c r="T1231" s="5" t="s">
        <v>6752</v>
      </c>
      <c r="U1231" s="6"/>
      <c r="V1231" s="5"/>
      <c r="W1231" s="6"/>
      <c r="X1231" s="6"/>
      <c r="Y1231" s="6"/>
      <c r="Z1231" s="6">
        <v>30.23</v>
      </c>
      <c r="AA1231" s="6">
        <v>30.23</v>
      </c>
      <c r="AB1231" s="7"/>
      <c r="AC1231" s="7"/>
      <c r="AD1231" s="7"/>
      <c r="AE1231"/>
      <c r="AF1231" s="5">
        <v>0.19449615554795999</v>
      </c>
      <c r="AG1231" s="5"/>
      <c r="AH1231" s="5"/>
      <c r="AI1231" s="6" t="s">
        <v>107</v>
      </c>
      <c r="AJ1231" s="6" t="s">
        <v>108</v>
      </c>
      <c r="AK1231" s="8" t="b">
        <v>1</v>
      </c>
      <c r="AM1231" s="3" t="s">
        <v>109</v>
      </c>
      <c r="AN1231" s="3" t="s">
        <v>110</v>
      </c>
      <c r="AO1231" s="3"/>
      <c r="AP1231"/>
      <c r="AQ1231"/>
      <c r="AR1231">
        <v>7.5575000000000001</v>
      </c>
      <c r="AS1231">
        <v>7.5575000000000001</v>
      </c>
      <c r="AT1231" t="s">
        <v>5418</v>
      </c>
      <c r="CJ1231" s="5" t="str" cm="1">
        <f t="array" ref="CJ123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31" t="str" cm="1">
        <f t="array" ref="CK123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31" t="str" cm="1">
        <f t="array" ref="CL123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3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3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3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32" spans="1:93" x14ac:dyDescent="0.3">
      <c r="A1232" s="3" t="s">
        <v>6753</v>
      </c>
      <c r="B1232" s="3" t="s">
        <v>6754</v>
      </c>
      <c r="C1232" s="3" t="s">
        <v>95</v>
      </c>
      <c r="D1232" s="3" t="s">
        <v>172</v>
      </c>
      <c r="E1232" s="3" t="s">
        <v>5251</v>
      </c>
      <c r="F1232" s="3" t="s">
        <v>140</v>
      </c>
      <c r="G1232" s="3" t="s">
        <v>180</v>
      </c>
      <c r="H1232" s="3" t="s">
        <v>5251</v>
      </c>
      <c r="I1232" s="3" t="s">
        <v>140</v>
      </c>
      <c r="J1232" s="3" t="s">
        <v>189</v>
      </c>
      <c r="K1232" s="4" t="s">
        <v>6755</v>
      </c>
      <c r="L1232" s="4" t="s">
        <v>6756</v>
      </c>
      <c r="M1232" s="3">
        <v>1.6704163197427999</v>
      </c>
      <c r="N1232" s="3" t="s">
        <v>97</v>
      </c>
      <c r="O1232" s="3">
        <v>0.27481481481481479</v>
      </c>
      <c r="P1232" s="3">
        <v>0.27481481481481479</v>
      </c>
      <c r="Q1232" s="3">
        <v>0</v>
      </c>
      <c r="R1232" s="3"/>
      <c r="S1232" s="3" t="s">
        <v>6757</v>
      </c>
      <c r="T1232" s="5" t="s">
        <v>6758</v>
      </c>
      <c r="U1232" s="6"/>
      <c r="V1232" s="5"/>
      <c r="W1232" s="6"/>
      <c r="X1232" s="6">
        <v>26.64</v>
      </c>
      <c r="Y1232" s="6"/>
      <c r="Z1232" s="6">
        <v>25</v>
      </c>
      <c r="AA1232" s="6">
        <v>25</v>
      </c>
      <c r="AB1232" s="7"/>
      <c r="AC1232" s="7"/>
      <c r="AD1232" s="7"/>
      <c r="AE1232"/>
      <c r="AF1232" s="5">
        <v>0.33579956776820702</v>
      </c>
      <c r="AG1232" s="5">
        <v>3</v>
      </c>
      <c r="AH1232" s="5"/>
      <c r="AI1232" s="6" t="s">
        <v>107</v>
      </c>
      <c r="AJ1232" s="6" t="s">
        <v>108</v>
      </c>
      <c r="AK1232" s="8" t="b">
        <v>1</v>
      </c>
      <c r="AM1232" s="3" t="s">
        <v>108</v>
      </c>
      <c r="AN1232" s="3" t="s">
        <v>110</v>
      </c>
      <c r="AO1232" s="3"/>
      <c r="AP1232">
        <v>6.66</v>
      </c>
      <c r="AQ1232"/>
      <c r="AR1232">
        <v>6.25</v>
      </c>
      <c r="AS1232">
        <v>6.25</v>
      </c>
      <c r="AT1232" t="s">
        <v>6759</v>
      </c>
      <c r="CJ1232" s="5" t="str" cm="1">
        <f t="array" ref="CJ123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32" t="str" cm="1">
        <f t="array" ref="CK123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232" t="str" cm="1">
        <f t="array" ref="CL123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3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3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3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33" spans="1:93" x14ac:dyDescent="0.3">
      <c r="A1233" s="3" t="s">
        <v>6760</v>
      </c>
      <c r="B1233" s="3" t="s">
        <v>6761</v>
      </c>
      <c r="C1233" s="3" t="s">
        <v>95</v>
      </c>
      <c r="D1233" s="3" t="s">
        <v>96</v>
      </c>
      <c r="E1233" s="3" t="s">
        <v>5251</v>
      </c>
      <c r="F1233" s="3" t="s">
        <v>140</v>
      </c>
      <c r="G1233" s="3" t="s">
        <v>188</v>
      </c>
      <c r="H1233" s="3" t="s">
        <v>5251</v>
      </c>
      <c r="I1233" s="3" t="s">
        <v>131</v>
      </c>
      <c r="J1233" s="3" t="s">
        <v>528</v>
      </c>
      <c r="K1233" s="4" t="s">
        <v>6762</v>
      </c>
      <c r="L1233" s="4" t="s">
        <v>6763</v>
      </c>
      <c r="M1233" s="3">
        <v>0.55617989972233794</v>
      </c>
      <c r="N1233" s="3" t="s">
        <v>120</v>
      </c>
      <c r="O1233" s="3">
        <v>0.28082175925925928</v>
      </c>
      <c r="P1233" s="3">
        <v>0.28082175925925928</v>
      </c>
      <c r="Q1233" s="3">
        <v>0</v>
      </c>
      <c r="R1233" s="3"/>
      <c r="S1233" s="3" t="s">
        <v>6764</v>
      </c>
      <c r="T1233" s="5" t="s">
        <v>6765</v>
      </c>
      <c r="U1233" s="6"/>
      <c r="V1233" s="5"/>
      <c r="W1233" s="6">
        <v>1</v>
      </c>
      <c r="X1233" s="6">
        <v>36.299999999999997</v>
      </c>
      <c r="Y1233" s="6"/>
      <c r="Z1233" s="6">
        <v>36.299999999999997</v>
      </c>
      <c r="AA1233" s="6">
        <v>36.07</v>
      </c>
      <c r="AB1233" s="7"/>
      <c r="AC1233" s="7"/>
      <c r="AD1233" s="7"/>
      <c r="AE1233"/>
      <c r="AF1233" s="5">
        <v>0.28552850820883202</v>
      </c>
      <c r="AG1233" s="5">
        <v>13</v>
      </c>
      <c r="AH1233" s="5"/>
      <c r="AI1233" s="6" t="s">
        <v>107</v>
      </c>
      <c r="AJ1233" s="6" t="s">
        <v>108</v>
      </c>
      <c r="AK1233" s="8" t="b">
        <v>1</v>
      </c>
      <c r="AM1233" s="3" t="s">
        <v>109</v>
      </c>
      <c r="AN1233" s="3" t="s">
        <v>110</v>
      </c>
      <c r="AO1233" s="3">
        <v>13</v>
      </c>
      <c r="AP1233">
        <v>9.0749999999999993</v>
      </c>
      <c r="AQ1233"/>
      <c r="AR1233">
        <v>9.0749999999999993</v>
      </c>
      <c r="AS1233">
        <v>9.0175000000000001</v>
      </c>
      <c r="AT1233" t="s">
        <v>5966</v>
      </c>
      <c r="CJ1233" s="5" t="str" cm="1">
        <f t="array" ref="CJ123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K1233" t="str" cm="1">
        <f t="array" ref="CK123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233" t="str" cm="1">
        <f t="array" ref="CL123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M123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23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3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34" spans="1:93" x14ac:dyDescent="0.3">
      <c r="A1234" s="3" t="s">
        <v>6766</v>
      </c>
      <c r="B1234" s="3" t="s">
        <v>5329</v>
      </c>
      <c r="C1234" s="3" t="s">
        <v>6767</v>
      </c>
      <c r="D1234" s="3" t="s">
        <v>96</v>
      </c>
      <c r="E1234" s="3" t="s">
        <v>5251</v>
      </c>
      <c r="F1234" s="3" t="s">
        <v>140</v>
      </c>
      <c r="G1234" s="3" t="s">
        <v>194</v>
      </c>
      <c r="H1234" s="3" t="s">
        <v>5251</v>
      </c>
      <c r="I1234" s="3" t="s">
        <v>131</v>
      </c>
      <c r="J1234" s="3" t="s">
        <v>458</v>
      </c>
      <c r="K1234" s="4" t="s">
        <v>6768</v>
      </c>
      <c r="L1234" s="4" t="s">
        <v>6769</v>
      </c>
      <c r="M1234" s="3">
        <v>0.15689818002283601</v>
      </c>
      <c r="N1234" s="3" t="s">
        <v>120</v>
      </c>
      <c r="O1234" s="3">
        <v>0.28092592592592591</v>
      </c>
      <c r="P1234" s="3">
        <v>0.28092592592592591</v>
      </c>
      <c r="Q1234" s="3">
        <v>0</v>
      </c>
      <c r="R1234" s="3"/>
      <c r="S1234" s="3" t="s">
        <v>6770</v>
      </c>
      <c r="T1234" s="5" t="s">
        <v>6771</v>
      </c>
      <c r="U1234" s="6"/>
      <c r="V1234" s="5"/>
      <c r="W1234" s="6"/>
      <c r="X1234" s="6"/>
      <c r="Y1234" s="6"/>
      <c r="Z1234" s="6">
        <v>19.693000000000001</v>
      </c>
      <c r="AA1234" s="6">
        <v>20.065000000000001</v>
      </c>
      <c r="AB1234" s="7"/>
      <c r="AC1234" s="7"/>
      <c r="AD1234" s="7"/>
      <c r="AE1234"/>
      <c r="AF1234" s="5">
        <v>9.9699207957728603E-2</v>
      </c>
      <c r="AG1234" s="5"/>
      <c r="AH1234" s="5"/>
      <c r="AI1234" s="6" t="s">
        <v>107</v>
      </c>
      <c r="AJ1234" s="6" t="s">
        <v>108</v>
      </c>
      <c r="AK1234" s="8" t="b">
        <v>1</v>
      </c>
      <c r="AM1234" s="3" t="s">
        <v>109</v>
      </c>
      <c r="AN1234" s="3" t="s">
        <v>110</v>
      </c>
      <c r="AO1234" s="3"/>
      <c r="AP1234"/>
      <c r="AQ1234"/>
      <c r="AR1234">
        <v>4.9232500000000003</v>
      </c>
      <c r="AS1234">
        <v>5.0162500000000003</v>
      </c>
      <c r="AT1234" t="s">
        <v>5966</v>
      </c>
      <c r="CJ1234" s="5" t="str" cm="1">
        <f t="array" ref="CJ123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34" t="str" cm="1">
        <f t="array" ref="CK123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234" t="str" cm="1">
        <f t="array" ref="CL123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3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23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3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35" spans="1:93" x14ac:dyDescent="0.3">
      <c r="A1235" s="3" t="s">
        <v>6772</v>
      </c>
      <c r="B1235" s="3" t="s">
        <v>5329</v>
      </c>
      <c r="C1235" s="3" t="s">
        <v>6773</v>
      </c>
      <c r="D1235" s="3" t="s">
        <v>96</v>
      </c>
      <c r="E1235" s="3" t="s">
        <v>5251</v>
      </c>
      <c r="F1235" s="3" t="s">
        <v>140</v>
      </c>
      <c r="G1235" s="3" t="s">
        <v>202</v>
      </c>
      <c r="H1235" s="3" t="s">
        <v>5251</v>
      </c>
      <c r="I1235" s="3" t="s">
        <v>131</v>
      </c>
      <c r="J1235" s="3" t="s">
        <v>377</v>
      </c>
      <c r="K1235" s="4" t="s">
        <v>5331</v>
      </c>
      <c r="L1235" s="4" t="s">
        <v>6769</v>
      </c>
      <c r="M1235" s="3">
        <v>0</v>
      </c>
      <c r="N1235" s="3" t="s">
        <v>120</v>
      </c>
      <c r="O1235" s="3">
        <v>0.28092592592592591</v>
      </c>
      <c r="P1235" s="3">
        <v>0.28092592592592591</v>
      </c>
      <c r="Q1235" s="3">
        <v>0</v>
      </c>
      <c r="R1235" s="3"/>
      <c r="S1235" s="3" t="s">
        <v>6770</v>
      </c>
      <c r="T1235" s="5" t="s">
        <v>6771</v>
      </c>
      <c r="U1235" s="6"/>
      <c r="V1235" s="5"/>
      <c r="W1235" s="6"/>
      <c r="X1235" s="6">
        <v>55.3</v>
      </c>
      <c r="Y1235" s="6"/>
      <c r="Z1235" s="6">
        <v>51.383000000000003</v>
      </c>
      <c r="AA1235" s="6">
        <v>56.041499999999999</v>
      </c>
      <c r="AB1235" s="7"/>
      <c r="AC1235" s="7"/>
      <c r="AD1235" s="7"/>
      <c r="AE1235"/>
      <c r="AF1235" s="5"/>
      <c r="AG1235" s="5"/>
      <c r="AH1235" s="5"/>
      <c r="AI1235" s="6" t="s">
        <v>107</v>
      </c>
      <c r="AJ1235" s="6" t="s">
        <v>108</v>
      </c>
      <c r="AK1235" s="8" t="b">
        <v>1</v>
      </c>
      <c r="AM1235" s="3" t="s">
        <v>109</v>
      </c>
      <c r="AN1235" s="3" t="s">
        <v>110</v>
      </c>
      <c r="AO1235" s="3"/>
      <c r="AP1235">
        <v>13.824999999999999</v>
      </c>
      <c r="AQ1235"/>
      <c r="AR1235">
        <v>12.845750000000001</v>
      </c>
      <c r="AS1235">
        <v>14.010375</v>
      </c>
      <c r="AT1235" t="s">
        <v>5966</v>
      </c>
      <c r="CJ1235" s="5" t="str" cm="1">
        <f t="array" ref="CJ123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35" t="str" cm="1">
        <f t="array" ref="CK123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235" t="str" cm="1">
        <f t="array" ref="CL123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3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23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3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36" spans="1:93" x14ac:dyDescent="0.3">
      <c r="A1236" s="3" t="s">
        <v>6774</v>
      </c>
      <c r="B1236" s="3" t="s">
        <v>6775</v>
      </c>
      <c r="C1236" s="3" t="s">
        <v>95</v>
      </c>
      <c r="D1236" s="3" t="s">
        <v>96</v>
      </c>
      <c r="E1236" s="3" t="s">
        <v>5251</v>
      </c>
      <c r="F1236" s="3" t="s">
        <v>140</v>
      </c>
      <c r="G1236" s="3" t="s">
        <v>217</v>
      </c>
      <c r="H1236" s="3" t="s">
        <v>5251</v>
      </c>
      <c r="I1236" s="3" t="s">
        <v>131</v>
      </c>
      <c r="J1236" s="3" t="s">
        <v>377</v>
      </c>
      <c r="K1236" s="4" t="s">
        <v>6776</v>
      </c>
      <c r="L1236" s="4" t="s">
        <v>6777</v>
      </c>
      <c r="M1236" s="3">
        <v>0.13241571746766601</v>
      </c>
      <c r="N1236" s="3" t="s">
        <v>120</v>
      </c>
      <c r="O1236" s="3">
        <v>0.2810185185185185</v>
      </c>
      <c r="P1236" s="3">
        <v>0.2810185185185185</v>
      </c>
      <c r="Q1236" s="3">
        <v>0</v>
      </c>
      <c r="R1236" s="3"/>
      <c r="S1236" s="3" t="s">
        <v>6778</v>
      </c>
      <c r="T1236" s="5" t="s">
        <v>6779</v>
      </c>
      <c r="U1236" s="6"/>
      <c r="V1236" s="5"/>
      <c r="W1236" s="6"/>
      <c r="X1236" s="6">
        <v>37.99</v>
      </c>
      <c r="Y1236" s="6"/>
      <c r="Z1236" s="6">
        <v>38.143000000000001</v>
      </c>
      <c r="AA1236" s="6">
        <v>37.99</v>
      </c>
      <c r="AB1236" s="7"/>
      <c r="AC1236" s="7"/>
      <c r="AD1236" s="7"/>
      <c r="AE1236"/>
      <c r="AF1236" s="5">
        <v>8.4141673098021494E-2</v>
      </c>
      <c r="AG1236" s="5"/>
      <c r="AH1236" s="5"/>
      <c r="AI1236" s="6" t="s">
        <v>107</v>
      </c>
      <c r="AJ1236" s="6" t="s">
        <v>108</v>
      </c>
      <c r="AK1236" s="8" t="b">
        <v>1</v>
      </c>
      <c r="AM1236" s="3" t="s">
        <v>109</v>
      </c>
      <c r="AN1236" s="3" t="s">
        <v>110</v>
      </c>
      <c r="AO1236" s="3"/>
      <c r="AP1236">
        <v>9.4975000000000005</v>
      </c>
      <c r="AQ1236"/>
      <c r="AR1236">
        <v>9.5357500000000002</v>
      </c>
      <c r="AS1236">
        <v>9.4975000000000005</v>
      </c>
      <c r="AT1236" t="s">
        <v>5966</v>
      </c>
      <c r="CJ1236" s="5" t="str" cm="1">
        <f t="array" ref="CJ123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36" t="str" cm="1">
        <f t="array" ref="CK123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236" t="str" cm="1">
        <f t="array" ref="CL123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3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23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3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37" spans="1:93" x14ac:dyDescent="0.3">
      <c r="A1237" s="3" t="s">
        <v>6780</v>
      </c>
      <c r="B1237" s="3" t="s">
        <v>6781</v>
      </c>
      <c r="C1237" s="3" t="s">
        <v>95</v>
      </c>
      <c r="D1237" s="3" t="s">
        <v>96</v>
      </c>
      <c r="E1237" s="3" t="s">
        <v>5251</v>
      </c>
      <c r="F1237" s="3" t="s">
        <v>140</v>
      </c>
      <c r="G1237" s="3" t="s">
        <v>231</v>
      </c>
      <c r="H1237" s="3" t="s">
        <v>5251</v>
      </c>
      <c r="I1237" s="3" t="s">
        <v>131</v>
      </c>
      <c r="J1237" s="3" t="s">
        <v>256</v>
      </c>
      <c r="K1237" s="4" t="s">
        <v>6782</v>
      </c>
      <c r="L1237" s="4" t="s">
        <v>6783</v>
      </c>
      <c r="M1237" s="3">
        <v>0.312328996136785</v>
      </c>
      <c r="N1237" s="3" t="s">
        <v>120</v>
      </c>
      <c r="O1237" s="3">
        <v>0.28123842592592591</v>
      </c>
      <c r="P1237" s="3">
        <v>0.28123842592592591</v>
      </c>
      <c r="Q1237" s="3">
        <v>0</v>
      </c>
      <c r="R1237" s="3"/>
      <c r="S1237" s="3" t="s">
        <v>6784</v>
      </c>
      <c r="T1237" s="5" t="s">
        <v>6785</v>
      </c>
      <c r="U1237" s="6"/>
      <c r="V1237" s="5"/>
      <c r="W1237" s="6"/>
      <c r="X1237" s="6">
        <v>17.0076</v>
      </c>
      <c r="Y1237" s="6"/>
      <c r="Z1237" s="6">
        <v>25.069199999999999</v>
      </c>
      <c r="AA1237" s="6">
        <v>17.5</v>
      </c>
      <c r="AB1237" s="7"/>
      <c r="AC1237" s="7"/>
      <c r="AD1237" s="7"/>
      <c r="AE1237"/>
      <c r="AF1237" s="5">
        <v>0.198449232970623</v>
      </c>
      <c r="AG1237" s="5"/>
      <c r="AH1237" s="5"/>
      <c r="AI1237" s="6" t="s">
        <v>107</v>
      </c>
      <c r="AJ1237" s="6" t="s">
        <v>108</v>
      </c>
      <c r="AK1237" s="8" t="b">
        <v>1</v>
      </c>
      <c r="AM1237" s="3" t="s">
        <v>109</v>
      </c>
      <c r="AN1237" s="3" t="s">
        <v>110</v>
      </c>
      <c r="AO1237" s="3"/>
      <c r="AP1237">
        <v>4.2519</v>
      </c>
      <c r="AQ1237"/>
      <c r="AR1237">
        <v>6.2672999999999996</v>
      </c>
      <c r="AS1237">
        <v>4.375</v>
      </c>
      <c r="AT1237" t="s">
        <v>5966</v>
      </c>
      <c r="CJ1237" s="5" t="str" cm="1">
        <f t="array" ref="CJ123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37" t="str" cm="1">
        <f t="array" ref="CK123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237" t="str" cm="1">
        <f t="array" ref="CL123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3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23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3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38" spans="1:93" x14ac:dyDescent="0.3">
      <c r="A1238" s="3" t="s">
        <v>6786</v>
      </c>
      <c r="B1238" s="3" t="s">
        <v>640</v>
      </c>
      <c r="C1238" s="3" t="s">
        <v>2259</v>
      </c>
      <c r="D1238" s="3" t="s">
        <v>96</v>
      </c>
      <c r="E1238" s="3" t="s">
        <v>5251</v>
      </c>
      <c r="F1238" s="3" t="s">
        <v>140</v>
      </c>
      <c r="G1238" s="3" t="s">
        <v>247</v>
      </c>
      <c r="H1238" s="3" t="s">
        <v>2555</v>
      </c>
      <c r="I1238" s="3" t="s">
        <v>100</v>
      </c>
      <c r="J1238" s="3" t="s">
        <v>164</v>
      </c>
      <c r="K1238" s="4" t="s">
        <v>6787</v>
      </c>
      <c r="L1238" s="4" t="s">
        <v>6788</v>
      </c>
      <c r="M1238" s="3">
        <v>0.531727764755487</v>
      </c>
      <c r="N1238" s="3" t="s">
        <v>120</v>
      </c>
      <c r="O1238" s="3">
        <v>0.28160879629629632</v>
      </c>
      <c r="P1238" s="3">
        <v>0.28160879629629632</v>
      </c>
      <c r="Q1238" s="3">
        <v>0</v>
      </c>
      <c r="R1238" s="3"/>
      <c r="S1238" s="3" t="s">
        <v>6789</v>
      </c>
      <c r="T1238" s="5" t="s">
        <v>6790</v>
      </c>
      <c r="U1238" s="6"/>
      <c r="V1238" s="5"/>
      <c r="W1238" s="6"/>
      <c r="X1238" s="6">
        <v>37.688400000000001</v>
      </c>
      <c r="Y1238" s="6">
        <v>40.124600000000001</v>
      </c>
      <c r="Z1238" s="6">
        <v>41.133800000000001</v>
      </c>
      <c r="AA1238" s="6">
        <v>43.751399999999997</v>
      </c>
      <c r="AB1238" s="7"/>
      <c r="AC1238" s="7"/>
      <c r="AD1238" s="7"/>
      <c r="AE1238"/>
      <c r="AF1238" s="5">
        <v>0.308478425137868</v>
      </c>
      <c r="AG1238" s="5"/>
      <c r="AH1238" s="5"/>
      <c r="AI1238" s="6" t="s">
        <v>107</v>
      </c>
      <c r="AJ1238" s="6" t="s">
        <v>109</v>
      </c>
      <c r="AK1238" s="8" t="b">
        <v>1</v>
      </c>
      <c r="AM1238" s="3" t="s">
        <v>109</v>
      </c>
      <c r="AN1238" s="3" t="s">
        <v>110</v>
      </c>
      <c r="AO1238" s="3"/>
      <c r="AP1238">
        <v>9.4221000000000004</v>
      </c>
      <c r="AQ1238">
        <v>10.03115</v>
      </c>
      <c r="AR1238">
        <v>10.28345</v>
      </c>
      <c r="AS1238">
        <v>10.937849999999999</v>
      </c>
      <c r="AT1238" t="s">
        <v>5558</v>
      </c>
      <c r="CJ1238" s="5" t="str" cm="1">
        <f t="array" ref="CJ123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38" t="str" cm="1">
        <f t="array" ref="CK123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238" t="str" cm="1">
        <f t="array" ref="CL123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3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23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3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39" spans="1:93" x14ac:dyDescent="0.3">
      <c r="A1239" s="3" t="s">
        <v>6791</v>
      </c>
      <c r="B1239" s="3" t="s">
        <v>6792</v>
      </c>
      <c r="C1239" s="3" t="s">
        <v>95</v>
      </c>
      <c r="D1239" s="3" t="s">
        <v>96</v>
      </c>
      <c r="E1239" s="3" t="s">
        <v>5251</v>
      </c>
      <c r="F1239" s="3" t="s">
        <v>140</v>
      </c>
      <c r="G1239" s="3" t="s">
        <v>353</v>
      </c>
      <c r="H1239" s="3" t="s">
        <v>5251</v>
      </c>
      <c r="I1239" s="3" t="s">
        <v>131</v>
      </c>
      <c r="J1239" s="3" t="s">
        <v>362</v>
      </c>
      <c r="K1239" s="4" t="s">
        <v>6793</v>
      </c>
      <c r="L1239" s="4" t="s">
        <v>6794</v>
      </c>
      <c r="M1239" s="3">
        <v>0.35703684575855699</v>
      </c>
      <c r="N1239" s="3" t="s">
        <v>120</v>
      </c>
      <c r="O1239" s="3">
        <v>0.28185185185185185</v>
      </c>
      <c r="P1239" s="3">
        <v>0.28185185185185185</v>
      </c>
      <c r="Q1239" s="3">
        <v>0</v>
      </c>
      <c r="R1239" s="3"/>
      <c r="S1239" s="3" t="s">
        <v>6795</v>
      </c>
      <c r="T1239" s="5" t="s">
        <v>6796</v>
      </c>
      <c r="U1239" s="6"/>
      <c r="V1239" s="5"/>
      <c r="W1239" s="6"/>
      <c r="X1239" s="6">
        <v>48.563800000000001</v>
      </c>
      <c r="Y1239" s="6"/>
      <c r="Z1239" s="6">
        <v>39.460700000000003</v>
      </c>
      <c r="AA1239" s="6">
        <v>40.103499999999997</v>
      </c>
      <c r="AB1239" s="7"/>
      <c r="AC1239" s="7"/>
      <c r="AD1239" s="7"/>
      <c r="AE1239"/>
      <c r="AF1239" s="5">
        <v>0.214277021787598</v>
      </c>
      <c r="AG1239" s="5"/>
      <c r="AH1239" s="5"/>
      <c r="AI1239" s="6" t="s">
        <v>107</v>
      </c>
      <c r="AJ1239" s="6" t="s">
        <v>108</v>
      </c>
      <c r="AK1239" s="8" t="b">
        <v>1</v>
      </c>
      <c r="AM1239" s="3" t="s">
        <v>109</v>
      </c>
      <c r="AN1239" s="3" t="s">
        <v>110</v>
      </c>
      <c r="AO1239" s="3"/>
      <c r="AP1239">
        <v>12.14095</v>
      </c>
      <c r="AQ1239"/>
      <c r="AR1239">
        <v>9.8651750000000007</v>
      </c>
      <c r="AS1239">
        <v>10.025874999999999</v>
      </c>
      <c r="AT1239" t="s">
        <v>5966</v>
      </c>
      <c r="CJ1239" s="5" t="str" cm="1">
        <f t="array" ref="CJ123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39" t="str" cm="1">
        <f t="array" ref="CK123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239" t="str" cm="1">
        <f t="array" ref="CL123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3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23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3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40" spans="1:93" x14ac:dyDescent="0.3">
      <c r="A1240" s="3" t="s">
        <v>6797</v>
      </c>
      <c r="B1240" s="3" t="s">
        <v>6798</v>
      </c>
      <c r="C1240" s="3" t="s">
        <v>95</v>
      </c>
      <c r="D1240" s="3" t="s">
        <v>96</v>
      </c>
      <c r="E1240" s="3" t="s">
        <v>5251</v>
      </c>
      <c r="F1240" s="3" t="s">
        <v>140</v>
      </c>
      <c r="G1240" s="3" t="s">
        <v>361</v>
      </c>
      <c r="H1240" s="3" t="s">
        <v>5251</v>
      </c>
      <c r="I1240" s="3" t="s">
        <v>131</v>
      </c>
      <c r="J1240" s="3" t="s">
        <v>101</v>
      </c>
      <c r="K1240" s="4" t="s">
        <v>6799</v>
      </c>
      <c r="L1240" s="4" t="s">
        <v>6800</v>
      </c>
      <c r="M1240" s="3">
        <v>4.0031319484114598E-2</v>
      </c>
      <c r="N1240" s="3" t="s">
        <v>104</v>
      </c>
      <c r="O1240" s="3">
        <v>0.28188657407407408</v>
      </c>
      <c r="P1240" s="3">
        <v>0.28188657407407408</v>
      </c>
      <c r="Q1240" s="3">
        <v>0</v>
      </c>
      <c r="R1240" s="3"/>
      <c r="S1240" s="3" t="s">
        <v>6801</v>
      </c>
      <c r="T1240" s="5" t="s">
        <v>6802</v>
      </c>
      <c r="U1240" s="6"/>
      <c r="V1240" s="5"/>
      <c r="W1240" s="6"/>
      <c r="X1240" s="6">
        <v>49.79</v>
      </c>
      <c r="Y1240" s="6"/>
      <c r="Z1240" s="6">
        <v>49.79</v>
      </c>
      <c r="AA1240" s="6">
        <v>49.79</v>
      </c>
      <c r="AB1240" s="7"/>
      <c r="AC1240" s="7"/>
      <c r="AD1240" s="7"/>
      <c r="AE1240"/>
      <c r="AF1240" s="5">
        <v>2.8373494704591499E-2</v>
      </c>
      <c r="AG1240" s="5"/>
      <c r="AH1240" s="5"/>
      <c r="AI1240" s="6" t="s">
        <v>107</v>
      </c>
      <c r="AJ1240" s="6" t="s">
        <v>108</v>
      </c>
      <c r="AK1240" s="8" t="b">
        <v>1</v>
      </c>
      <c r="AM1240" s="3" t="s">
        <v>109</v>
      </c>
      <c r="AN1240" s="3" t="s">
        <v>110</v>
      </c>
      <c r="AO1240" s="3"/>
      <c r="AP1240">
        <v>12.4475</v>
      </c>
      <c r="AQ1240"/>
      <c r="AR1240">
        <v>12.4475</v>
      </c>
      <c r="AS1240">
        <v>12.4475</v>
      </c>
      <c r="AT1240" t="s">
        <v>5966</v>
      </c>
      <c r="CJ1240" s="5" t="str" cm="1">
        <f t="array" ref="CJ124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40" t="str" cm="1">
        <f t="array" ref="CK124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40" t="str" cm="1">
        <f t="array" ref="CL124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4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4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4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41" spans="1:93" x14ac:dyDescent="0.3">
      <c r="A1241" s="3" t="s">
        <v>6803</v>
      </c>
      <c r="B1241" s="3" t="s">
        <v>6804</v>
      </c>
      <c r="C1241" s="3" t="s">
        <v>95</v>
      </c>
      <c r="D1241" s="3" t="s">
        <v>300</v>
      </c>
      <c r="E1241" s="3" t="s">
        <v>5251</v>
      </c>
      <c r="F1241" s="3" t="s">
        <v>140</v>
      </c>
      <c r="G1241" s="3" t="s">
        <v>361</v>
      </c>
      <c r="H1241" s="3" t="s">
        <v>1197</v>
      </c>
      <c r="I1241" s="3" t="s">
        <v>112</v>
      </c>
      <c r="J1241" s="3" t="s">
        <v>173</v>
      </c>
      <c r="K1241" s="4" t="s">
        <v>6805</v>
      </c>
      <c r="L1241" s="4" t="s">
        <v>6806</v>
      </c>
      <c r="M1241" s="3">
        <v>1.6256343238055699</v>
      </c>
      <c r="N1241" s="3" t="s">
        <v>125</v>
      </c>
      <c r="O1241" s="3">
        <v>0.28535879629629629</v>
      </c>
      <c r="P1241" s="3">
        <v>0.28535879629629629</v>
      </c>
      <c r="Q1241" s="3">
        <v>0</v>
      </c>
      <c r="R1241" s="3"/>
      <c r="S1241" s="3" t="s">
        <v>6807</v>
      </c>
      <c r="T1241" s="5" t="s">
        <v>6808</v>
      </c>
      <c r="U1241" s="6"/>
      <c r="V1241" s="5"/>
      <c r="W1241" s="6"/>
      <c r="X1241" s="6">
        <v>67.430000000000007</v>
      </c>
      <c r="Y1241" s="6"/>
      <c r="Z1241" s="6">
        <v>37.32</v>
      </c>
      <c r="AA1241" s="6">
        <v>57.393300000000004</v>
      </c>
      <c r="AB1241" s="7"/>
      <c r="AC1241" s="7"/>
      <c r="AD1241" s="7"/>
      <c r="AE1241"/>
      <c r="AF1241" s="5">
        <v>0.54713062312269001</v>
      </c>
      <c r="AG1241" s="5"/>
      <c r="AH1241" s="5"/>
      <c r="AI1241" s="6" t="s">
        <v>107</v>
      </c>
      <c r="AJ1241" s="6" t="s">
        <v>109</v>
      </c>
      <c r="AK1241" s="8" t="b">
        <v>1</v>
      </c>
      <c r="AM1241" s="3" t="s">
        <v>109</v>
      </c>
      <c r="AN1241" s="3" t="s">
        <v>110</v>
      </c>
      <c r="AO1241" s="3"/>
      <c r="AP1241">
        <v>16.857500000000002</v>
      </c>
      <c r="AQ1241"/>
      <c r="AR1241">
        <v>9.33</v>
      </c>
      <c r="AS1241">
        <v>14.348325000000001</v>
      </c>
      <c r="AT1241" t="s">
        <v>5263</v>
      </c>
      <c r="CJ1241" s="5" t="str" cm="1">
        <f t="array" ref="CJ124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41" t="str" cm="1">
        <f t="array" ref="CK124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41" t="str" cm="1">
        <f t="array" ref="CL124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4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4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4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42" spans="1:93" x14ac:dyDescent="0.3">
      <c r="A1242" s="3" t="s">
        <v>6809</v>
      </c>
      <c r="B1242" s="3" t="s">
        <v>6810</v>
      </c>
      <c r="C1242" s="3" t="s">
        <v>95</v>
      </c>
      <c r="D1242" s="3" t="s">
        <v>96</v>
      </c>
      <c r="E1242" s="3" t="s">
        <v>5251</v>
      </c>
      <c r="F1242" s="3" t="s">
        <v>140</v>
      </c>
      <c r="G1242" s="3" t="s">
        <v>376</v>
      </c>
      <c r="H1242" s="3" t="s">
        <v>5251</v>
      </c>
      <c r="I1242" s="3" t="s">
        <v>131</v>
      </c>
      <c r="J1242" s="3" t="s">
        <v>687</v>
      </c>
      <c r="K1242" s="4" t="s">
        <v>6811</v>
      </c>
      <c r="L1242" s="4" t="s">
        <v>6812</v>
      </c>
      <c r="M1242" s="3">
        <v>3.37197127193213</v>
      </c>
      <c r="N1242" s="3" t="s">
        <v>104</v>
      </c>
      <c r="O1242" s="3">
        <v>0.28422453703703704</v>
      </c>
      <c r="P1242" s="3">
        <v>0.28422453703703704</v>
      </c>
      <c r="Q1242" s="3">
        <v>0</v>
      </c>
      <c r="R1242" s="3"/>
      <c r="S1242" s="3" t="s">
        <v>6813</v>
      </c>
      <c r="T1242" s="5" t="s">
        <v>6814</v>
      </c>
      <c r="U1242" s="6"/>
      <c r="V1242" s="5"/>
      <c r="W1242" s="6"/>
      <c r="X1242" s="6">
        <v>132.2542</v>
      </c>
      <c r="Y1242" s="6"/>
      <c r="Z1242" s="6">
        <v>132.60849999999999</v>
      </c>
      <c r="AA1242" s="6">
        <v>133.83330000000001</v>
      </c>
      <c r="AB1242" s="7"/>
      <c r="AC1242" s="7"/>
      <c r="AD1242" s="7"/>
      <c r="AE1242"/>
      <c r="AF1242" s="5">
        <v>1.14983875374348</v>
      </c>
      <c r="AG1242" s="5"/>
      <c r="AH1242" s="5"/>
      <c r="AI1242" s="6" t="s">
        <v>107</v>
      </c>
      <c r="AJ1242" s="6" t="s">
        <v>108</v>
      </c>
      <c r="AK1242" s="8" t="b">
        <v>1</v>
      </c>
      <c r="AM1242" s="3" t="s">
        <v>109</v>
      </c>
      <c r="AN1242" s="3" t="s">
        <v>110</v>
      </c>
      <c r="AO1242" s="3"/>
      <c r="AP1242">
        <v>33.063549999999999</v>
      </c>
      <c r="AQ1242"/>
      <c r="AR1242">
        <v>33.152124999999998</v>
      </c>
      <c r="AS1242">
        <v>33.458325000000002</v>
      </c>
      <c r="AT1242" t="s">
        <v>5966</v>
      </c>
      <c r="CJ1242" s="5" t="str" cm="1">
        <f t="array" ref="CJ124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42" t="str" cm="1">
        <f t="array" ref="CK124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42" t="str" cm="1">
        <f t="array" ref="CL124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4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4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4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43" spans="1:93" x14ac:dyDescent="0.3">
      <c r="A1243" s="3" t="s">
        <v>6815</v>
      </c>
      <c r="B1243" s="3" t="s">
        <v>6816</v>
      </c>
      <c r="C1243" s="3" t="s">
        <v>95</v>
      </c>
      <c r="D1243" s="3" t="s">
        <v>96</v>
      </c>
      <c r="E1243" s="3" t="s">
        <v>5251</v>
      </c>
      <c r="F1243" s="3" t="s">
        <v>140</v>
      </c>
      <c r="G1243" s="3" t="s">
        <v>384</v>
      </c>
      <c r="H1243" s="3" t="s">
        <v>5223</v>
      </c>
      <c r="I1243" s="3" t="s">
        <v>98</v>
      </c>
      <c r="J1243" s="3" t="s">
        <v>4356</v>
      </c>
      <c r="K1243" s="4" t="s">
        <v>6817</v>
      </c>
      <c r="L1243" s="4" t="s">
        <v>6818</v>
      </c>
      <c r="M1243" s="3">
        <v>8.2730138003826106</v>
      </c>
      <c r="N1243" s="3" t="s">
        <v>104</v>
      </c>
      <c r="O1243" s="3">
        <v>0.28997685185185185</v>
      </c>
      <c r="P1243" s="3">
        <v>0.28997685185185185</v>
      </c>
      <c r="Q1243" s="3">
        <v>0</v>
      </c>
      <c r="R1243" s="3"/>
      <c r="S1243" s="3" t="s">
        <v>6819</v>
      </c>
      <c r="T1243" s="5" t="s">
        <v>6820</v>
      </c>
      <c r="U1243" s="6"/>
      <c r="V1243" s="5"/>
      <c r="W1243" s="6"/>
      <c r="X1243" s="6">
        <v>33.592799999999997</v>
      </c>
      <c r="Y1243" s="6"/>
      <c r="Z1243" s="6">
        <v>31.751200000000001</v>
      </c>
      <c r="AA1243" s="6">
        <v>33.336599999999997</v>
      </c>
      <c r="AB1243" s="7"/>
      <c r="AC1243" s="7"/>
      <c r="AD1243" s="7"/>
      <c r="AE1243"/>
      <c r="AF1243" s="5">
        <v>3.86940294541481</v>
      </c>
      <c r="AG1243" s="5"/>
      <c r="AH1243" s="5"/>
      <c r="AI1243" s="6" t="s">
        <v>107</v>
      </c>
      <c r="AJ1243" s="6" t="s">
        <v>109</v>
      </c>
      <c r="AK1243" s="8" t="b">
        <v>1</v>
      </c>
      <c r="AM1243" s="3" t="s">
        <v>109</v>
      </c>
      <c r="AN1243" s="3" t="s">
        <v>110</v>
      </c>
      <c r="AO1243" s="3"/>
      <c r="AP1243">
        <v>8.3981999999999992</v>
      </c>
      <c r="AQ1243"/>
      <c r="AR1243">
        <v>7.9378000000000002</v>
      </c>
      <c r="AS1243">
        <v>8.3341499999999993</v>
      </c>
      <c r="AT1243" t="s">
        <v>5228</v>
      </c>
      <c r="CJ1243" s="5" t="str" cm="1">
        <f t="array" ref="CJ124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43" t="str" cm="1">
        <f t="array" ref="CK124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43" t="str" cm="1">
        <f t="array" ref="CL124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4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4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4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44" spans="1:93" x14ac:dyDescent="0.3">
      <c r="A1244" s="3" t="s">
        <v>6821</v>
      </c>
      <c r="B1244" s="3" t="s">
        <v>6822</v>
      </c>
      <c r="C1244" s="3" t="s">
        <v>95</v>
      </c>
      <c r="D1244" s="3" t="s">
        <v>96</v>
      </c>
      <c r="E1244" s="3" t="s">
        <v>5251</v>
      </c>
      <c r="F1244" s="3" t="s">
        <v>140</v>
      </c>
      <c r="G1244" s="3" t="s">
        <v>327</v>
      </c>
      <c r="H1244" s="3" t="s">
        <v>5223</v>
      </c>
      <c r="I1244" s="3" t="s">
        <v>100</v>
      </c>
      <c r="J1244" s="3" t="s">
        <v>3737</v>
      </c>
      <c r="K1244" s="4" t="s">
        <v>6823</v>
      </c>
      <c r="L1244" s="4" t="s">
        <v>6824</v>
      </c>
      <c r="M1244" s="3">
        <v>3.3752650115638998</v>
      </c>
      <c r="N1244" s="3" t="s">
        <v>104</v>
      </c>
      <c r="O1244" s="3">
        <v>0.29231481481481481</v>
      </c>
      <c r="P1244" s="3">
        <v>0.29231481481481481</v>
      </c>
      <c r="Q1244" s="3">
        <v>0</v>
      </c>
      <c r="R1244" s="3"/>
      <c r="S1244" s="3" t="s">
        <v>6825</v>
      </c>
      <c r="T1244" s="5" t="s">
        <v>6826</v>
      </c>
      <c r="U1244" s="6"/>
      <c r="V1244" s="5"/>
      <c r="W1244" s="6"/>
      <c r="X1244" s="6">
        <v>64.09</v>
      </c>
      <c r="Y1244" s="6"/>
      <c r="Z1244" s="6">
        <v>64.09</v>
      </c>
      <c r="AA1244" s="6">
        <v>64.09</v>
      </c>
      <c r="AB1244" s="7"/>
      <c r="AC1244" s="7"/>
      <c r="AD1244" s="7"/>
      <c r="AE1244"/>
      <c r="AF1244" s="5">
        <v>1.4378993477214901</v>
      </c>
      <c r="AG1244" s="5"/>
      <c r="AH1244" s="5"/>
      <c r="AI1244" s="6" t="s">
        <v>107</v>
      </c>
      <c r="AJ1244" s="6" t="s">
        <v>109</v>
      </c>
      <c r="AK1244" s="8" t="b">
        <v>1</v>
      </c>
      <c r="AM1244" s="3" t="s">
        <v>109</v>
      </c>
      <c r="AN1244" s="3" t="s">
        <v>110</v>
      </c>
      <c r="AO1244" s="3"/>
      <c r="AP1244">
        <v>16.022500000000001</v>
      </c>
      <c r="AQ1244"/>
      <c r="AR1244">
        <v>16.022500000000001</v>
      </c>
      <c r="AS1244">
        <v>16.022500000000001</v>
      </c>
      <c r="AT1244" t="s">
        <v>5367</v>
      </c>
      <c r="CJ1244" s="5" t="str" cm="1">
        <f t="array" ref="CJ124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44" t="str" cm="1">
        <f t="array" ref="CK124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44" t="str" cm="1">
        <f t="array" ref="CL124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4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4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4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45" spans="1:93" x14ac:dyDescent="0.3">
      <c r="A1245" s="3" t="s">
        <v>6827</v>
      </c>
      <c r="B1245" s="3" t="s">
        <v>6023</v>
      </c>
      <c r="C1245" s="3" t="s">
        <v>6828</v>
      </c>
      <c r="D1245" s="3" t="s">
        <v>96</v>
      </c>
      <c r="E1245" s="3" t="s">
        <v>5251</v>
      </c>
      <c r="F1245" s="3" t="s">
        <v>140</v>
      </c>
      <c r="G1245" s="3" t="s">
        <v>665</v>
      </c>
      <c r="H1245" s="3" t="s">
        <v>5223</v>
      </c>
      <c r="I1245" s="3" t="s">
        <v>98</v>
      </c>
      <c r="J1245" s="3" t="s">
        <v>6829</v>
      </c>
      <c r="K1245" s="4" t="s">
        <v>6830</v>
      </c>
      <c r="L1245" s="4" t="s">
        <v>6831</v>
      </c>
      <c r="M1245" s="3">
        <v>2.6484620571136501</v>
      </c>
      <c r="N1245" s="3" t="s">
        <v>104</v>
      </c>
      <c r="O1245" s="3">
        <v>0.29415509259259259</v>
      </c>
      <c r="P1245" s="3">
        <v>0.29415509259259259</v>
      </c>
      <c r="Q1245" s="3">
        <v>0</v>
      </c>
      <c r="R1245" s="3"/>
      <c r="S1245" s="3" t="s">
        <v>6350</v>
      </c>
      <c r="T1245" s="5" t="s">
        <v>6351</v>
      </c>
      <c r="U1245" s="6"/>
      <c r="V1245" s="5"/>
      <c r="W1245" s="6">
        <v>2</v>
      </c>
      <c r="X1245" s="6">
        <v>8.1327999999999996</v>
      </c>
      <c r="Y1245" s="6"/>
      <c r="Z1245" s="6">
        <v>58.703299999999999</v>
      </c>
      <c r="AA1245" s="6">
        <v>14.59</v>
      </c>
      <c r="AB1245" s="7"/>
      <c r="AC1245" s="7"/>
      <c r="AD1245" s="7"/>
      <c r="AE1245"/>
      <c r="AF1245" s="5">
        <v>0.85118128968766205</v>
      </c>
      <c r="AG1245" s="5">
        <v>1</v>
      </c>
      <c r="AH1245" s="5"/>
      <c r="AI1245" s="6" t="s">
        <v>107</v>
      </c>
      <c r="AJ1245" s="6" t="s">
        <v>109</v>
      </c>
      <c r="AK1245" s="8" t="b">
        <v>1</v>
      </c>
      <c r="AM1245" s="3" t="s">
        <v>109</v>
      </c>
      <c r="AN1245" s="3" t="s">
        <v>110</v>
      </c>
      <c r="AO1245" s="3">
        <v>1</v>
      </c>
      <c r="AP1245">
        <v>2.0331999999999999</v>
      </c>
      <c r="AQ1245"/>
      <c r="AR1245">
        <v>14.675825</v>
      </c>
      <c r="AS1245">
        <v>3.6475</v>
      </c>
      <c r="AT1245" t="s">
        <v>5228</v>
      </c>
      <c r="CJ1245" s="5" t="str" cm="1">
        <f t="array" ref="CJ124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/>
      </c>
      <c r="CK1245" t="str" cm="1">
        <f t="array" ref="CK124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45" t="str" cm="1">
        <f t="array" ref="CL124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/>
      </c>
      <c r="CM124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4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4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46" spans="1:93" x14ac:dyDescent="0.3">
      <c r="A1246" s="3" t="s">
        <v>6832</v>
      </c>
      <c r="B1246" s="3" t="s">
        <v>6023</v>
      </c>
      <c r="C1246" s="3" t="s">
        <v>6833</v>
      </c>
      <c r="D1246" s="3" t="s">
        <v>96</v>
      </c>
      <c r="E1246" s="3" t="s">
        <v>5251</v>
      </c>
      <c r="F1246" s="3" t="s">
        <v>140</v>
      </c>
      <c r="G1246" s="3" t="s">
        <v>672</v>
      </c>
      <c r="H1246" s="3" t="s">
        <v>5223</v>
      </c>
      <c r="I1246" s="3" t="s">
        <v>98</v>
      </c>
      <c r="J1246" s="3" t="s">
        <v>5212</v>
      </c>
      <c r="K1246" s="4" t="s">
        <v>6834</v>
      </c>
      <c r="L1246" s="4" t="s">
        <v>6371</v>
      </c>
      <c r="M1246" s="3">
        <v>2.6891865115612701</v>
      </c>
      <c r="N1246" s="3" t="s">
        <v>99</v>
      </c>
      <c r="O1246" s="3">
        <v>0.29601851851851851</v>
      </c>
      <c r="P1246" s="3">
        <v>0.29601851851851851</v>
      </c>
      <c r="Q1246" s="3">
        <v>0</v>
      </c>
      <c r="R1246" s="3"/>
      <c r="S1246" s="3" t="s">
        <v>6372</v>
      </c>
      <c r="T1246" s="5" t="s">
        <v>6373</v>
      </c>
      <c r="U1246" s="6"/>
      <c r="V1246" s="5"/>
      <c r="W1246" s="6"/>
      <c r="X1246" s="6">
        <v>68.7</v>
      </c>
      <c r="Y1246" s="6"/>
      <c r="Z1246" s="6">
        <v>68.7</v>
      </c>
      <c r="AA1246" s="6">
        <v>68.7</v>
      </c>
      <c r="AB1246" s="7"/>
      <c r="AC1246" s="7"/>
      <c r="AD1246" s="7"/>
      <c r="AE1246"/>
      <c r="AF1246" s="5">
        <v>0.71586960026207502</v>
      </c>
      <c r="AG1246" s="5"/>
      <c r="AH1246" s="5"/>
      <c r="AI1246" s="6" t="s">
        <v>107</v>
      </c>
      <c r="AJ1246" s="6" t="s">
        <v>109</v>
      </c>
      <c r="AK1246" s="8" t="b">
        <v>1</v>
      </c>
      <c r="AM1246" s="3" t="s">
        <v>109</v>
      </c>
      <c r="AN1246" s="3" t="s">
        <v>110</v>
      </c>
      <c r="AO1246" s="3"/>
      <c r="AP1246">
        <v>17.175000000000001</v>
      </c>
      <c r="AQ1246"/>
      <c r="AR1246">
        <v>17.175000000000001</v>
      </c>
      <c r="AS1246">
        <v>17.175000000000001</v>
      </c>
      <c r="AT1246" t="s">
        <v>5228</v>
      </c>
      <c r="CJ1246" s="5" t="str" cm="1">
        <f t="array" ref="CJ124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46" t="str" cm="1">
        <f t="array" ref="CK124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46" t="str" cm="1">
        <f t="array" ref="CL124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4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4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4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47" spans="1:93" x14ac:dyDescent="0.3">
      <c r="A1247" s="3" t="s">
        <v>6835</v>
      </c>
      <c r="B1247" s="3" t="s">
        <v>6836</v>
      </c>
      <c r="C1247" s="3" t="s">
        <v>95</v>
      </c>
      <c r="D1247" s="3" t="s">
        <v>96</v>
      </c>
      <c r="E1247" s="3" t="s">
        <v>5251</v>
      </c>
      <c r="F1247" s="3" t="s">
        <v>140</v>
      </c>
      <c r="G1247" s="3" t="s">
        <v>680</v>
      </c>
      <c r="H1247" s="3" t="s">
        <v>5251</v>
      </c>
      <c r="I1247" s="3" t="s">
        <v>112</v>
      </c>
      <c r="J1247" s="3" t="s">
        <v>117</v>
      </c>
      <c r="K1247" s="4" t="s">
        <v>6837</v>
      </c>
      <c r="L1247" s="4" t="s">
        <v>6838</v>
      </c>
      <c r="M1247" s="3">
        <v>1.89242311194539</v>
      </c>
      <c r="N1247" s="3" t="s">
        <v>104</v>
      </c>
      <c r="O1247" s="3">
        <v>0.29733796296296294</v>
      </c>
      <c r="P1247" s="3">
        <v>0.29733796296296294</v>
      </c>
      <c r="Q1247" s="3">
        <v>0</v>
      </c>
      <c r="R1247" s="3"/>
      <c r="S1247" s="3" t="s">
        <v>6839</v>
      </c>
      <c r="T1247" s="5" t="s">
        <v>6840</v>
      </c>
      <c r="U1247" s="6"/>
      <c r="V1247" s="5"/>
      <c r="W1247" s="6"/>
      <c r="X1247" s="6">
        <v>27.515699999999999</v>
      </c>
      <c r="Y1247" s="6"/>
      <c r="Z1247" s="6">
        <v>25.97</v>
      </c>
      <c r="AA1247" s="6">
        <v>24.961200000000002</v>
      </c>
      <c r="AB1247" s="7"/>
      <c r="AC1247" s="7"/>
      <c r="AD1247" s="7"/>
      <c r="AE1247"/>
      <c r="AF1247" s="5">
        <v>0.46221832377557798</v>
      </c>
      <c r="AG1247" s="5"/>
      <c r="AH1247" s="5"/>
      <c r="AI1247" s="6" t="s">
        <v>107</v>
      </c>
      <c r="AJ1247" s="6" t="s">
        <v>108</v>
      </c>
      <c r="AK1247" s="8" t="b">
        <v>1</v>
      </c>
      <c r="AM1247" s="3" t="s">
        <v>109</v>
      </c>
      <c r="AN1247" s="3" t="s">
        <v>110</v>
      </c>
      <c r="AO1247" s="3"/>
      <c r="AP1247">
        <v>6.8789249999999997</v>
      </c>
      <c r="AQ1247"/>
      <c r="AR1247">
        <v>6.4924999999999997</v>
      </c>
      <c r="AS1247">
        <v>6.2403000000000004</v>
      </c>
      <c r="AT1247" t="s">
        <v>5256</v>
      </c>
      <c r="CJ1247" s="5" t="str" cm="1">
        <f t="array" ref="CJ124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47" t="str" cm="1">
        <f t="array" ref="CK124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47" t="str" cm="1">
        <f t="array" ref="CL124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4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4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4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48" spans="1:93" x14ac:dyDescent="0.3">
      <c r="A1248" s="3" t="s">
        <v>6841</v>
      </c>
      <c r="B1248" s="3" t="s">
        <v>6842</v>
      </c>
      <c r="C1248" s="3" t="s">
        <v>95</v>
      </c>
      <c r="D1248" s="3" t="s">
        <v>96</v>
      </c>
      <c r="E1248" s="3" t="s">
        <v>5251</v>
      </c>
      <c r="F1248" s="3" t="s">
        <v>140</v>
      </c>
      <c r="G1248" s="3" t="s">
        <v>686</v>
      </c>
      <c r="H1248" s="3" t="s">
        <v>5223</v>
      </c>
      <c r="I1248" s="3" t="s">
        <v>98</v>
      </c>
      <c r="J1248" s="3" t="s">
        <v>5041</v>
      </c>
      <c r="K1248" s="4" t="s">
        <v>6843</v>
      </c>
      <c r="L1248" s="4" t="s">
        <v>6844</v>
      </c>
      <c r="M1248" s="3">
        <v>2.1539167147129801</v>
      </c>
      <c r="N1248" s="3" t="s">
        <v>104</v>
      </c>
      <c r="O1248" s="3">
        <v>0.29883101851851851</v>
      </c>
      <c r="P1248" s="3">
        <v>0.29883101851851851</v>
      </c>
      <c r="Q1248" s="3">
        <v>0</v>
      </c>
      <c r="R1248" s="3"/>
      <c r="S1248" s="3" t="s">
        <v>6845</v>
      </c>
      <c r="T1248" s="5" t="s">
        <v>6846</v>
      </c>
      <c r="U1248" s="6"/>
      <c r="V1248" s="5"/>
      <c r="W1248" s="6"/>
      <c r="X1248" s="6">
        <v>14.5733</v>
      </c>
      <c r="Y1248" s="6"/>
      <c r="Z1248" s="6">
        <v>12.4971</v>
      </c>
      <c r="AA1248" s="6">
        <v>13.12</v>
      </c>
      <c r="AB1248" s="7"/>
      <c r="AC1248" s="7"/>
      <c r="AD1248" s="7"/>
      <c r="AE1248"/>
      <c r="AF1248" s="5">
        <v>0.58582566668292002</v>
      </c>
      <c r="AG1248" s="5"/>
      <c r="AH1248" s="5"/>
      <c r="AI1248" s="6" t="s">
        <v>107</v>
      </c>
      <c r="AJ1248" s="6" t="s">
        <v>109</v>
      </c>
      <c r="AK1248" s="8" t="b">
        <v>1</v>
      </c>
      <c r="AM1248" s="3" t="s">
        <v>109</v>
      </c>
      <c r="AN1248" s="3" t="s">
        <v>110</v>
      </c>
      <c r="AO1248" s="3"/>
      <c r="AP1248">
        <v>3.6433249999999999</v>
      </c>
      <c r="AQ1248"/>
      <c r="AR1248">
        <v>3.1242749999999999</v>
      </c>
      <c r="AS1248">
        <v>3.28</v>
      </c>
      <c r="AT1248" t="s">
        <v>5228</v>
      </c>
      <c r="CJ1248" s="5" t="str" cm="1">
        <f t="array" ref="CJ124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48" t="str" cm="1">
        <f t="array" ref="CK124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48" t="str" cm="1">
        <f t="array" ref="CL124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4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4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4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49" spans="1:93" x14ac:dyDescent="0.3">
      <c r="A1249" s="3" t="s">
        <v>6847</v>
      </c>
      <c r="B1249" s="3" t="s">
        <v>6848</v>
      </c>
      <c r="C1249" s="3" t="s">
        <v>95</v>
      </c>
      <c r="D1249" s="3" t="s">
        <v>172</v>
      </c>
      <c r="E1249" s="3" t="s">
        <v>5251</v>
      </c>
      <c r="F1249" s="3" t="s">
        <v>140</v>
      </c>
      <c r="G1249" s="3" t="s">
        <v>686</v>
      </c>
      <c r="H1249" s="3" t="s">
        <v>2555</v>
      </c>
      <c r="I1249" s="3" t="s">
        <v>98</v>
      </c>
      <c r="J1249" s="3" t="s">
        <v>694</v>
      </c>
      <c r="K1249" s="4" t="s">
        <v>6849</v>
      </c>
      <c r="L1249" s="4" t="s">
        <v>6850</v>
      </c>
      <c r="M1249" s="3">
        <v>0.215627981349826</v>
      </c>
      <c r="N1249" s="3" t="s">
        <v>97</v>
      </c>
      <c r="O1249" s="3">
        <v>0.29297453703703702</v>
      </c>
      <c r="P1249" s="3">
        <v>0.29297453703703702</v>
      </c>
      <c r="Q1249" s="3">
        <v>0</v>
      </c>
      <c r="R1249" s="3"/>
      <c r="S1249" s="3" t="s">
        <v>6851</v>
      </c>
      <c r="T1249" s="5" t="s">
        <v>6852</v>
      </c>
      <c r="U1249" s="6"/>
      <c r="V1249" s="5"/>
      <c r="W1249" s="6"/>
      <c r="X1249" s="6">
        <v>32.5383</v>
      </c>
      <c r="Y1249" s="6"/>
      <c r="Z1249" s="6">
        <v>26.92</v>
      </c>
      <c r="AA1249" s="6">
        <v>27.121400000000001</v>
      </c>
      <c r="AB1249" s="7"/>
      <c r="AC1249" s="7"/>
      <c r="AD1249" s="7"/>
      <c r="AE1249"/>
      <c r="AF1249" s="5">
        <v>5.1673686261326998E-2</v>
      </c>
      <c r="AG1249" s="5"/>
      <c r="AH1249" s="5"/>
      <c r="AI1249" s="6" t="s">
        <v>107</v>
      </c>
      <c r="AJ1249" s="6" t="s">
        <v>109</v>
      </c>
      <c r="AK1249" s="8" t="b">
        <v>1</v>
      </c>
      <c r="AM1249" s="3" t="s">
        <v>109</v>
      </c>
      <c r="AN1249" s="3" t="s">
        <v>110</v>
      </c>
      <c r="AO1249" s="3"/>
      <c r="AP1249">
        <v>8.1345749999999999</v>
      </c>
      <c r="AQ1249"/>
      <c r="AR1249">
        <v>6.73</v>
      </c>
      <c r="AS1249">
        <v>6.7803500000000003</v>
      </c>
      <c r="AT1249" t="s">
        <v>3091</v>
      </c>
      <c r="CJ1249" s="5" t="str" cm="1">
        <f t="array" ref="CJ124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49" t="str" cm="1">
        <f t="array" ref="CK124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49" t="str" cm="1">
        <f t="array" ref="CL124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4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4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4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50" spans="1:93" x14ac:dyDescent="0.3">
      <c r="A1250" s="3" t="s">
        <v>6853</v>
      </c>
      <c r="B1250" s="3" t="s">
        <v>6854</v>
      </c>
      <c r="C1250" s="3" t="s">
        <v>95</v>
      </c>
      <c r="D1250" s="3" t="s">
        <v>96</v>
      </c>
      <c r="E1250" s="3" t="s">
        <v>5251</v>
      </c>
      <c r="F1250" s="3" t="s">
        <v>140</v>
      </c>
      <c r="G1250" s="3" t="s">
        <v>301</v>
      </c>
      <c r="H1250" s="3" t="s">
        <v>5223</v>
      </c>
      <c r="I1250" s="3" t="s">
        <v>100</v>
      </c>
      <c r="J1250" s="3" t="s">
        <v>409</v>
      </c>
      <c r="K1250" s="4" t="s">
        <v>6855</v>
      </c>
      <c r="L1250" s="4" t="s">
        <v>6856</v>
      </c>
      <c r="M1250" s="3">
        <v>1.0480474419891801</v>
      </c>
      <c r="N1250" s="3" t="s">
        <v>104</v>
      </c>
      <c r="O1250" s="3">
        <v>0.29956018518518518</v>
      </c>
      <c r="P1250" s="3">
        <v>0.29956018518518518</v>
      </c>
      <c r="Q1250" s="3">
        <v>0</v>
      </c>
      <c r="R1250" s="3"/>
      <c r="S1250" s="3" t="s">
        <v>6857</v>
      </c>
      <c r="T1250" s="5" t="s">
        <v>6858</v>
      </c>
      <c r="U1250" s="6"/>
      <c r="V1250" s="5"/>
      <c r="W1250" s="6"/>
      <c r="X1250" s="6">
        <v>19.989999999999998</v>
      </c>
      <c r="Y1250" s="6"/>
      <c r="Z1250" s="6">
        <v>19.989999999999998</v>
      </c>
      <c r="AA1250" s="6">
        <v>19.989999999999998</v>
      </c>
      <c r="AB1250" s="7"/>
      <c r="AC1250" s="7"/>
      <c r="AD1250" s="7"/>
      <c r="AE1250"/>
      <c r="AF1250" s="5">
        <v>0.47230938864642302</v>
      </c>
      <c r="AG1250" s="5"/>
      <c r="AH1250" s="5"/>
      <c r="AI1250" s="6" t="s">
        <v>107</v>
      </c>
      <c r="AJ1250" s="6" t="s">
        <v>109</v>
      </c>
      <c r="AK1250" s="8" t="b">
        <v>1</v>
      </c>
      <c r="AM1250" s="3" t="s">
        <v>109</v>
      </c>
      <c r="AN1250" s="3" t="s">
        <v>110</v>
      </c>
      <c r="AO1250" s="3"/>
      <c r="AP1250">
        <v>4.9974999999999996</v>
      </c>
      <c r="AQ1250"/>
      <c r="AR1250">
        <v>4.9974999999999996</v>
      </c>
      <c r="AS1250">
        <v>4.9974999999999996</v>
      </c>
      <c r="AT1250" t="s">
        <v>5367</v>
      </c>
      <c r="CJ1250" s="5" t="str" cm="1">
        <f t="array" ref="CJ125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50" t="str" cm="1">
        <f t="array" ref="CK125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50" t="str" cm="1">
        <f t="array" ref="CL125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5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5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5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51" spans="1:93" x14ac:dyDescent="0.3">
      <c r="A1251" s="3" t="s">
        <v>6859</v>
      </c>
      <c r="B1251" s="3" t="s">
        <v>6860</v>
      </c>
      <c r="C1251" s="3" t="s">
        <v>95</v>
      </c>
      <c r="D1251" s="3" t="s">
        <v>96</v>
      </c>
      <c r="E1251" s="3" t="s">
        <v>5251</v>
      </c>
      <c r="F1251" s="3" t="s">
        <v>140</v>
      </c>
      <c r="G1251" s="3" t="s">
        <v>701</v>
      </c>
      <c r="H1251" s="3" t="s">
        <v>5223</v>
      </c>
      <c r="I1251" s="3" t="s">
        <v>98</v>
      </c>
      <c r="J1251" s="3" t="s">
        <v>477</v>
      </c>
      <c r="K1251" s="4" t="s">
        <v>6861</v>
      </c>
      <c r="L1251" s="4" t="s">
        <v>6862</v>
      </c>
      <c r="M1251" s="3">
        <v>0.94146121852099895</v>
      </c>
      <c r="N1251" s="3" t="s">
        <v>146</v>
      </c>
      <c r="O1251" s="3">
        <v>0.30020833333333335</v>
      </c>
      <c r="P1251" s="3">
        <v>0.30020833333333335</v>
      </c>
      <c r="Q1251" s="3">
        <v>0</v>
      </c>
      <c r="R1251" s="3"/>
      <c r="S1251" s="3" t="s">
        <v>6863</v>
      </c>
      <c r="T1251" s="5" t="s">
        <v>6864</v>
      </c>
      <c r="U1251" s="6"/>
      <c r="V1251" s="5"/>
      <c r="W1251" s="6"/>
      <c r="X1251" s="6"/>
      <c r="Y1251" s="6"/>
      <c r="Z1251" s="6">
        <v>29.135000000000002</v>
      </c>
      <c r="AA1251" s="6"/>
      <c r="AB1251" s="7"/>
      <c r="AC1251" s="7"/>
      <c r="AD1251" s="7"/>
      <c r="AE1251"/>
      <c r="AF1251" s="5">
        <v>0.41972064474408199</v>
      </c>
      <c r="AG1251" s="5">
        <v>0</v>
      </c>
      <c r="AH1251" s="5"/>
      <c r="AI1251" s="6" t="s">
        <v>107</v>
      </c>
      <c r="AJ1251" s="6" t="s">
        <v>109</v>
      </c>
      <c r="AK1251" s="8" t="b">
        <v>1</v>
      </c>
      <c r="AM1251" s="3" t="s">
        <v>109</v>
      </c>
      <c r="AN1251" s="3" t="s">
        <v>110</v>
      </c>
      <c r="AO1251" s="3">
        <v>0</v>
      </c>
      <c r="AP1251"/>
      <c r="AQ1251"/>
      <c r="AR1251">
        <v>7.2837500000000004</v>
      </c>
      <c r="AT1251" t="s">
        <v>5228</v>
      </c>
      <c r="CJ1251" s="5" t="str" cm="1">
        <f t="array" ref="CJ125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51" t="str" cm="1">
        <f t="array" ref="CK125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51" t="str" cm="1">
        <f t="array" ref="CL125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5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5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5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52" spans="1:93" x14ac:dyDescent="0.3">
      <c r="A1252" s="3" t="s">
        <v>6865</v>
      </c>
      <c r="B1252" s="3" t="s">
        <v>5146</v>
      </c>
      <c r="C1252" s="3" t="s">
        <v>6866</v>
      </c>
      <c r="D1252" s="3" t="s">
        <v>96</v>
      </c>
      <c r="E1252" s="3" t="s">
        <v>5251</v>
      </c>
      <c r="F1252" s="3" t="s">
        <v>140</v>
      </c>
      <c r="G1252" s="3" t="s">
        <v>313</v>
      </c>
      <c r="H1252" s="3" t="s">
        <v>5223</v>
      </c>
      <c r="I1252" s="3" t="s">
        <v>98</v>
      </c>
      <c r="J1252" s="3" t="s">
        <v>3283</v>
      </c>
      <c r="K1252" s="4" t="s">
        <v>6867</v>
      </c>
      <c r="L1252" s="4" t="s">
        <v>6868</v>
      </c>
      <c r="M1252" s="3">
        <v>0.20965392887592299</v>
      </c>
      <c r="N1252" s="3" t="s">
        <v>120</v>
      </c>
      <c r="O1252" s="3">
        <v>0.3003587962962963</v>
      </c>
      <c r="P1252" s="3">
        <v>0.3003587962962963</v>
      </c>
      <c r="Q1252" s="3">
        <v>0</v>
      </c>
      <c r="R1252" s="3"/>
      <c r="S1252" s="3" t="s">
        <v>6869</v>
      </c>
      <c r="T1252" s="5" t="s">
        <v>6870</v>
      </c>
      <c r="U1252" s="6"/>
      <c r="V1252" s="5"/>
      <c r="W1252" s="6">
        <v>1</v>
      </c>
      <c r="X1252" s="6">
        <v>15.728400000000001</v>
      </c>
      <c r="Y1252" s="6"/>
      <c r="Z1252" s="6">
        <v>33.316899999999997</v>
      </c>
      <c r="AA1252" s="6">
        <v>23.789200000000001</v>
      </c>
      <c r="AB1252" s="7"/>
      <c r="AC1252" s="7"/>
      <c r="AD1252" s="7"/>
      <c r="AE1252"/>
      <c r="AF1252" s="5">
        <v>7.1060851968531305E-2</v>
      </c>
      <c r="AG1252" s="5">
        <v>3</v>
      </c>
      <c r="AH1252" s="5"/>
      <c r="AI1252" s="6" t="s">
        <v>107</v>
      </c>
      <c r="AJ1252" s="6" t="s">
        <v>109</v>
      </c>
      <c r="AK1252" s="8" t="b">
        <v>1</v>
      </c>
      <c r="AM1252" s="3" t="s">
        <v>109</v>
      </c>
      <c r="AN1252" s="3" t="s">
        <v>110</v>
      </c>
      <c r="AO1252" s="3">
        <v>3</v>
      </c>
      <c r="AP1252">
        <v>3.9321000000000002</v>
      </c>
      <c r="AQ1252"/>
      <c r="AR1252">
        <v>8.3292249999999992</v>
      </c>
      <c r="AS1252">
        <v>5.9473000000000003</v>
      </c>
      <c r="AT1252" t="s">
        <v>5228</v>
      </c>
      <c r="CJ1252" s="5" t="str" cm="1">
        <f t="array" ref="CJ125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1252" t="str" cm="1">
        <f t="array" ref="CK125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252" t="str" cm="1">
        <f t="array" ref="CL125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125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5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25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53" spans="1:93" x14ac:dyDescent="0.3">
      <c r="A1253" s="3" t="s">
        <v>6871</v>
      </c>
      <c r="B1253" s="3" t="s">
        <v>6872</v>
      </c>
      <c r="C1253" s="3" t="s">
        <v>95</v>
      </c>
      <c r="D1253" s="3" t="s">
        <v>96</v>
      </c>
      <c r="E1253" s="3" t="s">
        <v>5251</v>
      </c>
      <c r="F1253" s="3" t="s">
        <v>140</v>
      </c>
      <c r="G1253" s="3" t="s">
        <v>886</v>
      </c>
      <c r="H1253" s="3" t="s">
        <v>5223</v>
      </c>
      <c r="I1253" s="3" t="s">
        <v>98</v>
      </c>
      <c r="J1253" s="3" t="s">
        <v>4749</v>
      </c>
      <c r="K1253" s="4" t="s">
        <v>6873</v>
      </c>
      <c r="L1253" s="4" t="s">
        <v>6874</v>
      </c>
      <c r="M1253" s="3">
        <v>0.26413437910378001</v>
      </c>
      <c r="N1253" s="3" t="s">
        <v>120</v>
      </c>
      <c r="O1253" s="3">
        <v>0.30054398148148148</v>
      </c>
      <c r="P1253" s="3">
        <v>0.30054398148148148</v>
      </c>
      <c r="Q1253" s="3">
        <v>0</v>
      </c>
      <c r="R1253" s="3"/>
      <c r="S1253" s="3" t="s">
        <v>6875</v>
      </c>
      <c r="T1253" s="5" t="s">
        <v>6876</v>
      </c>
      <c r="U1253" s="6"/>
      <c r="V1253" s="5"/>
      <c r="W1253" s="6">
        <v>1</v>
      </c>
      <c r="X1253" s="6">
        <v>19.8</v>
      </c>
      <c r="Y1253" s="6"/>
      <c r="Z1253" s="6">
        <v>19.8</v>
      </c>
      <c r="AA1253" s="6">
        <v>19.8</v>
      </c>
      <c r="AB1253" s="7"/>
      <c r="AC1253" s="7"/>
      <c r="AD1253" s="7"/>
      <c r="AE1253"/>
      <c r="AF1253" s="5">
        <v>8.7990071282718699E-2</v>
      </c>
      <c r="AG1253" s="5">
        <v>13</v>
      </c>
      <c r="AH1253" s="5"/>
      <c r="AI1253" s="6" t="s">
        <v>107</v>
      </c>
      <c r="AJ1253" s="6" t="s">
        <v>109</v>
      </c>
      <c r="AK1253" s="8" t="b">
        <v>1</v>
      </c>
      <c r="AM1253" s="3" t="s">
        <v>109</v>
      </c>
      <c r="AN1253" s="3" t="s">
        <v>110</v>
      </c>
      <c r="AO1253" s="3">
        <v>13</v>
      </c>
      <c r="AP1253">
        <v>4.95</v>
      </c>
      <c r="AQ1253"/>
      <c r="AR1253">
        <v>4.95</v>
      </c>
      <c r="AS1253">
        <v>4.95</v>
      </c>
      <c r="AT1253" t="s">
        <v>5228</v>
      </c>
      <c r="CJ1253" s="5" t="str" cm="1">
        <f t="array" ref="CJ125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1253" t="str" cm="1">
        <f t="array" ref="CK125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253" t="str" cm="1">
        <f t="array" ref="CL125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125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5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25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54" spans="1:93" x14ac:dyDescent="0.3">
      <c r="A1254" s="3" t="s">
        <v>6877</v>
      </c>
      <c r="B1254" s="3" t="s">
        <v>6878</v>
      </c>
      <c r="C1254" s="3" t="s">
        <v>95</v>
      </c>
      <c r="D1254" s="3" t="s">
        <v>96</v>
      </c>
      <c r="E1254" s="3" t="s">
        <v>5251</v>
      </c>
      <c r="F1254" s="3" t="s">
        <v>140</v>
      </c>
      <c r="G1254" s="3" t="s">
        <v>890</v>
      </c>
      <c r="H1254" s="3" t="s">
        <v>2555</v>
      </c>
      <c r="I1254" s="3" t="s">
        <v>98</v>
      </c>
      <c r="J1254" s="3" t="s">
        <v>1189</v>
      </c>
      <c r="K1254" s="4" t="s">
        <v>6879</v>
      </c>
      <c r="L1254" s="4" t="s">
        <v>6880</v>
      </c>
      <c r="M1254" s="3">
        <v>0.269711779430509</v>
      </c>
      <c r="N1254" s="3" t="s">
        <v>120</v>
      </c>
      <c r="O1254" s="3">
        <v>0.30072916666666666</v>
      </c>
      <c r="P1254" s="3">
        <v>0.30072916666666666</v>
      </c>
      <c r="Q1254" s="3">
        <v>0</v>
      </c>
      <c r="R1254" s="3"/>
      <c r="S1254" s="3" t="s">
        <v>6881</v>
      </c>
      <c r="T1254" s="5" t="s">
        <v>6882</v>
      </c>
      <c r="U1254" s="6"/>
      <c r="V1254" s="5"/>
      <c r="W1254" s="6"/>
      <c r="X1254" s="6">
        <v>20.3461</v>
      </c>
      <c r="Y1254" s="6"/>
      <c r="Z1254" s="6">
        <v>20</v>
      </c>
      <c r="AA1254" s="6">
        <v>20</v>
      </c>
      <c r="AB1254" s="7"/>
      <c r="AC1254" s="7"/>
      <c r="AD1254" s="7"/>
      <c r="AE1254"/>
      <c r="AF1254" s="5">
        <v>0.12426325097918001</v>
      </c>
      <c r="AG1254" s="5"/>
      <c r="AH1254" s="5"/>
      <c r="AI1254" s="6" t="s">
        <v>107</v>
      </c>
      <c r="AJ1254" s="6" t="s">
        <v>109</v>
      </c>
      <c r="AK1254" s="8" t="b">
        <v>1</v>
      </c>
      <c r="AM1254" s="3" t="s">
        <v>109</v>
      </c>
      <c r="AN1254" s="3" t="s">
        <v>110</v>
      </c>
      <c r="AO1254" s="3"/>
      <c r="AP1254">
        <v>5.086525</v>
      </c>
      <c r="AQ1254"/>
      <c r="AR1254">
        <v>5</v>
      </c>
      <c r="AS1254">
        <v>5</v>
      </c>
      <c r="AT1254" t="s">
        <v>3061</v>
      </c>
      <c r="CJ1254" s="5" t="str" cm="1">
        <f t="array" ref="CJ125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54" t="str" cm="1">
        <f t="array" ref="CK125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254" t="str" cm="1">
        <f t="array" ref="CL125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5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5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25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55" spans="1:93" x14ac:dyDescent="0.3">
      <c r="A1255" s="3" t="s">
        <v>6883</v>
      </c>
      <c r="B1255" s="3" t="s">
        <v>6884</v>
      </c>
      <c r="C1255" s="3" t="s">
        <v>95</v>
      </c>
      <c r="D1255" s="3" t="s">
        <v>172</v>
      </c>
      <c r="E1255" s="3" t="s">
        <v>5251</v>
      </c>
      <c r="F1255" s="3" t="s">
        <v>140</v>
      </c>
      <c r="G1255" s="3" t="s">
        <v>890</v>
      </c>
      <c r="H1255" s="3" t="s">
        <v>5251</v>
      </c>
      <c r="I1255" s="3" t="s">
        <v>131</v>
      </c>
      <c r="J1255" s="3" t="s">
        <v>126</v>
      </c>
      <c r="K1255" s="4" t="s">
        <v>6885</v>
      </c>
      <c r="L1255" s="4" t="s">
        <v>6886</v>
      </c>
      <c r="M1255" s="3">
        <v>2.5664239376783402</v>
      </c>
      <c r="N1255" s="3" t="s">
        <v>97</v>
      </c>
      <c r="O1255" s="3">
        <v>0.29655092592592591</v>
      </c>
      <c r="P1255" s="3">
        <v>0.29655092592592591</v>
      </c>
      <c r="Q1255" s="3">
        <v>0</v>
      </c>
      <c r="R1255" s="3"/>
      <c r="S1255" s="3" t="s">
        <v>6887</v>
      </c>
      <c r="T1255" s="5" t="s">
        <v>6888</v>
      </c>
      <c r="U1255" s="6"/>
      <c r="V1255" s="5"/>
      <c r="W1255" s="6"/>
      <c r="X1255" s="6">
        <v>40.263300000000001</v>
      </c>
      <c r="Y1255" s="6"/>
      <c r="Z1255" s="6">
        <v>26.53</v>
      </c>
      <c r="AA1255" s="6">
        <v>34.770000000000003</v>
      </c>
      <c r="AB1255" s="7"/>
      <c r="AC1255" s="7"/>
      <c r="AD1255" s="7"/>
      <c r="AE1255"/>
      <c r="AF1255" s="5">
        <v>0.87397384037219294</v>
      </c>
      <c r="AG1255" s="5"/>
      <c r="AH1255" s="5"/>
      <c r="AI1255" s="6" t="s">
        <v>107</v>
      </c>
      <c r="AJ1255" s="6" t="s">
        <v>108</v>
      </c>
      <c r="AK1255" s="8" t="b">
        <v>1</v>
      </c>
      <c r="AM1255" s="3" t="s">
        <v>109</v>
      </c>
      <c r="AN1255" s="3" t="s">
        <v>110</v>
      </c>
      <c r="AO1255" s="3"/>
      <c r="AP1255">
        <v>10.065825</v>
      </c>
      <c r="AQ1255"/>
      <c r="AR1255">
        <v>6.6325000000000003</v>
      </c>
      <c r="AS1255">
        <v>8.6925000000000008</v>
      </c>
      <c r="AT1255" t="s">
        <v>6091</v>
      </c>
      <c r="CJ1255" s="5" t="str" cm="1">
        <f t="array" ref="CJ125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55" t="str" cm="1">
        <f t="array" ref="CK125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55" t="str" cm="1">
        <f t="array" ref="CL125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5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5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5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56" spans="1:93" x14ac:dyDescent="0.3">
      <c r="A1256" s="3" t="s">
        <v>6889</v>
      </c>
      <c r="B1256" s="3" t="s">
        <v>6890</v>
      </c>
      <c r="C1256" s="3" t="s">
        <v>95</v>
      </c>
      <c r="D1256" s="3" t="s">
        <v>246</v>
      </c>
      <c r="E1256" s="3" t="s">
        <v>5251</v>
      </c>
      <c r="F1256" s="3" t="s">
        <v>140</v>
      </c>
      <c r="G1256" s="3" t="s">
        <v>890</v>
      </c>
      <c r="H1256" s="3" t="s">
        <v>5223</v>
      </c>
      <c r="I1256" s="3" t="s">
        <v>98</v>
      </c>
      <c r="J1256" s="3" t="s">
        <v>470</v>
      </c>
      <c r="K1256" s="4" t="s">
        <v>6891</v>
      </c>
      <c r="L1256" s="4" t="s">
        <v>6892</v>
      </c>
      <c r="M1256" s="3">
        <v>0.74320938065648101</v>
      </c>
      <c r="N1256" s="3" t="s">
        <v>134</v>
      </c>
      <c r="O1256" s="3">
        <v>0.29434027777777777</v>
      </c>
      <c r="P1256" s="3">
        <v>0.29434027777777777</v>
      </c>
      <c r="Q1256" s="3">
        <v>0</v>
      </c>
      <c r="R1256" s="3"/>
      <c r="S1256" s="3" t="s">
        <v>6893</v>
      </c>
      <c r="T1256" s="5" t="s">
        <v>6894</v>
      </c>
      <c r="U1256" s="6"/>
      <c r="V1256" s="5"/>
      <c r="W1256" s="6"/>
      <c r="X1256" s="6">
        <v>22.11</v>
      </c>
      <c r="Y1256" s="6"/>
      <c r="Z1256" s="6">
        <v>22.11</v>
      </c>
      <c r="AA1256" s="6">
        <v>22.11</v>
      </c>
      <c r="AB1256" s="7"/>
      <c r="AC1256" s="7"/>
      <c r="AD1256" s="7"/>
      <c r="AE1256"/>
      <c r="AF1256" s="5">
        <v>0.34525309744673399</v>
      </c>
      <c r="AG1256" s="5"/>
      <c r="AH1256" s="5"/>
      <c r="AI1256" s="6" t="s">
        <v>107</v>
      </c>
      <c r="AJ1256" s="6" t="s">
        <v>109</v>
      </c>
      <c r="AK1256" s="8" t="b">
        <v>1</v>
      </c>
      <c r="AM1256" s="3" t="s">
        <v>109</v>
      </c>
      <c r="AN1256" s="3" t="s">
        <v>110</v>
      </c>
      <c r="AO1256" s="3"/>
      <c r="AP1256">
        <v>5.5274999999999999</v>
      </c>
      <c r="AQ1256"/>
      <c r="AR1256">
        <v>5.5274999999999999</v>
      </c>
      <c r="AS1256">
        <v>5.5274999999999999</v>
      </c>
      <c r="AT1256" t="s">
        <v>6895</v>
      </c>
      <c r="CJ1256" s="5" t="str" cm="1">
        <f t="array" ref="CJ125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56" t="str" cm="1">
        <f t="array" ref="CK125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56" t="str" cm="1">
        <f t="array" ref="CL125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5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5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5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57" spans="1:93" x14ac:dyDescent="0.3">
      <c r="A1257" s="3" t="s">
        <v>6896</v>
      </c>
      <c r="B1257" s="3" t="s">
        <v>6897</v>
      </c>
      <c r="C1257" s="3" t="s">
        <v>95</v>
      </c>
      <c r="D1257" s="3" t="s">
        <v>96</v>
      </c>
      <c r="E1257" s="3" t="s">
        <v>5251</v>
      </c>
      <c r="F1257" s="3" t="s">
        <v>140</v>
      </c>
      <c r="G1257" s="3" t="s">
        <v>256</v>
      </c>
      <c r="H1257" s="3" t="s">
        <v>2555</v>
      </c>
      <c r="I1257" s="3" t="s">
        <v>98</v>
      </c>
      <c r="J1257" s="3" t="s">
        <v>189</v>
      </c>
      <c r="K1257" s="4" t="s">
        <v>6898</v>
      </c>
      <c r="L1257" s="4" t="s">
        <v>6899</v>
      </c>
      <c r="M1257" s="3">
        <v>0.28712330572307099</v>
      </c>
      <c r="N1257" s="3" t="s">
        <v>120</v>
      </c>
      <c r="O1257" s="3">
        <v>0.30092592592592593</v>
      </c>
      <c r="P1257" s="3">
        <v>0.30092592592592593</v>
      </c>
      <c r="Q1257" s="3">
        <v>0</v>
      </c>
      <c r="R1257" s="3"/>
      <c r="S1257" s="3" t="s">
        <v>6900</v>
      </c>
      <c r="T1257" s="5" t="s">
        <v>6901</v>
      </c>
      <c r="U1257" s="6"/>
      <c r="V1257" s="5"/>
      <c r="W1257" s="6"/>
      <c r="X1257" s="6">
        <v>52.819200000000002</v>
      </c>
      <c r="Y1257" s="6">
        <v>52.946100000000001</v>
      </c>
      <c r="Z1257" s="6">
        <v>51.095300000000002</v>
      </c>
      <c r="AA1257" s="6">
        <v>53.49</v>
      </c>
      <c r="AB1257" s="7"/>
      <c r="AC1257" s="7"/>
      <c r="AD1257" s="7"/>
      <c r="AE1257"/>
      <c r="AF1257" s="5">
        <v>0.113257038842954</v>
      </c>
      <c r="AG1257" s="5"/>
      <c r="AH1257" s="5"/>
      <c r="AI1257" s="6" t="s">
        <v>107</v>
      </c>
      <c r="AJ1257" s="6" t="s">
        <v>109</v>
      </c>
      <c r="AK1257" s="8" t="b">
        <v>1</v>
      </c>
      <c r="AM1257" s="3" t="s">
        <v>109</v>
      </c>
      <c r="AN1257" s="3" t="s">
        <v>110</v>
      </c>
      <c r="AO1257" s="3"/>
      <c r="AP1257">
        <v>13.204800000000001</v>
      </c>
      <c r="AQ1257">
        <v>13.236525</v>
      </c>
      <c r="AR1257">
        <v>12.773825</v>
      </c>
      <c r="AS1257">
        <v>13.3725</v>
      </c>
      <c r="AT1257" t="s">
        <v>3061</v>
      </c>
      <c r="CJ1257" s="5" t="str" cm="1">
        <f t="array" ref="CJ125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57" t="str" cm="1">
        <f t="array" ref="CK125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257" t="str" cm="1">
        <f t="array" ref="CL125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5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5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25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58" spans="1:93" x14ac:dyDescent="0.3">
      <c r="A1258" s="3" t="s">
        <v>6902</v>
      </c>
      <c r="B1258" s="3" t="s">
        <v>6903</v>
      </c>
      <c r="C1258" s="3" t="s">
        <v>6904</v>
      </c>
      <c r="D1258" s="3" t="s">
        <v>172</v>
      </c>
      <c r="E1258" s="3" t="s">
        <v>5251</v>
      </c>
      <c r="F1258" s="3" t="s">
        <v>140</v>
      </c>
      <c r="G1258" s="3" t="s">
        <v>256</v>
      </c>
      <c r="H1258" s="3" t="s">
        <v>5251</v>
      </c>
      <c r="I1258" s="3" t="s">
        <v>98</v>
      </c>
      <c r="J1258" s="3" t="s">
        <v>117</v>
      </c>
      <c r="K1258" s="4" t="s">
        <v>6905</v>
      </c>
      <c r="L1258" s="4" t="s">
        <v>6906</v>
      </c>
      <c r="M1258" s="3">
        <v>1.9237682577222599</v>
      </c>
      <c r="N1258" s="3" t="s">
        <v>97</v>
      </c>
      <c r="O1258" s="3">
        <v>0.29789351851851853</v>
      </c>
      <c r="P1258" s="3">
        <v>0.29789351851851853</v>
      </c>
      <c r="Q1258" s="3">
        <v>0</v>
      </c>
      <c r="R1258" s="3"/>
      <c r="S1258" s="3" t="s">
        <v>6907</v>
      </c>
      <c r="T1258" s="5" t="s">
        <v>6908</v>
      </c>
      <c r="U1258" s="6"/>
      <c r="V1258" s="5"/>
      <c r="W1258" s="6"/>
      <c r="X1258" s="6">
        <v>44.23</v>
      </c>
      <c r="Y1258" s="6"/>
      <c r="Z1258" s="6">
        <v>63.88</v>
      </c>
      <c r="AA1258" s="6">
        <v>54.055</v>
      </c>
      <c r="AB1258" s="7"/>
      <c r="AC1258" s="7"/>
      <c r="AD1258" s="7"/>
      <c r="AE1258"/>
      <c r="AF1258" s="5">
        <v>1.15186540990536</v>
      </c>
      <c r="AG1258" s="5"/>
      <c r="AH1258" s="5"/>
      <c r="AI1258" s="6" t="s">
        <v>107</v>
      </c>
      <c r="AJ1258" s="6" t="s">
        <v>108</v>
      </c>
      <c r="AK1258" s="8" t="b">
        <v>1</v>
      </c>
      <c r="AM1258" s="3" t="s">
        <v>109</v>
      </c>
      <c r="AN1258" s="3" t="s">
        <v>110</v>
      </c>
      <c r="AO1258" s="3"/>
      <c r="AP1258">
        <v>11.057499999999999</v>
      </c>
      <c r="AQ1258"/>
      <c r="AR1258">
        <v>15.97</v>
      </c>
      <c r="AS1258">
        <v>13.51375</v>
      </c>
      <c r="AT1258" t="s">
        <v>5934</v>
      </c>
      <c r="CJ1258" s="5" t="str" cm="1">
        <f t="array" ref="CJ125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58" t="str" cm="1">
        <f t="array" ref="CK125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58" t="str" cm="1">
        <f t="array" ref="CL125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5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5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5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59" spans="1:93" x14ac:dyDescent="0.3">
      <c r="A1259" s="3" t="s">
        <v>6909</v>
      </c>
      <c r="B1259" s="3" t="s">
        <v>6910</v>
      </c>
      <c r="C1259" s="3" t="s">
        <v>95</v>
      </c>
      <c r="D1259" s="3" t="s">
        <v>96</v>
      </c>
      <c r="E1259" s="3" t="s">
        <v>5251</v>
      </c>
      <c r="F1259" s="3" t="s">
        <v>140</v>
      </c>
      <c r="G1259" s="3" t="s">
        <v>896</v>
      </c>
      <c r="H1259" s="3" t="s">
        <v>5223</v>
      </c>
      <c r="I1259" s="3" t="s">
        <v>98</v>
      </c>
      <c r="J1259" s="3" t="s">
        <v>424</v>
      </c>
      <c r="K1259" s="4" t="s">
        <v>6911</v>
      </c>
      <c r="L1259" s="4" t="s">
        <v>6912</v>
      </c>
      <c r="M1259" s="3">
        <v>0.699348725378513</v>
      </c>
      <c r="N1259" s="3" t="s">
        <v>120</v>
      </c>
      <c r="O1259" s="3">
        <v>0.30141203703703706</v>
      </c>
      <c r="P1259" s="3">
        <v>0.30141203703703706</v>
      </c>
      <c r="Q1259" s="3">
        <v>0</v>
      </c>
      <c r="R1259" s="3"/>
      <c r="S1259" s="3" t="s">
        <v>6913</v>
      </c>
      <c r="T1259" s="5" t="s">
        <v>6914</v>
      </c>
      <c r="U1259" s="6"/>
      <c r="V1259" s="5"/>
      <c r="W1259" s="6">
        <v>4</v>
      </c>
      <c r="X1259" s="6">
        <v>56.640700000000002</v>
      </c>
      <c r="Y1259" s="6"/>
      <c r="Z1259" s="6">
        <v>53.49</v>
      </c>
      <c r="AA1259" s="6">
        <v>57.371000000000002</v>
      </c>
      <c r="AB1259" s="7"/>
      <c r="AC1259" s="7"/>
      <c r="AD1259" s="7"/>
      <c r="AE1259"/>
      <c r="AF1259" s="5">
        <v>0.253230701464916</v>
      </c>
      <c r="AG1259" s="5">
        <v>88</v>
      </c>
      <c r="AH1259" s="5"/>
      <c r="AI1259" s="6" t="s">
        <v>107</v>
      </c>
      <c r="AJ1259" s="6" t="s">
        <v>109</v>
      </c>
      <c r="AK1259" s="8" t="b">
        <v>1</v>
      </c>
      <c r="AM1259" s="3" t="s">
        <v>109</v>
      </c>
      <c r="AN1259" s="3" t="s">
        <v>110</v>
      </c>
      <c r="AO1259" s="3">
        <v>88</v>
      </c>
      <c r="AP1259">
        <v>14.160175000000001</v>
      </c>
      <c r="AQ1259"/>
      <c r="AR1259">
        <v>13.3725</v>
      </c>
      <c r="AS1259">
        <v>14.342750000000001</v>
      </c>
      <c r="AT1259" t="s">
        <v>5228</v>
      </c>
      <c r="CJ1259" s="5" t="str" cm="1">
        <f t="array" ref="CJ125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1259" t="str" cm="1">
        <f t="array" ref="CK125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259" t="str" cm="1">
        <f t="array" ref="CL125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125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5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25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60" spans="1:93" x14ac:dyDescent="0.3">
      <c r="A1260" s="3" t="s">
        <v>6915</v>
      </c>
      <c r="B1260" s="3" t="s">
        <v>6916</v>
      </c>
      <c r="C1260" s="3" t="s">
        <v>95</v>
      </c>
      <c r="D1260" s="3" t="s">
        <v>172</v>
      </c>
      <c r="E1260" s="3" t="s">
        <v>5251</v>
      </c>
      <c r="F1260" s="3" t="s">
        <v>140</v>
      </c>
      <c r="G1260" s="3" t="s">
        <v>896</v>
      </c>
      <c r="H1260" s="3" t="s">
        <v>1197</v>
      </c>
      <c r="I1260" s="3" t="s">
        <v>112</v>
      </c>
      <c r="J1260" s="3" t="s">
        <v>195</v>
      </c>
      <c r="K1260" s="4" t="s">
        <v>6917</v>
      </c>
      <c r="L1260" s="4" t="s">
        <v>6918</v>
      </c>
      <c r="M1260" s="3">
        <v>1.90329942293465</v>
      </c>
      <c r="N1260" s="3" t="s">
        <v>116</v>
      </c>
      <c r="O1260" s="3">
        <v>0.29921296296296296</v>
      </c>
      <c r="P1260" s="3">
        <v>0.29921296296296296</v>
      </c>
      <c r="Q1260" s="3">
        <v>0</v>
      </c>
      <c r="R1260" s="3"/>
      <c r="S1260" s="3" t="s">
        <v>6919</v>
      </c>
      <c r="T1260" s="5" t="s">
        <v>6920</v>
      </c>
      <c r="U1260" s="6"/>
      <c r="V1260" s="5"/>
      <c r="W1260" s="6"/>
      <c r="X1260" s="6">
        <v>29.11</v>
      </c>
      <c r="Y1260" s="6"/>
      <c r="Z1260" s="6">
        <v>15.445</v>
      </c>
      <c r="AA1260" s="6">
        <v>32.327500000000001</v>
      </c>
      <c r="AB1260" s="7"/>
      <c r="AC1260" s="7"/>
      <c r="AD1260" s="7"/>
      <c r="AE1260"/>
      <c r="AF1260" s="5">
        <v>0.40779908493133299</v>
      </c>
      <c r="AG1260" s="5"/>
      <c r="AH1260" s="5"/>
      <c r="AI1260" s="6" t="s">
        <v>107</v>
      </c>
      <c r="AJ1260" s="6" t="s">
        <v>109</v>
      </c>
      <c r="AK1260" s="8" t="b">
        <v>1</v>
      </c>
      <c r="AM1260" s="3" t="s">
        <v>109</v>
      </c>
      <c r="AN1260" s="3" t="s">
        <v>110</v>
      </c>
      <c r="AO1260" s="3"/>
      <c r="AP1260">
        <v>7.2774999999999999</v>
      </c>
      <c r="AQ1260"/>
      <c r="AR1260">
        <v>3.8612500000000001</v>
      </c>
      <c r="AS1260">
        <v>8.0818750000000001</v>
      </c>
      <c r="AT1260" t="s">
        <v>5953</v>
      </c>
      <c r="CJ1260" s="5" t="str" cm="1">
        <f t="array" ref="CJ126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60" t="str" cm="1">
        <f t="array" ref="CK126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60" t="str" cm="1">
        <f t="array" ref="CL126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6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6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6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61" spans="1:93" x14ac:dyDescent="0.3">
      <c r="A1261" s="3" t="s">
        <v>6921</v>
      </c>
      <c r="B1261" s="3" t="s">
        <v>6922</v>
      </c>
      <c r="C1261" s="3" t="s">
        <v>95</v>
      </c>
      <c r="D1261" s="3" t="s">
        <v>96</v>
      </c>
      <c r="E1261" s="3" t="s">
        <v>5251</v>
      </c>
      <c r="F1261" s="3" t="s">
        <v>140</v>
      </c>
      <c r="G1261" s="3" t="s">
        <v>899</v>
      </c>
      <c r="H1261" s="3" t="s">
        <v>5223</v>
      </c>
      <c r="I1261" s="3" t="s">
        <v>98</v>
      </c>
      <c r="J1261" s="3" t="s">
        <v>256</v>
      </c>
      <c r="K1261" s="4" t="s">
        <v>6923</v>
      </c>
      <c r="L1261" s="4" t="s">
        <v>6924</v>
      </c>
      <c r="M1261" s="3">
        <v>0.87980885431170497</v>
      </c>
      <c r="N1261" s="3" t="s">
        <v>120</v>
      </c>
      <c r="O1261" s="3">
        <v>0.30202546296296295</v>
      </c>
      <c r="P1261" s="3">
        <v>0.30202546296296295</v>
      </c>
      <c r="Q1261" s="3">
        <v>0</v>
      </c>
      <c r="R1261" s="3"/>
      <c r="S1261" s="3" t="s">
        <v>6925</v>
      </c>
      <c r="T1261" s="5" t="s">
        <v>6926</v>
      </c>
      <c r="U1261" s="6"/>
      <c r="V1261" s="5"/>
      <c r="W1261" s="6"/>
      <c r="X1261" s="6">
        <v>68.373800000000003</v>
      </c>
      <c r="Y1261" s="6"/>
      <c r="Z1261" s="6">
        <v>67.561499999999995</v>
      </c>
      <c r="AA1261" s="6">
        <v>70.691500000000005</v>
      </c>
      <c r="AB1261" s="7"/>
      <c r="AC1261" s="7"/>
      <c r="AD1261" s="7"/>
      <c r="AE1261"/>
      <c r="AF1261" s="5">
        <v>0.33358647948603398</v>
      </c>
      <c r="AG1261" s="5"/>
      <c r="AH1261" s="5"/>
      <c r="AI1261" s="6" t="s">
        <v>107</v>
      </c>
      <c r="AJ1261" s="6" t="s">
        <v>109</v>
      </c>
      <c r="AK1261" s="8" t="b">
        <v>1</v>
      </c>
      <c r="AM1261" s="3" t="s">
        <v>109</v>
      </c>
      <c r="AN1261" s="3" t="s">
        <v>110</v>
      </c>
      <c r="AO1261" s="3"/>
      <c r="AP1261">
        <v>17.093450000000001</v>
      </c>
      <c r="AQ1261"/>
      <c r="AR1261">
        <v>16.890374999999999</v>
      </c>
      <c r="AS1261">
        <v>17.672875000000001</v>
      </c>
      <c r="AT1261" t="s">
        <v>5228</v>
      </c>
      <c r="CJ1261" s="5" t="str" cm="1">
        <f t="array" ref="CJ126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61" t="str" cm="1">
        <f t="array" ref="CK126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261" t="str" cm="1">
        <f t="array" ref="CL126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6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6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26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62" spans="1:93" x14ac:dyDescent="0.3">
      <c r="A1262" s="3" t="s">
        <v>6927</v>
      </c>
      <c r="B1262" s="3" t="s">
        <v>6928</v>
      </c>
      <c r="C1262" s="3" t="s">
        <v>95</v>
      </c>
      <c r="D1262" s="3" t="s">
        <v>172</v>
      </c>
      <c r="E1262" s="3" t="s">
        <v>5251</v>
      </c>
      <c r="F1262" s="3" t="s">
        <v>140</v>
      </c>
      <c r="G1262" s="3" t="s">
        <v>899</v>
      </c>
      <c r="H1262" s="3" t="s">
        <v>5223</v>
      </c>
      <c r="I1262" s="3" t="s">
        <v>98</v>
      </c>
      <c r="J1262" s="3" t="s">
        <v>189</v>
      </c>
      <c r="K1262" s="4" t="s">
        <v>6929</v>
      </c>
      <c r="L1262" s="4" t="s">
        <v>6930</v>
      </c>
      <c r="M1262" s="3">
        <v>4.9427069257944796</v>
      </c>
      <c r="N1262" s="3" t="s">
        <v>97</v>
      </c>
      <c r="O1262" s="3">
        <v>0.30265046296296294</v>
      </c>
      <c r="P1262" s="3">
        <v>0.30265046296296294</v>
      </c>
      <c r="Q1262" s="3">
        <v>0</v>
      </c>
      <c r="R1262" s="3"/>
      <c r="S1262" s="3" t="s">
        <v>6931</v>
      </c>
      <c r="T1262" s="5" t="s">
        <v>6932</v>
      </c>
      <c r="U1262" s="6"/>
      <c r="V1262" s="5"/>
      <c r="W1262" s="6">
        <v>1</v>
      </c>
      <c r="X1262" s="6">
        <v>45.725999999999999</v>
      </c>
      <c r="Y1262" s="6"/>
      <c r="Z1262" s="6">
        <v>67.015000000000001</v>
      </c>
      <c r="AA1262" s="6">
        <v>92.008499999999998</v>
      </c>
      <c r="AB1262" s="7"/>
      <c r="AC1262" s="7"/>
      <c r="AD1262" s="7"/>
      <c r="AE1262"/>
      <c r="AF1262" s="5">
        <v>1.2993113252416999</v>
      </c>
      <c r="AG1262" s="5">
        <v>0</v>
      </c>
      <c r="AH1262" s="5"/>
      <c r="AI1262" s="6" t="s">
        <v>107</v>
      </c>
      <c r="AJ1262" s="6" t="s">
        <v>109</v>
      </c>
      <c r="AK1262" s="8" t="b">
        <v>1</v>
      </c>
      <c r="AM1262" s="3" t="s">
        <v>109</v>
      </c>
      <c r="AN1262" s="3" t="s">
        <v>110</v>
      </c>
      <c r="AO1262" s="3">
        <v>0</v>
      </c>
      <c r="AP1262">
        <v>11.4315</v>
      </c>
      <c r="AQ1262"/>
      <c r="AR1262">
        <v>16.75375</v>
      </c>
      <c r="AS1262">
        <v>23.002124999999999</v>
      </c>
      <c r="AT1262" t="s">
        <v>6933</v>
      </c>
      <c r="CJ1262" s="5" t="str" cm="1">
        <f t="array" ref="CJ126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62" t="str" cm="1">
        <f t="array" ref="CK126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62" t="str" cm="1">
        <f t="array" ref="CL126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6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6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6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63" spans="1:93" x14ac:dyDescent="0.3">
      <c r="A1263" s="3" t="s">
        <v>6934</v>
      </c>
      <c r="B1263" s="3" t="s">
        <v>262</v>
      </c>
      <c r="C1263" s="3" t="s">
        <v>6935</v>
      </c>
      <c r="D1263" s="3" t="s">
        <v>96</v>
      </c>
      <c r="E1263" s="3" t="s">
        <v>5251</v>
      </c>
      <c r="F1263" s="3" t="s">
        <v>140</v>
      </c>
      <c r="G1263" s="3" t="s">
        <v>907</v>
      </c>
      <c r="H1263" s="3" t="s">
        <v>5223</v>
      </c>
      <c r="I1263" s="3" t="s">
        <v>98</v>
      </c>
      <c r="J1263" s="3" t="s">
        <v>247</v>
      </c>
      <c r="K1263" s="4" t="s">
        <v>6936</v>
      </c>
      <c r="L1263" s="4" t="s">
        <v>6937</v>
      </c>
      <c r="M1263" s="3">
        <v>1.79651824571192</v>
      </c>
      <c r="N1263" s="3" t="s">
        <v>120</v>
      </c>
      <c r="O1263" s="3">
        <v>0.30327546296296298</v>
      </c>
      <c r="P1263" s="3">
        <v>0.30327546296296298</v>
      </c>
      <c r="Q1263" s="3">
        <v>0</v>
      </c>
      <c r="R1263" s="3"/>
      <c r="S1263" s="3" t="s">
        <v>6938</v>
      </c>
      <c r="T1263" s="5" t="s">
        <v>6939</v>
      </c>
      <c r="U1263" s="6"/>
      <c r="V1263" s="5"/>
      <c r="W1263" s="6"/>
      <c r="X1263" s="6">
        <v>65.08</v>
      </c>
      <c r="Y1263" s="6"/>
      <c r="Z1263" s="6">
        <v>65.08</v>
      </c>
      <c r="AA1263" s="6">
        <v>65.08</v>
      </c>
      <c r="AB1263" s="7"/>
      <c r="AC1263" s="7"/>
      <c r="AD1263" s="7"/>
      <c r="AE1263"/>
      <c r="AF1263" s="5">
        <v>0.52945011063150604</v>
      </c>
      <c r="AG1263" s="5"/>
      <c r="AH1263" s="5"/>
      <c r="AI1263" s="6" t="s">
        <v>107</v>
      </c>
      <c r="AJ1263" s="6" t="s">
        <v>109</v>
      </c>
      <c r="AK1263" s="8" t="b">
        <v>1</v>
      </c>
      <c r="AM1263" s="3" t="s">
        <v>109</v>
      </c>
      <c r="AN1263" s="3" t="s">
        <v>110</v>
      </c>
      <c r="AO1263" s="3"/>
      <c r="AP1263">
        <v>16.27</v>
      </c>
      <c r="AQ1263"/>
      <c r="AR1263">
        <v>16.27</v>
      </c>
      <c r="AS1263">
        <v>16.27</v>
      </c>
      <c r="AT1263" t="s">
        <v>5228</v>
      </c>
      <c r="CJ1263" s="5" t="str" cm="1">
        <f t="array" ref="CJ126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63" t="str" cm="1">
        <f t="array" ref="CK126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263" t="str" cm="1">
        <f t="array" ref="CL126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6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6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26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64" spans="1:93" x14ac:dyDescent="0.3">
      <c r="A1264" s="3" t="s">
        <v>6940</v>
      </c>
      <c r="B1264" s="3" t="s">
        <v>6311</v>
      </c>
      <c r="C1264" s="3" t="s">
        <v>6941</v>
      </c>
      <c r="D1264" s="3" t="s">
        <v>172</v>
      </c>
      <c r="E1264" s="3" t="s">
        <v>5251</v>
      </c>
      <c r="F1264" s="3" t="s">
        <v>140</v>
      </c>
      <c r="G1264" s="3" t="s">
        <v>907</v>
      </c>
      <c r="H1264" s="3" t="s">
        <v>5223</v>
      </c>
      <c r="I1264" s="3" t="s">
        <v>98</v>
      </c>
      <c r="J1264" s="3" t="s">
        <v>173</v>
      </c>
      <c r="K1264" s="4" t="s">
        <v>6942</v>
      </c>
      <c r="L1264" s="4" t="s">
        <v>6943</v>
      </c>
      <c r="M1264" s="3">
        <v>0.535260984674096</v>
      </c>
      <c r="N1264" s="3" t="s">
        <v>97</v>
      </c>
      <c r="O1264" s="3">
        <v>0.30302083333333335</v>
      </c>
      <c r="P1264" s="3">
        <v>0.30302083333333335</v>
      </c>
      <c r="Q1264" s="3">
        <v>0</v>
      </c>
      <c r="R1264" s="3"/>
      <c r="S1264" s="3" t="s">
        <v>6944</v>
      </c>
      <c r="T1264" s="5" t="s">
        <v>6945</v>
      </c>
      <c r="U1264" s="6"/>
      <c r="V1264" s="5"/>
      <c r="W1264" s="6"/>
      <c r="X1264" s="6">
        <v>49.34</v>
      </c>
      <c r="Y1264" s="6"/>
      <c r="Z1264" s="6">
        <v>47.552199999999999</v>
      </c>
      <c r="AA1264" s="6">
        <v>49.34</v>
      </c>
      <c r="AB1264" s="7"/>
      <c r="AC1264" s="7"/>
      <c r="AD1264" s="7"/>
      <c r="AE1264"/>
      <c r="AF1264" s="5">
        <v>0.118594627478673</v>
      </c>
      <c r="AG1264" s="5"/>
      <c r="AH1264" s="5"/>
      <c r="AI1264" s="6" t="s">
        <v>107</v>
      </c>
      <c r="AJ1264" s="6" t="s">
        <v>109</v>
      </c>
      <c r="AK1264" s="8" t="b">
        <v>1</v>
      </c>
      <c r="AM1264" s="3" t="s">
        <v>109</v>
      </c>
      <c r="AN1264" s="3" t="s">
        <v>110</v>
      </c>
      <c r="AO1264" s="3"/>
      <c r="AP1264">
        <v>12.335000000000001</v>
      </c>
      <c r="AQ1264"/>
      <c r="AR1264">
        <v>11.88805</v>
      </c>
      <c r="AS1264">
        <v>12.335000000000001</v>
      </c>
      <c r="AT1264" t="s">
        <v>6933</v>
      </c>
      <c r="CJ1264" s="5" t="str" cm="1">
        <f t="array" ref="CJ126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64" t="str" cm="1">
        <f t="array" ref="CK126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64" t="str" cm="1">
        <f t="array" ref="CL126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6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6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6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65" spans="1:93" x14ac:dyDescent="0.3">
      <c r="A1265" s="3" t="s">
        <v>6946</v>
      </c>
      <c r="B1265" s="3" t="s">
        <v>262</v>
      </c>
      <c r="C1265" s="3" t="s">
        <v>6947</v>
      </c>
      <c r="D1265" s="3" t="s">
        <v>96</v>
      </c>
      <c r="E1265" s="3" t="s">
        <v>5251</v>
      </c>
      <c r="F1265" s="3" t="s">
        <v>140</v>
      </c>
      <c r="G1265" s="3" t="s">
        <v>914</v>
      </c>
      <c r="H1265" s="3" t="s">
        <v>5223</v>
      </c>
      <c r="I1265" s="3" t="s">
        <v>98</v>
      </c>
      <c r="J1265" s="3" t="s">
        <v>188</v>
      </c>
      <c r="K1265" s="4" t="s">
        <v>6948</v>
      </c>
      <c r="L1265" s="4" t="s">
        <v>6949</v>
      </c>
      <c r="M1265" s="3">
        <v>4.62946942076087</v>
      </c>
      <c r="N1265" s="3" t="s">
        <v>120</v>
      </c>
      <c r="O1265" s="3">
        <v>0.30649305555555556</v>
      </c>
      <c r="P1265" s="3">
        <v>0.30649305555555556</v>
      </c>
      <c r="Q1265" s="3">
        <v>0</v>
      </c>
      <c r="R1265" s="3"/>
      <c r="S1265" s="3" t="s">
        <v>6950</v>
      </c>
      <c r="T1265" s="5" t="s">
        <v>6951</v>
      </c>
      <c r="U1265" s="6"/>
      <c r="V1265" s="5"/>
      <c r="W1265" s="6"/>
      <c r="X1265" s="6">
        <v>56.92</v>
      </c>
      <c r="Y1265" s="6"/>
      <c r="Z1265" s="6">
        <v>56.92</v>
      </c>
      <c r="AA1265" s="6">
        <v>56.92</v>
      </c>
      <c r="AB1265" s="7"/>
      <c r="AC1265" s="7"/>
      <c r="AD1265" s="7"/>
      <c r="AE1265"/>
      <c r="AF1265" s="5">
        <v>1.03297551396094</v>
      </c>
      <c r="AG1265" s="5"/>
      <c r="AH1265" s="5"/>
      <c r="AI1265" s="6" t="s">
        <v>107</v>
      </c>
      <c r="AJ1265" s="6" t="s">
        <v>109</v>
      </c>
      <c r="AK1265" s="8" t="b">
        <v>1</v>
      </c>
      <c r="AM1265" s="3" t="s">
        <v>109</v>
      </c>
      <c r="AN1265" s="3" t="s">
        <v>110</v>
      </c>
      <c r="AO1265" s="3"/>
      <c r="AP1265">
        <v>14.23</v>
      </c>
      <c r="AQ1265"/>
      <c r="AR1265">
        <v>14.23</v>
      </c>
      <c r="AS1265">
        <v>14.23</v>
      </c>
      <c r="AT1265" t="s">
        <v>5228</v>
      </c>
      <c r="CJ1265" s="5" t="str" cm="1">
        <f t="array" ref="CJ126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65" t="str" cm="1">
        <f t="array" ref="CK126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265" t="str" cm="1">
        <f t="array" ref="CL126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6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6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26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66" spans="1:93" x14ac:dyDescent="0.3">
      <c r="A1266" s="3" t="s">
        <v>6952</v>
      </c>
      <c r="B1266" s="3" t="s">
        <v>6953</v>
      </c>
      <c r="C1266" s="3" t="s">
        <v>95</v>
      </c>
      <c r="D1266" s="3" t="s">
        <v>172</v>
      </c>
      <c r="E1266" s="3" t="s">
        <v>5251</v>
      </c>
      <c r="F1266" s="3" t="s">
        <v>140</v>
      </c>
      <c r="G1266" s="3" t="s">
        <v>914</v>
      </c>
      <c r="H1266" s="3" t="s">
        <v>5223</v>
      </c>
      <c r="I1266" s="3" t="s">
        <v>112</v>
      </c>
      <c r="J1266" s="3" t="s">
        <v>5048</v>
      </c>
      <c r="K1266" s="4" t="s">
        <v>6954</v>
      </c>
      <c r="L1266" s="4" t="s">
        <v>6955</v>
      </c>
      <c r="M1266" s="3">
        <v>0.65188819542527199</v>
      </c>
      <c r="N1266" s="3" t="s">
        <v>97</v>
      </c>
      <c r="O1266" s="3">
        <v>0.3034722222222222</v>
      </c>
      <c r="P1266" s="3">
        <v>0.3034722222222222</v>
      </c>
      <c r="Q1266" s="3">
        <v>0</v>
      </c>
      <c r="R1266" s="3"/>
      <c r="S1266" s="3" t="s">
        <v>6956</v>
      </c>
      <c r="T1266" s="5" t="s">
        <v>6957</v>
      </c>
      <c r="U1266" s="6"/>
      <c r="V1266" s="5"/>
      <c r="W1266" s="6"/>
      <c r="X1266" s="6">
        <v>25.09</v>
      </c>
      <c r="Y1266" s="6"/>
      <c r="Z1266" s="6">
        <v>25.418299999999999</v>
      </c>
      <c r="AA1266" s="6">
        <v>25.2242</v>
      </c>
      <c r="AB1266" s="7"/>
      <c r="AC1266" s="7"/>
      <c r="AD1266" s="7"/>
      <c r="AE1266"/>
      <c r="AF1266" s="5">
        <v>0.15130511772814301</v>
      </c>
      <c r="AG1266" s="5"/>
      <c r="AH1266" s="5"/>
      <c r="AI1266" s="6" t="s">
        <v>107</v>
      </c>
      <c r="AJ1266" s="6" t="s">
        <v>109</v>
      </c>
      <c r="AK1266" s="8" t="b">
        <v>1</v>
      </c>
      <c r="AM1266" s="3" t="s">
        <v>109</v>
      </c>
      <c r="AN1266" s="3" t="s">
        <v>110</v>
      </c>
      <c r="AO1266" s="3"/>
      <c r="AP1266">
        <v>6.2725</v>
      </c>
      <c r="AQ1266"/>
      <c r="AR1266">
        <v>6.3545749999999996</v>
      </c>
      <c r="AS1266">
        <v>6.3060499999999999</v>
      </c>
      <c r="AT1266" t="s">
        <v>6707</v>
      </c>
      <c r="CJ1266" s="5" t="str" cm="1">
        <f t="array" ref="CJ126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66" t="str" cm="1">
        <f t="array" ref="CK126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66" t="str" cm="1">
        <f t="array" ref="CL126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6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6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6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67" spans="1:93" x14ac:dyDescent="0.3">
      <c r="A1267" s="3" t="s">
        <v>6958</v>
      </c>
      <c r="B1267" s="3" t="s">
        <v>6446</v>
      </c>
      <c r="C1267" s="3" t="s">
        <v>6959</v>
      </c>
      <c r="D1267" s="3" t="s">
        <v>96</v>
      </c>
      <c r="E1267" s="3" t="s">
        <v>5251</v>
      </c>
      <c r="F1267" s="3" t="s">
        <v>140</v>
      </c>
      <c r="G1267" s="3" t="s">
        <v>264</v>
      </c>
      <c r="H1267" s="3" t="s">
        <v>1197</v>
      </c>
      <c r="I1267" s="3" t="s">
        <v>131</v>
      </c>
      <c r="J1267" s="3" t="s">
        <v>99</v>
      </c>
      <c r="K1267" s="4" t="s">
        <v>6960</v>
      </c>
      <c r="L1267" s="4" t="s">
        <v>6961</v>
      </c>
      <c r="M1267" s="3">
        <v>3.97766624577344</v>
      </c>
      <c r="N1267" s="3" t="s">
        <v>120</v>
      </c>
      <c r="O1267" s="3">
        <v>0.30924768518518519</v>
      </c>
      <c r="P1267" s="3">
        <v>0.30924768518518519</v>
      </c>
      <c r="Q1267" s="3">
        <v>0</v>
      </c>
      <c r="R1267" s="3"/>
      <c r="S1267" s="3" t="s">
        <v>6962</v>
      </c>
      <c r="T1267" s="5" t="s">
        <v>6963</v>
      </c>
      <c r="U1267" s="6"/>
      <c r="V1267" s="5"/>
      <c r="W1267" s="6"/>
      <c r="X1267" s="6">
        <v>20</v>
      </c>
      <c r="Y1267" s="6"/>
      <c r="Z1267" s="6">
        <v>19.68</v>
      </c>
      <c r="AA1267" s="6">
        <v>19.872</v>
      </c>
      <c r="AB1267" s="7"/>
      <c r="AC1267" s="7"/>
      <c r="AD1267" s="7"/>
      <c r="AE1267"/>
      <c r="AF1267" s="5">
        <v>1.01680718187463</v>
      </c>
      <c r="AG1267" s="5"/>
      <c r="AH1267" s="5"/>
      <c r="AI1267" s="6" t="s">
        <v>107</v>
      </c>
      <c r="AJ1267" s="6" t="s">
        <v>109</v>
      </c>
      <c r="AK1267" s="8" t="b">
        <v>1</v>
      </c>
      <c r="AM1267" s="3" t="s">
        <v>109</v>
      </c>
      <c r="AN1267" s="3" t="s">
        <v>110</v>
      </c>
      <c r="AO1267" s="3"/>
      <c r="AP1267">
        <v>5</v>
      </c>
      <c r="AQ1267"/>
      <c r="AR1267">
        <v>4.92</v>
      </c>
      <c r="AS1267">
        <v>4.968</v>
      </c>
      <c r="AT1267" t="s">
        <v>6964</v>
      </c>
      <c r="CJ1267" s="5" t="str" cm="1">
        <f t="array" ref="CJ126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67" t="str" cm="1">
        <f t="array" ref="CK126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267" t="str" cm="1">
        <f t="array" ref="CL126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6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26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6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68" spans="1:93" x14ac:dyDescent="0.3">
      <c r="A1268" s="3" t="s">
        <v>6965</v>
      </c>
      <c r="B1268" s="3" t="s">
        <v>6966</v>
      </c>
      <c r="C1268" s="3" t="s">
        <v>95</v>
      </c>
      <c r="D1268" s="3" t="s">
        <v>172</v>
      </c>
      <c r="E1268" s="3" t="s">
        <v>5251</v>
      </c>
      <c r="F1268" s="3" t="s">
        <v>140</v>
      </c>
      <c r="G1268" s="3" t="s">
        <v>264</v>
      </c>
      <c r="H1268" s="3" t="s">
        <v>5251</v>
      </c>
      <c r="I1268" s="3" t="s">
        <v>112</v>
      </c>
      <c r="J1268" s="3" t="s">
        <v>409</v>
      </c>
      <c r="K1268" s="4" t="s">
        <v>6967</v>
      </c>
      <c r="L1268" s="4" t="s">
        <v>6968</v>
      </c>
      <c r="M1268" s="3">
        <v>2.36336469464004</v>
      </c>
      <c r="N1268" s="3" t="s">
        <v>97</v>
      </c>
      <c r="O1268" s="3">
        <v>0.30511574074074072</v>
      </c>
      <c r="P1268" s="3">
        <v>0.30511574074074072</v>
      </c>
      <c r="Q1268" s="3">
        <v>0</v>
      </c>
      <c r="R1268" s="3"/>
      <c r="S1268" s="3" t="s">
        <v>6969</v>
      </c>
      <c r="T1268" s="5" t="s">
        <v>6970</v>
      </c>
      <c r="U1268" s="6"/>
      <c r="V1268" s="5"/>
      <c r="W1268" s="6"/>
      <c r="X1268" s="6">
        <v>28.524999999999999</v>
      </c>
      <c r="Y1268" s="6"/>
      <c r="Z1268" s="6">
        <v>29.65</v>
      </c>
      <c r="AA1268" s="6">
        <v>39.1828</v>
      </c>
      <c r="AB1268" s="7"/>
      <c r="AC1268" s="7"/>
      <c r="AD1268" s="7"/>
      <c r="AE1268"/>
      <c r="AF1268" s="5">
        <v>0.70351885505444101</v>
      </c>
      <c r="AG1268" s="5"/>
      <c r="AH1268" s="5"/>
      <c r="AI1268" s="6" t="s">
        <v>107</v>
      </c>
      <c r="AJ1268" s="6" t="s">
        <v>108</v>
      </c>
      <c r="AK1268" s="8" t="b">
        <v>1</v>
      </c>
      <c r="AM1268" s="3" t="s">
        <v>109</v>
      </c>
      <c r="AN1268" s="3" t="s">
        <v>110</v>
      </c>
      <c r="AO1268" s="3"/>
      <c r="AP1268">
        <v>7.1312499999999996</v>
      </c>
      <c r="AQ1268"/>
      <c r="AR1268">
        <v>7.4124999999999996</v>
      </c>
      <c r="AS1268">
        <v>9.7957000000000001</v>
      </c>
      <c r="AT1268" t="s">
        <v>5914</v>
      </c>
      <c r="CJ1268" s="5" t="str" cm="1">
        <f t="array" ref="CJ126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68" t="str" cm="1">
        <f t="array" ref="CK126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68" t="str" cm="1">
        <f t="array" ref="CL126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6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6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6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69" spans="1:93" x14ac:dyDescent="0.3">
      <c r="A1269" s="3" t="s">
        <v>6971</v>
      </c>
      <c r="B1269" s="3" t="s">
        <v>6446</v>
      </c>
      <c r="C1269" s="3" t="s">
        <v>6972</v>
      </c>
      <c r="D1269" s="3" t="s">
        <v>96</v>
      </c>
      <c r="E1269" s="3" t="s">
        <v>5251</v>
      </c>
      <c r="F1269" s="3" t="s">
        <v>140</v>
      </c>
      <c r="G1269" s="3" t="s">
        <v>393</v>
      </c>
      <c r="H1269" s="3" t="s">
        <v>1197</v>
      </c>
      <c r="I1269" s="3" t="s">
        <v>131</v>
      </c>
      <c r="J1269" s="3" t="s">
        <v>116</v>
      </c>
      <c r="K1269" s="4" t="s">
        <v>6973</v>
      </c>
      <c r="L1269" s="4" t="s">
        <v>6961</v>
      </c>
      <c r="M1269" s="3">
        <v>0</v>
      </c>
      <c r="N1269" s="3" t="s">
        <v>104</v>
      </c>
      <c r="O1269" s="3">
        <v>0.30924768518518519</v>
      </c>
      <c r="P1269" s="3">
        <v>0.30924768518518519</v>
      </c>
      <c r="Q1269" s="3">
        <v>0</v>
      </c>
      <c r="R1269" s="3"/>
      <c r="S1269" s="3" t="s">
        <v>6962</v>
      </c>
      <c r="T1269" s="5" t="s">
        <v>6963</v>
      </c>
      <c r="U1269" s="6"/>
      <c r="V1269" s="5"/>
      <c r="W1269" s="6"/>
      <c r="X1269" s="6">
        <v>122.81</v>
      </c>
      <c r="Y1269" s="6"/>
      <c r="Z1269" s="6">
        <v>123.7371</v>
      </c>
      <c r="AA1269" s="6">
        <v>122.81</v>
      </c>
      <c r="AB1269" s="7"/>
      <c r="AC1269" s="7"/>
      <c r="AD1269" s="7"/>
      <c r="AE1269"/>
      <c r="AF1269" s="5"/>
      <c r="AG1269" s="5"/>
      <c r="AH1269" s="5"/>
      <c r="AI1269" s="6" t="s">
        <v>107</v>
      </c>
      <c r="AJ1269" s="6" t="s">
        <v>109</v>
      </c>
      <c r="AK1269" s="8" t="b">
        <v>1</v>
      </c>
      <c r="AM1269" s="3" t="s">
        <v>109</v>
      </c>
      <c r="AN1269" s="3" t="s">
        <v>110</v>
      </c>
      <c r="AO1269" s="3"/>
      <c r="AP1269">
        <v>30.702500000000001</v>
      </c>
      <c r="AQ1269"/>
      <c r="AR1269">
        <v>30.934275</v>
      </c>
      <c r="AS1269">
        <v>30.702500000000001</v>
      </c>
      <c r="AT1269" t="s">
        <v>6964</v>
      </c>
      <c r="CJ1269" s="5" t="str" cm="1">
        <f t="array" ref="CJ126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69" t="str" cm="1">
        <f t="array" ref="CK126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69" t="str" cm="1">
        <f t="array" ref="CL126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6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6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6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70" spans="1:93" x14ac:dyDescent="0.3">
      <c r="A1270" s="3" t="s">
        <v>6974</v>
      </c>
      <c r="B1270" s="3" t="s">
        <v>6975</v>
      </c>
      <c r="C1270" s="3" t="s">
        <v>95</v>
      </c>
      <c r="D1270" s="3" t="s">
        <v>172</v>
      </c>
      <c r="E1270" s="3" t="s">
        <v>5251</v>
      </c>
      <c r="F1270" s="3" t="s">
        <v>140</v>
      </c>
      <c r="G1270" s="3" t="s">
        <v>393</v>
      </c>
      <c r="H1270" s="3" t="s">
        <v>5251</v>
      </c>
      <c r="I1270" s="3" t="s">
        <v>112</v>
      </c>
      <c r="J1270" s="3" t="s">
        <v>189</v>
      </c>
      <c r="K1270" s="4" t="s">
        <v>6976</v>
      </c>
      <c r="L1270" s="4" t="s">
        <v>6977</v>
      </c>
      <c r="M1270" s="3">
        <v>0.52710208296775796</v>
      </c>
      <c r="N1270" s="3" t="s">
        <v>97</v>
      </c>
      <c r="O1270" s="3">
        <v>0.30547453703703703</v>
      </c>
      <c r="P1270" s="3">
        <v>0.30547453703703703</v>
      </c>
      <c r="Q1270" s="3">
        <v>0</v>
      </c>
      <c r="R1270" s="3"/>
      <c r="S1270" s="3" t="s">
        <v>6978</v>
      </c>
      <c r="T1270" s="5" t="s">
        <v>6979</v>
      </c>
      <c r="U1270" s="6"/>
      <c r="V1270" s="5"/>
      <c r="W1270" s="6"/>
      <c r="X1270" s="6">
        <v>21.81</v>
      </c>
      <c r="Y1270" s="6"/>
      <c r="Z1270" s="6">
        <v>21.81</v>
      </c>
      <c r="AA1270" s="6">
        <v>21.81</v>
      </c>
      <c r="AB1270" s="7"/>
      <c r="AC1270" s="7"/>
      <c r="AD1270" s="7"/>
      <c r="AE1270"/>
      <c r="AF1270" s="5">
        <v>0.13137024957334101</v>
      </c>
      <c r="AG1270" s="5"/>
      <c r="AH1270" s="5"/>
      <c r="AI1270" s="6" t="s">
        <v>107</v>
      </c>
      <c r="AJ1270" s="6" t="s">
        <v>108</v>
      </c>
      <c r="AK1270" s="8" t="b">
        <v>1</v>
      </c>
      <c r="AM1270" s="3" t="s">
        <v>109</v>
      </c>
      <c r="AN1270" s="3" t="s">
        <v>110</v>
      </c>
      <c r="AO1270" s="3"/>
      <c r="AP1270">
        <v>5.4524999999999997</v>
      </c>
      <c r="AQ1270"/>
      <c r="AR1270">
        <v>5.4524999999999997</v>
      </c>
      <c r="AS1270">
        <v>5.4524999999999997</v>
      </c>
      <c r="AT1270" t="s">
        <v>5914</v>
      </c>
      <c r="CJ1270" s="5" t="str" cm="1">
        <f t="array" ref="CJ127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70" t="str" cm="1">
        <f t="array" ref="CK127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70" t="str" cm="1">
        <f t="array" ref="CL127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7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7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7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71" spans="1:93" x14ac:dyDescent="0.3">
      <c r="A1271" s="3" t="s">
        <v>6980</v>
      </c>
      <c r="B1271" s="3" t="s">
        <v>6981</v>
      </c>
      <c r="C1271" s="3" t="s">
        <v>95</v>
      </c>
      <c r="D1271" s="3" t="s">
        <v>96</v>
      </c>
      <c r="E1271" s="3" t="s">
        <v>5251</v>
      </c>
      <c r="F1271" s="3" t="s">
        <v>140</v>
      </c>
      <c r="G1271" s="3" t="s">
        <v>921</v>
      </c>
      <c r="H1271" s="3" t="s">
        <v>1197</v>
      </c>
      <c r="I1271" s="3" t="s">
        <v>100</v>
      </c>
      <c r="J1271" s="3" t="s">
        <v>104</v>
      </c>
      <c r="K1271" s="4" t="s">
        <v>6982</v>
      </c>
      <c r="L1271" s="4" t="s">
        <v>6983</v>
      </c>
      <c r="M1271" s="3">
        <v>0.61402652785181999</v>
      </c>
      <c r="N1271" s="3" t="s">
        <v>104</v>
      </c>
      <c r="O1271" s="3">
        <v>0.30967592592592591</v>
      </c>
      <c r="P1271" s="3">
        <v>0.30967592592592591</v>
      </c>
      <c r="Q1271" s="3">
        <v>0</v>
      </c>
      <c r="R1271" s="3"/>
      <c r="S1271" s="3" t="s">
        <v>6984</v>
      </c>
      <c r="T1271" s="5" t="s">
        <v>6985</v>
      </c>
      <c r="U1271" s="6"/>
      <c r="V1271" s="5"/>
      <c r="W1271" s="6"/>
      <c r="X1271" s="6">
        <v>495.33749999999998</v>
      </c>
      <c r="Y1271" s="6"/>
      <c r="Z1271" s="6">
        <v>427.64</v>
      </c>
      <c r="AA1271" s="6">
        <v>404.53</v>
      </c>
      <c r="AB1271" s="7"/>
      <c r="AC1271" s="7"/>
      <c r="AD1271" s="7"/>
      <c r="AE1271"/>
      <c r="AF1271" s="5">
        <v>0.25482012525380798</v>
      </c>
      <c r="AG1271" s="5"/>
      <c r="AH1271" s="5"/>
      <c r="AI1271" s="6" t="s">
        <v>107</v>
      </c>
      <c r="AJ1271" s="6" t="s">
        <v>109</v>
      </c>
      <c r="AK1271" s="8" t="b">
        <v>1</v>
      </c>
      <c r="AM1271" s="3" t="s">
        <v>109</v>
      </c>
      <c r="AN1271" s="3" t="s">
        <v>110</v>
      </c>
      <c r="AO1271" s="3"/>
      <c r="AP1271">
        <v>123.83437499999999</v>
      </c>
      <c r="AQ1271"/>
      <c r="AR1271">
        <v>106.91</v>
      </c>
      <c r="AS1271">
        <v>101.13249999999999</v>
      </c>
      <c r="AT1271" t="s">
        <v>6986</v>
      </c>
      <c r="CJ1271" s="5" t="str" cm="1">
        <f t="array" ref="CJ127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71" t="str" cm="1">
        <f t="array" ref="CK127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71" t="str" cm="1">
        <f t="array" ref="CL127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7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7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7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72" spans="1:93" x14ac:dyDescent="0.3">
      <c r="A1272" s="3" t="s">
        <v>6987</v>
      </c>
      <c r="B1272" s="3" t="s">
        <v>6988</v>
      </c>
      <c r="C1272" s="3" t="s">
        <v>95</v>
      </c>
      <c r="D1272" s="3" t="s">
        <v>172</v>
      </c>
      <c r="E1272" s="3" t="s">
        <v>5251</v>
      </c>
      <c r="F1272" s="3" t="s">
        <v>140</v>
      </c>
      <c r="G1272" s="3" t="s">
        <v>921</v>
      </c>
      <c r="H1272" s="3" t="s">
        <v>5251</v>
      </c>
      <c r="I1272" s="3" t="s">
        <v>98</v>
      </c>
      <c r="J1272" s="3" t="s">
        <v>409</v>
      </c>
      <c r="K1272" s="4" t="s">
        <v>6989</v>
      </c>
      <c r="L1272" s="4" t="s">
        <v>6990</v>
      </c>
      <c r="M1272" s="3">
        <v>1.7651625405997</v>
      </c>
      <c r="N1272" s="3" t="s">
        <v>97</v>
      </c>
      <c r="O1272" s="3">
        <v>0.30670138888888887</v>
      </c>
      <c r="P1272" s="3">
        <v>0.30670138888888887</v>
      </c>
      <c r="Q1272" s="3">
        <v>0</v>
      </c>
      <c r="R1272" s="3"/>
      <c r="S1272" s="3" t="s">
        <v>6991</v>
      </c>
      <c r="T1272" s="5" t="s">
        <v>6992</v>
      </c>
      <c r="U1272" s="6"/>
      <c r="V1272" s="5"/>
      <c r="W1272" s="6"/>
      <c r="X1272" s="6">
        <v>22.15</v>
      </c>
      <c r="Y1272" s="6"/>
      <c r="Z1272" s="6">
        <v>22.15</v>
      </c>
      <c r="AA1272" s="6">
        <v>22.15</v>
      </c>
      <c r="AB1272" s="7"/>
      <c r="AC1272" s="7"/>
      <c r="AD1272" s="7"/>
      <c r="AE1272"/>
      <c r="AF1272" s="5">
        <v>0.44485067545393497</v>
      </c>
      <c r="AG1272" s="5"/>
      <c r="AH1272" s="5"/>
      <c r="AI1272" s="6" t="s">
        <v>107</v>
      </c>
      <c r="AJ1272" s="6" t="s">
        <v>108</v>
      </c>
      <c r="AK1272" s="8" t="b">
        <v>1</v>
      </c>
      <c r="AM1272" s="3" t="s">
        <v>109</v>
      </c>
      <c r="AN1272" s="3" t="s">
        <v>110</v>
      </c>
      <c r="AO1272" s="3"/>
      <c r="AP1272">
        <v>5.5374999999999996</v>
      </c>
      <c r="AQ1272"/>
      <c r="AR1272">
        <v>5.5374999999999996</v>
      </c>
      <c r="AS1272">
        <v>5.5374999999999996</v>
      </c>
      <c r="AT1272" t="s">
        <v>5934</v>
      </c>
      <c r="CJ1272" s="5" t="str" cm="1">
        <f t="array" ref="CJ127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72" t="str" cm="1">
        <f t="array" ref="CK127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72" t="str" cm="1">
        <f t="array" ref="CL127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7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7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7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73" spans="1:93" x14ac:dyDescent="0.3">
      <c r="A1273" s="3" t="s">
        <v>6993</v>
      </c>
      <c r="B1273" s="3" t="s">
        <v>6994</v>
      </c>
      <c r="C1273" s="3" t="s">
        <v>95</v>
      </c>
      <c r="D1273" s="3" t="s">
        <v>96</v>
      </c>
      <c r="E1273" s="3" t="s">
        <v>5251</v>
      </c>
      <c r="F1273" s="3" t="s">
        <v>140</v>
      </c>
      <c r="G1273" s="3" t="s">
        <v>2464</v>
      </c>
      <c r="H1273" s="3" t="s">
        <v>5223</v>
      </c>
      <c r="I1273" s="3" t="s">
        <v>112</v>
      </c>
      <c r="J1273" s="3" t="s">
        <v>424</v>
      </c>
      <c r="K1273" s="4" t="s">
        <v>6995</v>
      </c>
      <c r="L1273" s="4" t="s">
        <v>6996</v>
      </c>
      <c r="M1273" s="3">
        <v>0.188498850911856</v>
      </c>
      <c r="N1273" s="3" t="s">
        <v>120</v>
      </c>
      <c r="O1273" s="3">
        <v>0.30980324074074073</v>
      </c>
      <c r="P1273" s="3">
        <v>0.30980324074074073</v>
      </c>
      <c r="Q1273" s="3">
        <v>0</v>
      </c>
      <c r="R1273" s="3"/>
      <c r="S1273" s="3" t="s">
        <v>6997</v>
      </c>
      <c r="T1273" s="5" t="s">
        <v>6998</v>
      </c>
      <c r="U1273" s="6"/>
      <c r="V1273" s="5"/>
      <c r="W1273" s="6">
        <v>7</v>
      </c>
      <c r="X1273" s="6">
        <v>42.621400000000001</v>
      </c>
      <c r="Y1273" s="6"/>
      <c r="Z1273" s="6">
        <v>38.954599999999999</v>
      </c>
      <c r="AA1273" s="6">
        <v>37.400700000000001</v>
      </c>
      <c r="AB1273" s="7"/>
      <c r="AC1273" s="7"/>
      <c r="AD1273" s="7"/>
      <c r="AE1273"/>
      <c r="AF1273" s="5">
        <v>7.7231506249120493E-2</v>
      </c>
      <c r="AG1273" s="5">
        <v>33</v>
      </c>
      <c r="AH1273" s="5"/>
      <c r="AI1273" s="6" t="s">
        <v>107</v>
      </c>
      <c r="AJ1273" s="6" t="s">
        <v>109</v>
      </c>
      <c r="AK1273" s="8" t="b">
        <v>1</v>
      </c>
      <c r="AM1273" s="3" t="s">
        <v>109</v>
      </c>
      <c r="AN1273" s="3" t="s">
        <v>110</v>
      </c>
      <c r="AO1273" s="3">
        <v>33</v>
      </c>
      <c r="AP1273">
        <v>10.65535</v>
      </c>
      <c r="AQ1273"/>
      <c r="AR1273">
        <v>9.7386499999999998</v>
      </c>
      <c r="AS1273">
        <v>9.3501750000000001</v>
      </c>
      <c r="AT1273" t="s">
        <v>5286</v>
      </c>
      <c r="CJ1273" s="5" t="str" cm="1">
        <f t="array" ref="CJ127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1273" t="str" cm="1">
        <f t="array" ref="CK127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273" t="str" cm="1">
        <f t="array" ref="CL127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127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7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27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74" spans="1:93" x14ac:dyDescent="0.3">
      <c r="A1274" s="3" t="s">
        <v>6999</v>
      </c>
      <c r="B1274" s="3" t="s">
        <v>262</v>
      </c>
      <c r="C1274" s="3" t="s">
        <v>7000</v>
      </c>
      <c r="D1274" s="3" t="s">
        <v>96</v>
      </c>
      <c r="E1274" s="3" t="s">
        <v>5251</v>
      </c>
      <c r="F1274" s="3" t="s">
        <v>140</v>
      </c>
      <c r="G1274" s="3" t="s">
        <v>2468</v>
      </c>
      <c r="H1274" s="3" t="s">
        <v>5223</v>
      </c>
      <c r="I1274" s="3" t="s">
        <v>112</v>
      </c>
      <c r="J1274" s="3" t="s">
        <v>99</v>
      </c>
      <c r="K1274" s="4" t="s">
        <v>7001</v>
      </c>
      <c r="L1274" s="4" t="s">
        <v>7002</v>
      </c>
      <c r="M1274" s="3">
        <v>1.59047073870897</v>
      </c>
      <c r="N1274" s="3" t="s">
        <v>120</v>
      </c>
      <c r="O1274" s="3">
        <v>0.31091435185185184</v>
      </c>
      <c r="P1274" s="3">
        <v>0.31091435185185184</v>
      </c>
      <c r="Q1274" s="3">
        <v>0</v>
      </c>
      <c r="R1274" s="3"/>
      <c r="S1274" s="3" t="s">
        <v>7003</v>
      </c>
      <c r="T1274" s="5" t="s">
        <v>7004</v>
      </c>
      <c r="U1274" s="6"/>
      <c r="V1274" s="5"/>
      <c r="W1274" s="6"/>
      <c r="X1274" s="6">
        <v>51.48</v>
      </c>
      <c r="Y1274" s="6"/>
      <c r="Z1274" s="6">
        <v>51.48</v>
      </c>
      <c r="AA1274" s="6">
        <v>51.48</v>
      </c>
      <c r="AB1274" s="7"/>
      <c r="AC1274" s="7"/>
      <c r="AD1274" s="7"/>
      <c r="AE1274"/>
      <c r="AF1274" s="5">
        <v>0.57723410881602</v>
      </c>
      <c r="AG1274" s="5"/>
      <c r="AH1274" s="5"/>
      <c r="AI1274" s="6" t="s">
        <v>107</v>
      </c>
      <c r="AJ1274" s="6" t="s">
        <v>109</v>
      </c>
      <c r="AK1274" s="8" t="b">
        <v>1</v>
      </c>
      <c r="AM1274" s="3" t="s">
        <v>109</v>
      </c>
      <c r="AN1274" s="3" t="s">
        <v>110</v>
      </c>
      <c r="AO1274" s="3"/>
      <c r="AP1274">
        <v>12.87</v>
      </c>
      <c r="AQ1274"/>
      <c r="AR1274">
        <v>12.87</v>
      </c>
      <c r="AS1274">
        <v>12.87</v>
      </c>
      <c r="AT1274" t="s">
        <v>5286</v>
      </c>
      <c r="CJ1274" s="5" t="str" cm="1">
        <f t="array" ref="CJ127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74" t="str" cm="1">
        <f t="array" ref="CK127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274" t="str" cm="1">
        <f t="array" ref="CL127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7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7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27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75" spans="1:93" x14ac:dyDescent="0.3">
      <c r="A1275" s="3" t="s">
        <v>7005</v>
      </c>
      <c r="B1275" s="3" t="s">
        <v>6446</v>
      </c>
      <c r="C1275" s="3" t="s">
        <v>7006</v>
      </c>
      <c r="D1275" s="3" t="s">
        <v>96</v>
      </c>
      <c r="E1275" s="3" t="s">
        <v>5251</v>
      </c>
      <c r="F1275" s="3" t="s">
        <v>140</v>
      </c>
      <c r="G1275" s="3" t="s">
        <v>687</v>
      </c>
      <c r="H1275" s="3" t="s">
        <v>1197</v>
      </c>
      <c r="I1275" s="3" t="s">
        <v>131</v>
      </c>
      <c r="J1275" s="3" t="s">
        <v>134</v>
      </c>
      <c r="K1275" s="4" t="s">
        <v>7007</v>
      </c>
      <c r="L1275" s="4" t="s">
        <v>7008</v>
      </c>
      <c r="M1275" s="3">
        <v>3.0856263786554301</v>
      </c>
      <c r="N1275" s="3" t="s">
        <v>120</v>
      </c>
      <c r="O1275" s="3">
        <v>0.31305555555555553</v>
      </c>
      <c r="P1275" s="3">
        <v>0.31305555555555553</v>
      </c>
      <c r="Q1275" s="3">
        <v>0</v>
      </c>
      <c r="R1275" s="3"/>
      <c r="S1275" s="3" t="s">
        <v>7009</v>
      </c>
      <c r="T1275" s="5" t="s">
        <v>7010</v>
      </c>
      <c r="U1275" s="6"/>
      <c r="V1275" s="5"/>
      <c r="W1275" s="6">
        <v>2</v>
      </c>
      <c r="X1275" s="6">
        <v>34.5291</v>
      </c>
      <c r="Y1275" s="6"/>
      <c r="Z1275" s="6">
        <v>141.13249999999999</v>
      </c>
      <c r="AA1275" s="6">
        <v>51.68</v>
      </c>
      <c r="AB1275" s="7"/>
      <c r="AC1275" s="7"/>
      <c r="AD1275" s="7"/>
      <c r="AE1275"/>
      <c r="AF1275" s="5">
        <v>1.18120010573538</v>
      </c>
      <c r="AG1275" s="5">
        <v>0</v>
      </c>
      <c r="AH1275" s="5"/>
      <c r="AI1275" s="6" t="s">
        <v>107</v>
      </c>
      <c r="AJ1275" s="6" t="s">
        <v>109</v>
      </c>
      <c r="AK1275" s="8" t="b">
        <v>1</v>
      </c>
      <c r="AM1275" s="3" t="s">
        <v>109</v>
      </c>
      <c r="AN1275" s="3" t="s">
        <v>110</v>
      </c>
      <c r="AO1275" s="3">
        <v>0</v>
      </c>
      <c r="AP1275">
        <v>8.6322749999999999</v>
      </c>
      <c r="AQ1275"/>
      <c r="AR1275">
        <v>35.283124999999998</v>
      </c>
      <c r="AS1275">
        <v>12.92</v>
      </c>
      <c r="AT1275" t="s">
        <v>6964</v>
      </c>
      <c r="CJ1275" s="5" t="str" cm="1">
        <f t="array" ref="CJ127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75" t="str" cm="1">
        <f t="array" ref="CK127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275" t="str" cm="1">
        <f t="array" ref="CL127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7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27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7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76" spans="1:93" x14ac:dyDescent="0.3">
      <c r="A1276" s="3" t="s">
        <v>7011</v>
      </c>
      <c r="B1276" s="3" t="s">
        <v>6446</v>
      </c>
      <c r="C1276" s="3" t="s">
        <v>7012</v>
      </c>
      <c r="D1276" s="3" t="s">
        <v>96</v>
      </c>
      <c r="E1276" s="3" t="s">
        <v>5251</v>
      </c>
      <c r="F1276" s="3" t="s">
        <v>140</v>
      </c>
      <c r="G1276" s="3" t="s">
        <v>837</v>
      </c>
      <c r="H1276" s="3" t="s">
        <v>1197</v>
      </c>
      <c r="I1276" s="3" t="s">
        <v>131</v>
      </c>
      <c r="J1276" s="3" t="s">
        <v>104</v>
      </c>
      <c r="K1276" s="4" t="s">
        <v>7013</v>
      </c>
      <c r="L1276" s="4" t="s">
        <v>7014</v>
      </c>
      <c r="M1276" s="3">
        <v>0</v>
      </c>
      <c r="N1276" s="3" t="s">
        <v>120</v>
      </c>
      <c r="O1276" s="3">
        <v>0.31305555555555553</v>
      </c>
      <c r="P1276" s="3">
        <v>0.31305555555555553</v>
      </c>
      <c r="Q1276" s="3">
        <v>0</v>
      </c>
      <c r="R1276" s="3"/>
      <c r="S1276" s="3" t="s">
        <v>7009</v>
      </c>
      <c r="T1276" s="5" t="s">
        <v>7010</v>
      </c>
      <c r="U1276" s="6"/>
      <c r="V1276" s="5"/>
      <c r="W1276" s="6"/>
      <c r="X1276" s="6">
        <v>77.506100000000004</v>
      </c>
      <c r="Y1276" s="6"/>
      <c r="Z1276" s="6">
        <v>79.328000000000003</v>
      </c>
      <c r="AA1276" s="6">
        <v>82.107200000000006</v>
      </c>
      <c r="AB1276" s="7"/>
      <c r="AC1276" s="7"/>
      <c r="AD1276" s="7"/>
      <c r="AE1276"/>
      <c r="AF1276" s="5"/>
      <c r="AG1276" s="5"/>
      <c r="AH1276" s="5"/>
      <c r="AI1276" s="6" t="s">
        <v>107</v>
      </c>
      <c r="AJ1276" s="6" t="s">
        <v>109</v>
      </c>
      <c r="AK1276" s="8" t="b">
        <v>1</v>
      </c>
      <c r="AM1276" s="3" t="s">
        <v>109</v>
      </c>
      <c r="AN1276" s="3" t="s">
        <v>110</v>
      </c>
      <c r="AO1276" s="3"/>
      <c r="AP1276">
        <v>19.376525000000001</v>
      </c>
      <c r="AQ1276"/>
      <c r="AR1276">
        <v>19.832000000000001</v>
      </c>
      <c r="AS1276">
        <v>20.526800000000001</v>
      </c>
      <c r="AT1276" t="s">
        <v>6964</v>
      </c>
      <c r="CJ1276" s="5" t="str" cm="1">
        <f t="array" ref="CJ127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76" t="str" cm="1">
        <f t="array" ref="CK127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276" t="str" cm="1">
        <f t="array" ref="CL127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7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27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7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77" spans="1:93" x14ac:dyDescent="0.3">
      <c r="A1277" s="3" t="s">
        <v>7015</v>
      </c>
      <c r="B1277" s="3" t="s">
        <v>5406</v>
      </c>
      <c r="C1277" s="3" t="s">
        <v>7016</v>
      </c>
      <c r="D1277" s="3" t="s">
        <v>300</v>
      </c>
      <c r="E1277" s="3" t="s">
        <v>5251</v>
      </c>
      <c r="F1277" s="3" t="s">
        <v>140</v>
      </c>
      <c r="G1277" s="3" t="s">
        <v>837</v>
      </c>
      <c r="H1277" s="3" t="s">
        <v>5223</v>
      </c>
      <c r="I1277" s="3" t="s">
        <v>98</v>
      </c>
      <c r="J1277" s="3" t="s">
        <v>409</v>
      </c>
      <c r="K1277" s="4" t="s">
        <v>7017</v>
      </c>
      <c r="L1277" s="4" t="s">
        <v>7018</v>
      </c>
      <c r="M1277" s="3">
        <v>2.8348213825374802</v>
      </c>
      <c r="N1277" s="3" t="s">
        <v>125</v>
      </c>
      <c r="O1277" s="3">
        <v>0.31119212962962961</v>
      </c>
      <c r="P1277" s="3">
        <v>0.31119212962962961</v>
      </c>
      <c r="Q1277" s="3">
        <v>0</v>
      </c>
      <c r="R1277" s="3"/>
      <c r="S1277" s="3" t="s">
        <v>7019</v>
      </c>
      <c r="T1277" s="5" t="s">
        <v>7020</v>
      </c>
      <c r="U1277" s="6"/>
      <c r="V1277" s="5"/>
      <c r="W1277" s="6"/>
      <c r="X1277" s="6">
        <v>60.807499999999997</v>
      </c>
      <c r="Y1277" s="6"/>
      <c r="Z1277" s="6">
        <v>52.64</v>
      </c>
      <c r="AA1277" s="6">
        <v>64.386600000000001</v>
      </c>
      <c r="AB1277" s="7"/>
      <c r="AC1277" s="7"/>
      <c r="AD1277" s="7"/>
      <c r="AE1277"/>
      <c r="AF1277" s="5">
        <v>0.49739188672683698</v>
      </c>
      <c r="AG1277" s="5"/>
      <c r="AH1277" s="5"/>
      <c r="AI1277" s="6" t="s">
        <v>107</v>
      </c>
      <c r="AJ1277" s="6" t="s">
        <v>109</v>
      </c>
      <c r="AK1277" s="8" t="b">
        <v>1</v>
      </c>
      <c r="AM1277" s="3" t="s">
        <v>109</v>
      </c>
      <c r="AN1277" s="3" t="s">
        <v>110</v>
      </c>
      <c r="AO1277" s="3"/>
      <c r="AP1277">
        <v>15.201874999999999</v>
      </c>
      <c r="AQ1277"/>
      <c r="AR1277">
        <v>13.16</v>
      </c>
      <c r="AS1277">
        <v>16.09665</v>
      </c>
      <c r="AT1277" t="s">
        <v>6002</v>
      </c>
      <c r="CJ1277" s="5" t="str" cm="1">
        <f t="array" ref="CJ127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77" t="str" cm="1">
        <f t="array" ref="CK127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77" t="str" cm="1">
        <f t="array" ref="CL127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7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7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7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78" spans="1:93" x14ac:dyDescent="0.3">
      <c r="A1278" s="3" t="s">
        <v>7021</v>
      </c>
      <c r="B1278" s="3" t="s">
        <v>6446</v>
      </c>
      <c r="C1278" s="3" t="s">
        <v>7022</v>
      </c>
      <c r="D1278" s="3" t="s">
        <v>96</v>
      </c>
      <c r="E1278" s="3" t="s">
        <v>5251</v>
      </c>
      <c r="F1278" s="3" t="s">
        <v>140</v>
      </c>
      <c r="G1278" s="3" t="s">
        <v>2483</v>
      </c>
      <c r="H1278" s="3" t="s">
        <v>1197</v>
      </c>
      <c r="I1278" s="3" t="s">
        <v>131</v>
      </c>
      <c r="J1278" s="3" t="s">
        <v>125</v>
      </c>
      <c r="K1278" s="4" t="s">
        <v>7023</v>
      </c>
      <c r="L1278" s="4" t="s">
        <v>7024</v>
      </c>
      <c r="M1278" s="3">
        <v>0</v>
      </c>
      <c r="N1278" s="3" t="s">
        <v>104</v>
      </c>
      <c r="O1278" s="3">
        <v>0.31305555555555553</v>
      </c>
      <c r="P1278" s="3">
        <v>0.31305555555555553</v>
      </c>
      <c r="Q1278" s="3">
        <v>0</v>
      </c>
      <c r="R1278" s="3"/>
      <c r="S1278" s="3" t="s">
        <v>7009</v>
      </c>
      <c r="T1278" s="5" t="s">
        <v>7010</v>
      </c>
      <c r="U1278" s="6"/>
      <c r="V1278" s="5"/>
      <c r="W1278" s="6"/>
      <c r="X1278" s="6">
        <v>121.93</v>
      </c>
      <c r="Y1278" s="6"/>
      <c r="Z1278" s="6">
        <v>121.93</v>
      </c>
      <c r="AA1278" s="6">
        <v>121.93</v>
      </c>
      <c r="AB1278" s="7"/>
      <c r="AC1278" s="7"/>
      <c r="AD1278" s="7"/>
      <c r="AE1278"/>
      <c r="AF1278" s="5"/>
      <c r="AG1278" s="5"/>
      <c r="AH1278" s="5"/>
      <c r="AI1278" s="6" t="s">
        <v>107</v>
      </c>
      <c r="AJ1278" s="6" t="s">
        <v>109</v>
      </c>
      <c r="AK1278" s="8" t="b">
        <v>1</v>
      </c>
      <c r="AM1278" s="3" t="s">
        <v>109</v>
      </c>
      <c r="AN1278" s="3" t="s">
        <v>110</v>
      </c>
      <c r="AO1278" s="3"/>
      <c r="AP1278">
        <v>30.482500000000002</v>
      </c>
      <c r="AQ1278"/>
      <c r="AR1278">
        <v>30.482500000000002</v>
      </c>
      <c r="AS1278">
        <v>30.482500000000002</v>
      </c>
      <c r="AT1278" t="s">
        <v>6964</v>
      </c>
      <c r="CJ1278" s="5" t="str" cm="1">
        <f t="array" ref="CJ127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78" t="str" cm="1">
        <f t="array" ref="CK127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78" t="str" cm="1">
        <f t="array" ref="CL127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7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7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7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79" spans="1:93" x14ac:dyDescent="0.3">
      <c r="A1279" s="3" t="s">
        <v>7025</v>
      </c>
      <c r="B1279" s="3" t="s">
        <v>6427</v>
      </c>
      <c r="C1279" s="3" t="s">
        <v>7026</v>
      </c>
      <c r="D1279" s="3" t="s">
        <v>96</v>
      </c>
      <c r="E1279" s="3" t="s">
        <v>5251</v>
      </c>
      <c r="F1279" s="3" t="s">
        <v>140</v>
      </c>
      <c r="G1279" s="3" t="s">
        <v>2486</v>
      </c>
      <c r="H1279" s="3" t="s">
        <v>1197</v>
      </c>
      <c r="I1279" s="3" t="s">
        <v>131</v>
      </c>
      <c r="J1279" s="3" t="s">
        <v>97</v>
      </c>
      <c r="K1279" s="4" t="s">
        <v>6429</v>
      </c>
      <c r="L1279" s="4" t="s">
        <v>7027</v>
      </c>
      <c r="M1279" s="3">
        <v>1.6882521156221599</v>
      </c>
      <c r="N1279" s="3" t="s">
        <v>120</v>
      </c>
      <c r="O1279" s="3">
        <v>0.31422453703703701</v>
      </c>
      <c r="P1279" s="3">
        <v>0.31422453703703701</v>
      </c>
      <c r="Q1279" s="3">
        <v>0</v>
      </c>
      <c r="R1279" s="3"/>
      <c r="S1279" s="3" t="s">
        <v>7028</v>
      </c>
      <c r="T1279" s="5" t="s">
        <v>7029</v>
      </c>
      <c r="U1279" s="6"/>
      <c r="V1279" s="5"/>
      <c r="W1279" s="6"/>
      <c r="X1279" s="6">
        <v>35.336300000000001</v>
      </c>
      <c r="Y1279" s="6"/>
      <c r="Z1279" s="6">
        <v>40.262300000000003</v>
      </c>
      <c r="AA1279" s="6">
        <v>34.415799999999997</v>
      </c>
      <c r="AB1279" s="7"/>
      <c r="AC1279" s="7"/>
      <c r="AD1279" s="7"/>
      <c r="AE1279"/>
      <c r="AF1279" s="5">
        <v>0.69353243031869005</v>
      </c>
      <c r="AG1279" s="5"/>
      <c r="AH1279" s="5"/>
      <c r="AI1279" s="6" t="s">
        <v>107</v>
      </c>
      <c r="AJ1279" s="6" t="s">
        <v>109</v>
      </c>
      <c r="AK1279" s="8" t="b">
        <v>1</v>
      </c>
      <c r="AM1279" s="3" t="s">
        <v>109</v>
      </c>
      <c r="AN1279" s="3" t="s">
        <v>110</v>
      </c>
      <c r="AO1279" s="3"/>
      <c r="AP1279">
        <v>8.8340750000000003</v>
      </c>
      <c r="AQ1279"/>
      <c r="AR1279">
        <v>10.065575000000001</v>
      </c>
      <c r="AS1279">
        <v>8.6039499999999993</v>
      </c>
      <c r="AT1279" t="s">
        <v>6964</v>
      </c>
      <c r="CJ1279" s="5" t="str" cm="1">
        <f t="array" ref="CJ127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79" t="str" cm="1">
        <f t="array" ref="CK127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279" t="str" cm="1">
        <f t="array" ref="CL127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7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27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7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80" spans="1:93" x14ac:dyDescent="0.3">
      <c r="A1280" s="3" t="s">
        <v>7030</v>
      </c>
      <c r="B1280" s="3" t="s">
        <v>7031</v>
      </c>
      <c r="C1280" s="3" t="s">
        <v>7032</v>
      </c>
      <c r="D1280" s="3" t="s">
        <v>96</v>
      </c>
      <c r="E1280" s="3" t="s">
        <v>5251</v>
      </c>
      <c r="F1280" s="3" t="s">
        <v>140</v>
      </c>
      <c r="G1280" s="3" t="s">
        <v>2493</v>
      </c>
      <c r="H1280" s="3" t="s">
        <v>5223</v>
      </c>
      <c r="I1280" s="3" t="s">
        <v>112</v>
      </c>
      <c r="J1280" s="3" t="s">
        <v>354</v>
      </c>
      <c r="K1280" s="4" t="s">
        <v>7033</v>
      </c>
      <c r="L1280" s="4" t="s">
        <v>7034</v>
      </c>
      <c r="M1280" s="3">
        <v>1.3173856511712101</v>
      </c>
      <c r="N1280" s="3" t="s">
        <v>120</v>
      </c>
      <c r="O1280" s="3">
        <v>0.31513888888888891</v>
      </c>
      <c r="P1280" s="3">
        <v>0.31513888888888891</v>
      </c>
      <c r="Q1280" s="3">
        <v>0</v>
      </c>
      <c r="R1280" s="3"/>
      <c r="S1280" s="3" t="s">
        <v>7035</v>
      </c>
      <c r="T1280" s="5" t="s">
        <v>7036</v>
      </c>
      <c r="U1280" s="6"/>
      <c r="V1280" s="5"/>
      <c r="W1280" s="6"/>
      <c r="X1280" s="6">
        <v>67.540000000000006</v>
      </c>
      <c r="Y1280" s="6"/>
      <c r="Z1280" s="6">
        <v>70.595299999999995</v>
      </c>
      <c r="AA1280" s="6">
        <v>68.869</v>
      </c>
      <c r="AB1280" s="7"/>
      <c r="AC1280" s="7"/>
      <c r="AD1280" s="7"/>
      <c r="AE1280"/>
      <c r="AF1280" s="5">
        <v>0.54020048751653904</v>
      </c>
      <c r="AG1280" s="5"/>
      <c r="AH1280" s="5"/>
      <c r="AI1280" s="6" t="s">
        <v>107</v>
      </c>
      <c r="AJ1280" s="6" t="s">
        <v>109</v>
      </c>
      <c r="AK1280" s="8" t="b">
        <v>1</v>
      </c>
      <c r="AM1280" s="3" t="s">
        <v>109</v>
      </c>
      <c r="AN1280" s="3" t="s">
        <v>110</v>
      </c>
      <c r="AO1280" s="3"/>
      <c r="AP1280">
        <v>16.885000000000002</v>
      </c>
      <c r="AQ1280"/>
      <c r="AR1280">
        <v>17.648824999999999</v>
      </c>
      <c r="AS1280">
        <v>17.21725</v>
      </c>
      <c r="AT1280" t="s">
        <v>5286</v>
      </c>
      <c r="CJ1280" s="5" t="str" cm="1">
        <f t="array" ref="CJ128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80" t="str" cm="1">
        <f t="array" ref="CK128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280" t="str" cm="1">
        <f t="array" ref="CL128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8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8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28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81" spans="1:93" x14ac:dyDescent="0.3">
      <c r="A1281" s="3" t="s">
        <v>7037</v>
      </c>
      <c r="B1281" s="3" t="s">
        <v>6446</v>
      </c>
      <c r="C1281" s="3" t="s">
        <v>7038</v>
      </c>
      <c r="D1281" s="3" t="s">
        <v>96</v>
      </c>
      <c r="E1281" s="3" t="s">
        <v>5251</v>
      </c>
      <c r="F1281" s="3" t="s">
        <v>140</v>
      </c>
      <c r="G1281" s="3" t="s">
        <v>248</v>
      </c>
      <c r="H1281" s="3" t="s">
        <v>1197</v>
      </c>
      <c r="I1281" s="3" t="s">
        <v>131</v>
      </c>
      <c r="J1281" s="3" t="s">
        <v>120</v>
      </c>
      <c r="K1281" s="4" t="s">
        <v>7039</v>
      </c>
      <c r="L1281" s="4" t="s">
        <v>7040</v>
      </c>
      <c r="M1281" s="3">
        <v>1.24106706120074</v>
      </c>
      <c r="N1281" s="3" t="s">
        <v>104</v>
      </c>
      <c r="O1281" s="3">
        <v>0.31600694444444444</v>
      </c>
      <c r="P1281" s="3">
        <v>0.31600694444444444</v>
      </c>
      <c r="Q1281" s="3">
        <v>0</v>
      </c>
      <c r="R1281" s="3"/>
      <c r="S1281" s="3" t="s">
        <v>7041</v>
      </c>
      <c r="T1281" s="5" t="s">
        <v>7042</v>
      </c>
      <c r="U1281" s="6"/>
      <c r="V1281" s="5"/>
      <c r="W1281" s="6"/>
      <c r="X1281" s="6">
        <v>18.829999999999998</v>
      </c>
      <c r="Y1281" s="6"/>
      <c r="Z1281" s="6">
        <v>18.829999999999998</v>
      </c>
      <c r="AA1281" s="6">
        <v>18.829999999999998</v>
      </c>
      <c r="AB1281" s="7"/>
      <c r="AC1281" s="7"/>
      <c r="AD1281" s="7"/>
      <c r="AE1281"/>
      <c r="AF1281" s="5">
        <v>0.50941244623619097</v>
      </c>
      <c r="AG1281" s="5"/>
      <c r="AH1281" s="5"/>
      <c r="AI1281" s="6" t="s">
        <v>107</v>
      </c>
      <c r="AJ1281" s="6" t="s">
        <v>109</v>
      </c>
      <c r="AK1281" s="8" t="b">
        <v>1</v>
      </c>
      <c r="AM1281" s="3" t="s">
        <v>109</v>
      </c>
      <c r="AN1281" s="3" t="s">
        <v>110</v>
      </c>
      <c r="AO1281" s="3"/>
      <c r="AP1281">
        <v>4.7074999999999996</v>
      </c>
      <c r="AQ1281"/>
      <c r="AR1281">
        <v>4.7074999999999996</v>
      </c>
      <c r="AS1281">
        <v>4.7074999999999996</v>
      </c>
      <c r="AT1281" t="s">
        <v>6964</v>
      </c>
      <c r="CJ1281" s="5" t="str" cm="1">
        <f t="array" ref="CJ128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81" t="str" cm="1">
        <f t="array" ref="CK128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81" t="str" cm="1">
        <f t="array" ref="CL128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8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8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8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82" spans="1:93" x14ac:dyDescent="0.3">
      <c r="A1282" s="3" t="s">
        <v>7043</v>
      </c>
      <c r="B1282" s="3" t="s">
        <v>7031</v>
      </c>
      <c r="C1282" s="3" t="s">
        <v>7044</v>
      </c>
      <c r="D1282" s="3" t="s">
        <v>96</v>
      </c>
      <c r="E1282" s="3" t="s">
        <v>5251</v>
      </c>
      <c r="F1282" s="3" t="s">
        <v>140</v>
      </c>
      <c r="G1282" s="3" t="s">
        <v>369</v>
      </c>
      <c r="H1282" s="3" t="s">
        <v>5223</v>
      </c>
      <c r="I1282" s="3" t="s">
        <v>112</v>
      </c>
      <c r="J1282" s="3" t="s">
        <v>687</v>
      </c>
      <c r="K1282" s="4" t="s">
        <v>7045</v>
      </c>
      <c r="L1282" s="4" t="s">
        <v>7046</v>
      </c>
      <c r="M1282" s="3">
        <v>2.0111510716378702</v>
      </c>
      <c r="N1282" s="3" t="s">
        <v>120</v>
      </c>
      <c r="O1282" s="3">
        <v>0.31739583333333332</v>
      </c>
      <c r="P1282" s="3">
        <v>0.31739583333333332</v>
      </c>
      <c r="Q1282" s="3">
        <v>0</v>
      </c>
      <c r="R1282" s="3"/>
      <c r="S1282" s="3" t="s">
        <v>7047</v>
      </c>
      <c r="T1282" s="5" t="s">
        <v>7048</v>
      </c>
      <c r="U1282" s="6"/>
      <c r="V1282" s="5"/>
      <c r="W1282" s="6"/>
      <c r="X1282" s="6">
        <v>20.45</v>
      </c>
      <c r="Y1282" s="6"/>
      <c r="Z1282" s="6">
        <v>20.427499999999998</v>
      </c>
      <c r="AA1282" s="6">
        <v>20.408000000000001</v>
      </c>
      <c r="AB1282" s="7"/>
      <c r="AC1282" s="7"/>
      <c r="AD1282" s="7"/>
      <c r="AE1282"/>
      <c r="AF1282" s="5">
        <v>0.74296896836666304</v>
      </c>
      <c r="AG1282" s="5"/>
      <c r="AH1282" s="5"/>
      <c r="AI1282" s="6" t="s">
        <v>107</v>
      </c>
      <c r="AJ1282" s="6" t="s">
        <v>109</v>
      </c>
      <c r="AK1282" s="8" t="b">
        <v>1</v>
      </c>
      <c r="AM1282" s="3" t="s">
        <v>109</v>
      </c>
      <c r="AN1282" s="3" t="s">
        <v>110</v>
      </c>
      <c r="AO1282" s="3"/>
      <c r="AP1282">
        <v>5.1124999999999998</v>
      </c>
      <c r="AQ1282"/>
      <c r="AR1282">
        <v>5.1068749999999996</v>
      </c>
      <c r="AS1282">
        <v>5.1020000000000003</v>
      </c>
      <c r="AT1282" t="s">
        <v>5286</v>
      </c>
      <c r="CJ1282" s="5" t="str" cm="1">
        <f t="array" ref="CJ128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82" t="str" cm="1">
        <f t="array" ref="CK128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282" t="str" cm="1">
        <f t="array" ref="CL128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8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8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28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83" spans="1:93" x14ac:dyDescent="0.3">
      <c r="A1283" s="3" t="s">
        <v>7049</v>
      </c>
      <c r="B1283" s="3" t="s">
        <v>7031</v>
      </c>
      <c r="C1283" s="3" t="s">
        <v>7050</v>
      </c>
      <c r="D1283" s="3" t="s">
        <v>96</v>
      </c>
      <c r="E1283" s="3" t="s">
        <v>5251</v>
      </c>
      <c r="F1283" s="3" t="s">
        <v>140</v>
      </c>
      <c r="G1283" s="3" t="s">
        <v>1311</v>
      </c>
      <c r="H1283" s="3" t="s">
        <v>5223</v>
      </c>
      <c r="I1283" s="3" t="s">
        <v>112</v>
      </c>
      <c r="J1283" s="3" t="s">
        <v>264</v>
      </c>
      <c r="K1283" s="4" t="s">
        <v>7051</v>
      </c>
      <c r="L1283" s="4" t="s">
        <v>7052</v>
      </c>
      <c r="M1283" s="3">
        <v>2.4508082233369399</v>
      </c>
      <c r="N1283" s="3" t="s">
        <v>120</v>
      </c>
      <c r="O1283" s="3">
        <v>0.3190972222222222</v>
      </c>
      <c r="P1283" s="3">
        <v>0.3190972222222222</v>
      </c>
      <c r="Q1283" s="3">
        <v>0</v>
      </c>
      <c r="R1283" s="3"/>
      <c r="S1283" s="3" t="s">
        <v>7053</v>
      </c>
      <c r="T1283" s="5" t="s">
        <v>7054</v>
      </c>
      <c r="U1283" s="6"/>
      <c r="V1283" s="5"/>
      <c r="W1283" s="6"/>
      <c r="X1283" s="6">
        <v>43.1</v>
      </c>
      <c r="Y1283" s="6"/>
      <c r="Z1283" s="6">
        <v>42.11</v>
      </c>
      <c r="AA1283" s="6">
        <v>43.537999999999997</v>
      </c>
      <c r="AB1283" s="7"/>
      <c r="AC1283" s="7"/>
      <c r="AD1283" s="7"/>
      <c r="AE1283"/>
      <c r="AF1283" s="5">
        <v>0.91395919113079904</v>
      </c>
      <c r="AG1283" s="5"/>
      <c r="AH1283" s="5"/>
      <c r="AI1283" s="6" t="s">
        <v>107</v>
      </c>
      <c r="AJ1283" s="6" t="s">
        <v>109</v>
      </c>
      <c r="AK1283" s="8" t="b">
        <v>1</v>
      </c>
      <c r="AM1283" s="3" t="s">
        <v>109</v>
      </c>
      <c r="AN1283" s="3" t="s">
        <v>110</v>
      </c>
      <c r="AO1283" s="3"/>
      <c r="AP1283">
        <v>10.775</v>
      </c>
      <c r="AQ1283"/>
      <c r="AR1283">
        <v>10.5275</v>
      </c>
      <c r="AS1283">
        <v>10.884499999999999</v>
      </c>
      <c r="AT1283" t="s">
        <v>5286</v>
      </c>
      <c r="CJ1283" s="5" t="str" cm="1">
        <f t="array" ref="CJ128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83" t="str" cm="1">
        <f t="array" ref="CK128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283" t="str" cm="1">
        <f t="array" ref="CL128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8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8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28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84" spans="1:93" x14ac:dyDescent="0.3">
      <c r="A1284" s="3" t="s">
        <v>7055</v>
      </c>
      <c r="B1284" s="3" t="s">
        <v>7031</v>
      </c>
      <c r="C1284" s="3" t="s">
        <v>7056</v>
      </c>
      <c r="D1284" s="3" t="s">
        <v>96</v>
      </c>
      <c r="E1284" s="3" t="s">
        <v>5251</v>
      </c>
      <c r="F1284" s="3" t="s">
        <v>140</v>
      </c>
      <c r="G1284" s="3" t="s">
        <v>3671</v>
      </c>
      <c r="H1284" s="3" t="s">
        <v>5223</v>
      </c>
      <c r="I1284" s="3" t="s">
        <v>112</v>
      </c>
      <c r="J1284" s="3" t="s">
        <v>248</v>
      </c>
      <c r="K1284" s="4" t="s">
        <v>7057</v>
      </c>
      <c r="L1284" s="4" t="s">
        <v>7058</v>
      </c>
      <c r="M1284" s="3">
        <v>1.9382455963641401</v>
      </c>
      <c r="N1284" s="3" t="s">
        <v>120</v>
      </c>
      <c r="O1284" s="3">
        <v>0.32045138888888891</v>
      </c>
      <c r="P1284" s="3">
        <v>0.32045138888888891</v>
      </c>
      <c r="Q1284" s="3">
        <v>0</v>
      </c>
      <c r="R1284" s="3"/>
      <c r="S1284" s="3" t="s">
        <v>7059</v>
      </c>
      <c r="T1284" s="5" t="s">
        <v>7060</v>
      </c>
      <c r="U1284" s="6"/>
      <c r="V1284" s="5"/>
      <c r="W1284" s="6"/>
      <c r="X1284" s="6">
        <v>44.84</v>
      </c>
      <c r="Y1284" s="6"/>
      <c r="Z1284" s="6">
        <v>44.603299999999997</v>
      </c>
      <c r="AA1284" s="6">
        <v>47.997</v>
      </c>
      <c r="AB1284" s="7"/>
      <c r="AC1284" s="7"/>
      <c r="AD1284" s="7"/>
      <c r="AE1284"/>
      <c r="AF1284" s="5">
        <v>0.43197759806775499</v>
      </c>
      <c r="AG1284" s="5"/>
      <c r="AH1284" s="5"/>
      <c r="AI1284" s="6" t="s">
        <v>107</v>
      </c>
      <c r="AJ1284" s="6" t="s">
        <v>109</v>
      </c>
      <c r="AK1284" s="8" t="b">
        <v>1</v>
      </c>
      <c r="AM1284" s="3" t="s">
        <v>109</v>
      </c>
      <c r="AN1284" s="3" t="s">
        <v>110</v>
      </c>
      <c r="AO1284" s="3"/>
      <c r="AP1284">
        <v>11.21</v>
      </c>
      <c r="AQ1284"/>
      <c r="AR1284">
        <v>11.150824999999999</v>
      </c>
      <c r="AS1284">
        <v>11.99925</v>
      </c>
      <c r="AT1284" t="s">
        <v>5286</v>
      </c>
      <c r="CJ1284" s="5" t="str" cm="1">
        <f t="array" ref="CJ128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84" t="str" cm="1">
        <f t="array" ref="CK128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284" t="str" cm="1">
        <f t="array" ref="CL128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8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8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28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85" spans="1:93" x14ac:dyDescent="0.3">
      <c r="A1285" s="3" t="s">
        <v>7061</v>
      </c>
      <c r="B1285" s="3" t="s">
        <v>6427</v>
      </c>
      <c r="C1285" s="3" t="s">
        <v>7062</v>
      </c>
      <c r="D1285" s="3" t="s">
        <v>96</v>
      </c>
      <c r="E1285" s="3" t="s">
        <v>5251</v>
      </c>
      <c r="F1285" s="3" t="s">
        <v>140</v>
      </c>
      <c r="G1285" s="3" t="s">
        <v>2505</v>
      </c>
      <c r="H1285" s="3" t="s">
        <v>5223</v>
      </c>
      <c r="I1285" s="3" t="s">
        <v>112</v>
      </c>
      <c r="J1285" s="3" t="s">
        <v>203</v>
      </c>
      <c r="K1285" s="4" t="s">
        <v>7063</v>
      </c>
      <c r="L1285" s="4" t="s">
        <v>7064</v>
      </c>
      <c r="M1285" s="3">
        <v>2.1980731282383199</v>
      </c>
      <c r="N1285" s="3" t="s">
        <v>120</v>
      </c>
      <c r="O1285" s="3">
        <v>0.32197916666666665</v>
      </c>
      <c r="P1285" s="3">
        <v>0.32197916666666665</v>
      </c>
      <c r="Q1285" s="3">
        <v>0</v>
      </c>
      <c r="R1285" s="3"/>
      <c r="S1285" s="3" t="s">
        <v>7065</v>
      </c>
      <c r="T1285" s="5" t="s">
        <v>7066</v>
      </c>
      <c r="U1285" s="6"/>
      <c r="V1285" s="5"/>
      <c r="W1285" s="6"/>
      <c r="X1285" s="6"/>
      <c r="Y1285" s="6"/>
      <c r="Z1285" s="6">
        <v>44.920699999999997</v>
      </c>
      <c r="AA1285" s="6">
        <v>49.11</v>
      </c>
      <c r="AB1285" s="7"/>
      <c r="AC1285" s="7"/>
      <c r="AD1285" s="7"/>
      <c r="AE1285"/>
      <c r="AF1285" s="5">
        <v>0.54849071757333301</v>
      </c>
      <c r="AG1285" s="5"/>
      <c r="AH1285" s="5"/>
      <c r="AI1285" s="6" t="s">
        <v>107</v>
      </c>
      <c r="AJ1285" s="6" t="s">
        <v>109</v>
      </c>
      <c r="AK1285" s="8" t="b">
        <v>1</v>
      </c>
      <c r="AM1285" s="3" t="s">
        <v>109</v>
      </c>
      <c r="AN1285" s="3" t="s">
        <v>110</v>
      </c>
      <c r="AO1285" s="3"/>
      <c r="AP1285"/>
      <c r="AQ1285"/>
      <c r="AR1285">
        <v>11.230174999999999</v>
      </c>
      <c r="AS1285">
        <v>12.2775</v>
      </c>
      <c r="AT1285" t="s">
        <v>5286</v>
      </c>
      <c r="CJ1285" s="5" t="str" cm="1">
        <f t="array" ref="CJ128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85" t="str" cm="1">
        <f t="array" ref="CK128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285" t="str" cm="1">
        <f t="array" ref="CL128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8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8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28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86" spans="1:93" x14ac:dyDescent="0.3">
      <c r="A1286" s="3" t="s">
        <v>7067</v>
      </c>
      <c r="B1286" s="3" t="s">
        <v>7068</v>
      </c>
      <c r="C1286" s="3" t="s">
        <v>95</v>
      </c>
      <c r="D1286" s="3" t="s">
        <v>96</v>
      </c>
      <c r="E1286" s="3" t="s">
        <v>5251</v>
      </c>
      <c r="F1286" s="3" t="s">
        <v>140</v>
      </c>
      <c r="G1286" s="3" t="s">
        <v>385</v>
      </c>
      <c r="H1286" s="3" t="s">
        <v>5223</v>
      </c>
      <c r="I1286" s="3" t="s">
        <v>112</v>
      </c>
      <c r="J1286" s="3" t="s">
        <v>188</v>
      </c>
      <c r="K1286" s="4" t="s">
        <v>7069</v>
      </c>
      <c r="L1286" s="4" t="s">
        <v>7070</v>
      </c>
      <c r="M1286" s="3">
        <v>2.68624981679022</v>
      </c>
      <c r="N1286" s="3" t="s">
        <v>120</v>
      </c>
      <c r="O1286" s="3">
        <v>0.32384259259259257</v>
      </c>
      <c r="P1286" s="3">
        <v>0.32384259259259257</v>
      </c>
      <c r="Q1286" s="3">
        <v>0</v>
      </c>
      <c r="R1286" s="3"/>
      <c r="S1286" s="3" t="s">
        <v>6705</v>
      </c>
      <c r="T1286" s="5" t="s">
        <v>6706</v>
      </c>
      <c r="U1286" s="6"/>
      <c r="V1286" s="5"/>
      <c r="W1286" s="6"/>
      <c r="X1286" s="6">
        <v>109.5669</v>
      </c>
      <c r="Y1286" s="6"/>
      <c r="Z1286" s="6">
        <v>84.83</v>
      </c>
      <c r="AA1286" s="6">
        <v>100.4228</v>
      </c>
      <c r="AB1286" s="7"/>
      <c r="AC1286" s="7"/>
      <c r="AD1286" s="7"/>
      <c r="AE1286"/>
      <c r="AF1286" s="5">
        <v>1.1256530572963399</v>
      </c>
      <c r="AG1286" s="5"/>
      <c r="AH1286" s="5"/>
      <c r="AI1286" s="6" t="s">
        <v>107</v>
      </c>
      <c r="AJ1286" s="6" t="s">
        <v>109</v>
      </c>
      <c r="AK1286" s="8" t="b">
        <v>1</v>
      </c>
      <c r="AM1286" s="3" t="s">
        <v>109</v>
      </c>
      <c r="AN1286" s="3" t="s">
        <v>110</v>
      </c>
      <c r="AO1286" s="3"/>
      <c r="AP1286">
        <v>27.391725000000001</v>
      </c>
      <c r="AQ1286"/>
      <c r="AR1286">
        <v>21.2075</v>
      </c>
      <c r="AS1286">
        <v>25.105699999999999</v>
      </c>
      <c r="AT1286" t="s">
        <v>5286</v>
      </c>
      <c r="CJ1286" s="5" t="str" cm="1">
        <f t="array" ref="CJ128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86" t="str" cm="1">
        <f t="array" ref="CK128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286" t="str" cm="1">
        <f t="array" ref="CL128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8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8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28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87" spans="1:93" x14ac:dyDescent="0.3">
      <c r="A1287" s="3" t="s">
        <v>7071</v>
      </c>
      <c r="B1287" s="3" t="s">
        <v>905</v>
      </c>
      <c r="C1287" s="3" t="s">
        <v>1446</v>
      </c>
      <c r="D1287" s="3" t="s">
        <v>96</v>
      </c>
      <c r="E1287" s="3" t="s">
        <v>5251</v>
      </c>
      <c r="F1287" s="3" t="s">
        <v>140</v>
      </c>
      <c r="G1287" s="3" t="s">
        <v>1017</v>
      </c>
      <c r="H1287" s="3" t="s">
        <v>2555</v>
      </c>
      <c r="I1287" s="3" t="s">
        <v>98</v>
      </c>
      <c r="J1287" s="3" t="s">
        <v>444</v>
      </c>
      <c r="K1287" s="4" t="s">
        <v>7072</v>
      </c>
      <c r="L1287" s="4" t="s">
        <v>7073</v>
      </c>
      <c r="M1287" s="3">
        <v>0.114010993391275</v>
      </c>
      <c r="N1287" s="3" t="s">
        <v>120</v>
      </c>
      <c r="O1287" s="3">
        <v>0.32392361111111112</v>
      </c>
      <c r="P1287" s="3">
        <v>0.32392361111111112</v>
      </c>
      <c r="Q1287" s="3">
        <v>0</v>
      </c>
      <c r="R1287" s="3"/>
      <c r="S1287" s="3" t="s">
        <v>7074</v>
      </c>
      <c r="T1287" s="5" t="s">
        <v>7075</v>
      </c>
      <c r="U1287" s="6"/>
      <c r="V1287" s="5"/>
      <c r="W1287" s="6"/>
      <c r="X1287" s="6">
        <v>74.806100000000001</v>
      </c>
      <c r="Y1287" s="6">
        <v>59.162300000000002</v>
      </c>
      <c r="Z1287" s="6">
        <v>50.537599999999998</v>
      </c>
      <c r="AA1287" s="6">
        <v>59.241399999999999</v>
      </c>
      <c r="AB1287" s="7"/>
      <c r="AC1287" s="7"/>
      <c r="AD1287" s="7"/>
      <c r="AE1287"/>
      <c r="AF1287" s="5">
        <v>6.3385973821806996E-2</v>
      </c>
      <c r="AG1287" s="5"/>
      <c r="AH1287" s="5"/>
      <c r="AI1287" s="6" t="s">
        <v>107</v>
      </c>
      <c r="AJ1287" s="6" t="s">
        <v>109</v>
      </c>
      <c r="AK1287" s="8" t="b">
        <v>1</v>
      </c>
      <c r="AM1287" s="3" t="s">
        <v>109</v>
      </c>
      <c r="AN1287" s="3" t="s">
        <v>110</v>
      </c>
      <c r="AO1287" s="3"/>
      <c r="AP1287">
        <v>18.701525</v>
      </c>
      <c r="AQ1287">
        <v>14.790575</v>
      </c>
      <c r="AR1287">
        <v>12.634399999999999</v>
      </c>
      <c r="AS1287">
        <v>14.81035</v>
      </c>
      <c r="AT1287" t="s">
        <v>3061</v>
      </c>
      <c r="CJ1287" s="5" t="str" cm="1">
        <f t="array" ref="CJ128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87" t="str" cm="1">
        <f t="array" ref="CK128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287" t="str" cm="1">
        <f t="array" ref="CL128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8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8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28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88" spans="1:93" x14ac:dyDescent="0.3">
      <c r="A1288" s="3" t="s">
        <v>7076</v>
      </c>
      <c r="B1288" s="3" t="s">
        <v>864</v>
      </c>
      <c r="C1288" s="3" t="s">
        <v>95</v>
      </c>
      <c r="D1288" s="3" t="s">
        <v>96</v>
      </c>
      <c r="E1288" s="3" t="s">
        <v>5251</v>
      </c>
      <c r="F1288" s="3" t="s">
        <v>140</v>
      </c>
      <c r="G1288" s="3" t="s">
        <v>2856</v>
      </c>
      <c r="H1288" s="3" t="s">
        <v>2555</v>
      </c>
      <c r="I1288" s="3" t="s">
        <v>98</v>
      </c>
      <c r="J1288" s="3" t="s">
        <v>151</v>
      </c>
      <c r="K1288" s="4" t="s">
        <v>7077</v>
      </c>
      <c r="L1288" s="4" t="s">
        <v>7078</v>
      </c>
      <c r="M1288" s="3">
        <v>0.23349715769290899</v>
      </c>
      <c r="N1288" s="3" t="s">
        <v>104</v>
      </c>
      <c r="O1288" s="3">
        <v>0.32408564814814816</v>
      </c>
      <c r="P1288" s="3">
        <v>0.32408564814814816</v>
      </c>
      <c r="Q1288" s="3">
        <v>0</v>
      </c>
      <c r="R1288" s="3"/>
      <c r="S1288" s="3" t="s">
        <v>7079</v>
      </c>
      <c r="T1288" s="5" t="s">
        <v>7080</v>
      </c>
      <c r="U1288" s="6"/>
      <c r="V1288" s="5"/>
      <c r="W1288" s="6"/>
      <c r="X1288" s="6">
        <v>42.802799999999998</v>
      </c>
      <c r="Y1288" s="6">
        <v>32.598500000000001</v>
      </c>
      <c r="Z1288" s="6">
        <v>41.368499999999997</v>
      </c>
      <c r="AA1288" s="6">
        <v>42.16</v>
      </c>
      <c r="AB1288" s="7"/>
      <c r="AC1288" s="7"/>
      <c r="AD1288" s="7"/>
      <c r="AE1288"/>
      <c r="AF1288" s="5">
        <v>0.12626077533270799</v>
      </c>
      <c r="AG1288" s="5"/>
      <c r="AH1288" s="5"/>
      <c r="AI1288" s="6" t="s">
        <v>107</v>
      </c>
      <c r="AJ1288" s="6" t="s">
        <v>109</v>
      </c>
      <c r="AK1288" s="8" t="b">
        <v>1</v>
      </c>
      <c r="AM1288" s="3" t="s">
        <v>109</v>
      </c>
      <c r="AN1288" s="3" t="s">
        <v>110</v>
      </c>
      <c r="AO1288" s="3"/>
      <c r="AP1288">
        <v>10.700699999999999</v>
      </c>
      <c r="AQ1288">
        <v>8.1496250000000003</v>
      </c>
      <c r="AR1288">
        <v>10.342124999999999</v>
      </c>
      <c r="AS1288">
        <v>10.54</v>
      </c>
      <c r="AT1288" t="s">
        <v>3061</v>
      </c>
      <c r="CJ1288" s="5" t="str" cm="1">
        <f t="array" ref="CJ128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88" t="str" cm="1">
        <f t="array" ref="CK128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88" t="str" cm="1">
        <f t="array" ref="CL128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8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8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8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89" spans="1:93" x14ac:dyDescent="0.3">
      <c r="A1289" s="3" t="s">
        <v>7081</v>
      </c>
      <c r="B1289" s="3" t="s">
        <v>905</v>
      </c>
      <c r="C1289" s="3" t="s">
        <v>1413</v>
      </c>
      <c r="D1289" s="3" t="s">
        <v>96</v>
      </c>
      <c r="E1289" s="3" t="s">
        <v>5251</v>
      </c>
      <c r="F1289" s="3" t="s">
        <v>140</v>
      </c>
      <c r="G1289" s="3" t="s">
        <v>3283</v>
      </c>
      <c r="H1289" s="3" t="s">
        <v>2555</v>
      </c>
      <c r="I1289" s="3" t="s">
        <v>98</v>
      </c>
      <c r="J1289" s="3" t="s">
        <v>158</v>
      </c>
      <c r="K1289" s="4" t="s">
        <v>7082</v>
      </c>
      <c r="L1289" s="4" t="s">
        <v>7083</v>
      </c>
      <c r="M1289" s="3">
        <v>0.148145532235503</v>
      </c>
      <c r="N1289" s="3" t="s">
        <v>120</v>
      </c>
      <c r="O1289" s="3">
        <v>0.32418981481481479</v>
      </c>
      <c r="P1289" s="3">
        <v>0.32418981481481479</v>
      </c>
      <c r="Q1289" s="3">
        <v>0</v>
      </c>
      <c r="R1289" s="3"/>
      <c r="S1289" s="3" t="s">
        <v>7084</v>
      </c>
      <c r="T1289" s="5" t="s">
        <v>7085</v>
      </c>
      <c r="U1289" s="6"/>
      <c r="V1289" s="5"/>
      <c r="W1289" s="6"/>
      <c r="X1289" s="6">
        <v>88.712999999999994</v>
      </c>
      <c r="Y1289" s="6">
        <v>83.504599999999996</v>
      </c>
      <c r="Z1289" s="6">
        <v>77.316900000000004</v>
      </c>
      <c r="AA1289" s="6">
        <v>85.312299999999993</v>
      </c>
      <c r="AB1289" s="7"/>
      <c r="AC1289" s="7"/>
      <c r="AD1289" s="7"/>
      <c r="AE1289"/>
      <c r="AF1289" s="5">
        <v>5.2317939567733798E-2</v>
      </c>
      <c r="AG1289" s="5"/>
      <c r="AH1289" s="5"/>
      <c r="AI1289" s="6" t="s">
        <v>107</v>
      </c>
      <c r="AJ1289" s="6" t="s">
        <v>109</v>
      </c>
      <c r="AK1289" s="8" t="b">
        <v>1</v>
      </c>
      <c r="AM1289" s="3" t="s">
        <v>109</v>
      </c>
      <c r="AN1289" s="3" t="s">
        <v>110</v>
      </c>
      <c r="AO1289" s="3"/>
      <c r="AP1289">
        <v>22.178249999999998</v>
      </c>
      <c r="AQ1289">
        <v>20.876149999999999</v>
      </c>
      <c r="AR1289">
        <v>19.329225000000001</v>
      </c>
      <c r="AS1289">
        <v>21.328074999999998</v>
      </c>
      <c r="AT1289" t="s">
        <v>3061</v>
      </c>
      <c r="CJ1289" s="5" t="str" cm="1">
        <f t="array" ref="CJ128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89" t="str" cm="1">
        <f t="array" ref="CK128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289" t="str" cm="1">
        <f t="array" ref="CL128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8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8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28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90" spans="1:93" x14ac:dyDescent="0.3">
      <c r="A1290" s="3" t="s">
        <v>7086</v>
      </c>
      <c r="B1290" s="3" t="s">
        <v>7087</v>
      </c>
      <c r="C1290" s="3" t="s">
        <v>95</v>
      </c>
      <c r="D1290" s="3" t="s">
        <v>172</v>
      </c>
      <c r="E1290" s="3" t="s">
        <v>5251</v>
      </c>
      <c r="F1290" s="3" t="s">
        <v>140</v>
      </c>
      <c r="G1290" s="3" t="s">
        <v>3283</v>
      </c>
      <c r="H1290" s="3" t="s">
        <v>5223</v>
      </c>
      <c r="I1290" s="3" t="s">
        <v>112</v>
      </c>
      <c r="J1290" s="3" t="s">
        <v>7088</v>
      </c>
      <c r="K1290" s="4" t="s">
        <v>7089</v>
      </c>
      <c r="L1290" s="4" t="s">
        <v>7090</v>
      </c>
      <c r="M1290" s="3">
        <v>6.39727637916803</v>
      </c>
      <c r="N1290" s="3" t="s">
        <v>97</v>
      </c>
      <c r="O1290" s="3">
        <v>0.32457175925925924</v>
      </c>
      <c r="P1290" s="3">
        <v>0.32457175925925924</v>
      </c>
      <c r="Q1290" s="3">
        <v>0</v>
      </c>
      <c r="R1290" s="3"/>
      <c r="S1290" s="3" t="s">
        <v>7091</v>
      </c>
      <c r="T1290" s="5" t="s">
        <v>7092</v>
      </c>
      <c r="U1290" s="6"/>
      <c r="V1290" s="5"/>
      <c r="W1290" s="6"/>
      <c r="X1290" s="6">
        <v>46.3</v>
      </c>
      <c r="Y1290" s="6"/>
      <c r="Z1290" s="6">
        <v>41.671399999999998</v>
      </c>
      <c r="AA1290" s="6">
        <v>43.6</v>
      </c>
      <c r="AB1290" s="7"/>
      <c r="AC1290" s="7"/>
      <c r="AD1290" s="7"/>
      <c r="AE1290"/>
      <c r="AF1290" s="5">
        <v>5.1299062389091201</v>
      </c>
      <c r="AG1290" s="5"/>
      <c r="AH1290" s="5"/>
      <c r="AI1290" s="6" t="s">
        <v>107</v>
      </c>
      <c r="AJ1290" s="6" t="s">
        <v>109</v>
      </c>
      <c r="AK1290" s="8" t="b">
        <v>1</v>
      </c>
      <c r="AM1290" s="3" t="s">
        <v>109</v>
      </c>
      <c r="AN1290" s="3" t="s">
        <v>110</v>
      </c>
      <c r="AO1290" s="3"/>
      <c r="AP1290">
        <v>11.574999999999999</v>
      </c>
      <c r="AQ1290"/>
      <c r="AR1290">
        <v>10.41785</v>
      </c>
      <c r="AS1290">
        <v>10.9</v>
      </c>
      <c r="AT1290" t="s">
        <v>6707</v>
      </c>
      <c r="CJ1290" s="5" t="str" cm="1">
        <f t="array" ref="CJ129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90" t="str" cm="1">
        <f t="array" ref="CK129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90" t="str" cm="1">
        <f t="array" ref="CL129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9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9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9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91" spans="1:93" x14ac:dyDescent="0.3">
      <c r="A1291" s="3" t="s">
        <v>7093</v>
      </c>
      <c r="B1291" s="3" t="s">
        <v>7094</v>
      </c>
      <c r="C1291" s="3" t="s">
        <v>95</v>
      </c>
      <c r="D1291" s="3" t="s">
        <v>96</v>
      </c>
      <c r="E1291" s="3" t="s">
        <v>5251</v>
      </c>
      <c r="F1291" s="3" t="s">
        <v>140</v>
      </c>
      <c r="G1291" s="3" t="s">
        <v>4749</v>
      </c>
      <c r="H1291" s="3" t="s">
        <v>5223</v>
      </c>
      <c r="I1291" s="3" t="s">
        <v>112</v>
      </c>
      <c r="J1291" s="3" t="s">
        <v>458</v>
      </c>
      <c r="K1291" s="4" t="s">
        <v>7095</v>
      </c>
      <c r="L1291" s="4" t="s">
        <v>7096</v>
      </c>
      <c r="M1291" s="3">
        <v>1.10300879925489</v>
      </c>
      <c r="N1291" s="3" t="s">
        <v>99</v>
      </c>
      <c r="O1291" s="3">
        <v>0.32495370370370369</v>
      </c>
      <c r="P1291" s="3">
        <v>0.32495370370370369</v>
      </c>
      <c r="Q1291" s="3">
        <v>0</v>
      </c>
      <c r="R1291" s="3"/>
      <c r="S1291" s="3" t="s">
        <v>7097</v>
      </c>
      <c r="T1291" s="5" t="s">
        <v>7098</v>
      </c>
      <c r="U1291" s="6"/>
      <c r="V1291" s="5"/>
      <c r="W1291" s="6"/>
      <c r="X1291" s="6">
        <v>25</v>
      </c>
      <c r="Y1291" s="6"/>
      <c r="Z1291" s="6">
        <v>25</v>
      </c>
      <c r="AA1291" s="6">
        <v>25</v>
      </c>
      <c r="AB1291" s="7"/>
      <c r="AC1291" s="7"/>
      <c r="AD1291" s="7"/>
      <c r="AE1291"/>
      <c r="AF1291" s="5">
        <v>0.52416378556035403</v>
      </c>
      <c r="AG1291" s="5"/>
      <c r="AH1291" s="5"/>
      <c r="AI1291" s="6" t="s">
        <v>107</v>
      </c>
      <c r="AJ1291" s="6" t="s">
        <v>109</v>
      </c>
      <c r="AK1291" s="8" t="b">
        <v>1</v>
      </c>
      <c r="AM1291" s="3" t="s">
        <v>109</v>
      </c>
      <c r="AN1291" s="3" t="s">
        <v>110</v>
      </c>
      <c r="AO1291" s="3"/>
      <c r="AP1291">
        <v>6.25</v>
      </c>
      <c r="AQ1291"/>
      <c r="AR1291">
        <v>6.25</v>
      </c>
      <c r="AS1291">
        <v>6.25</v>
      </c>
      <c r="AT1291" t="s">
        <v>5286</v>
      </c>
      <c r="CJ1291" s="5" t="str" cm="1">
        <f t="array" ref="CJ129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91" t="str" cm="1">
        <f t="array" ref="CK129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91" t="str" cm="1">
        <f t="array" ref="CL129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9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9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9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92" spans="1:93" x14ac:dyDescent="0.3">
      <c r="A1292" s="3" t="s">
        <v>7099</v>
      </c>
      <c r="B1292" s="3" t="s">
        <v>7100</v>
      </c>
      <c r="C1292" s="3" t="s">
        <v>95</v>
      </c>
      <c r="D1292" s="3" t="s">
        <v>96</v>
      </c>
      <c r="E1292" s="3" t="s">
        <v>5251</v>
      </c>
      <c r="F1292" s="3" t="s">
        <v>140</v>
      </c>
      <c r="G1292" s="3" t="s">
        <v>354</v>
      </c>
      <c r="H1292" s="3" t="s">
        <v>5223</v>
      </c>
      <c r="I1292" s="3" t="s">
        <v>112</v>
      </c>
      <c r="J1292" s="3" t="s">
        <v>7101</v>
      </c>
      <c r="K1292" s="4" t="s">
        <v>7102</v>
      </c>
      <c r="L1292" s="4" t="s">
        <v>7103</v>
      </c>
      <c r="M1292" s="3">
        <v>0.16426604986190799</v>
      </c>
      <c r="N1292" s="3" t="s">
        <v>120</v>
      </c>
      <c r="O1292" s="3">
        <v>0.32506944444444447</v>
      </c>
      <c r="P1292" s="3">
        <v>0.32506944444444447</v>
      </c>
      <c r="Q1292" s="3">
        <v>0</v>
      </c>
      <c r="R1292" s="3"/>
      <c r="S1292" s="3" t="s">
        <v>7104</v>
      </c>
      <c r="T1292" s="5" t="s">
        <v>6864</v>
      </c>
      <c r="U1292" s="6"/>
      <c r="V1292" s="5"/>
      <c r="W1292" s="6"/>
      <c r="X1292" s="6">
        <v>27.5807</v>
      </c>
      <c r="Y1292" s="6"/>
      <c r="Z1292" s="6">
        <v>20.876899999999999</v>
      </c>
      <c r="AA1292" s="6">
        <v>23.7315</v>
      </c>
      <c r="AB1292" s="7"/>
      <c r="AC1292" s="7"/>
      <c r="AD1292" s="7"/>
      <c r="AE1292"/>
      <c r="AF1292" s="5">
        <v>7.9370763267400293E-2</v>
      </c>
      <c r="AG1292" s="5"/>
      <c r="AH1292" s="5"/>
      <c r="AI1292" s="6" t="s">
        <v>107</v>
      </c>
      <c r="AJ1292" s="6" t="s">
        <v>109</v>
      </c>
      <c r="AK1292" s="8" t="b">
        <v>1</v>
      </c>
      <c r="AM1292" s="3" t="s">
        <v>109</v>
      </c>
      <c r="AN1292" s="3" t="s">
        <v>110</v>
      </c>
      <c r="AO1292" s="3"/>
      <c r="AP1292">
        <v>6.8951750000000001</v>
      </c>
      <c r="AQ1292"/>
      <c r="AR1292">
        <v>5.2192249999999998</v>
      </c>
      <c r="AS1292">
        <v>5.9328750000000001</v>
      </c>
      <c r="AT1292" t="s">
        <v>5286</v>
      </c>
      <c r="CJ1292" s="5" t="str" cm="1">
        <f t="array" ref="CJ129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92" t="str" cm="1">
        <f t="array" ref="CK129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292" t="str" cm="1">
        <f t="array" ref="CL129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9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9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29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93" spans="1:93" x14ac:dyDescent="0.3">
      <c r="A1293" s="3" t="s">
        <v>7105</v>
      </c>
      <c r="B1293" s="3" t="s">
        <v>1177</v>
      </c>
      <c r="C1293" s="3" t="s">
        <v>334</v>
      </c>
      <c r="D1293" s="3" t="s">
        <v>96</v>
      </c>
      <c r="E1293" s="3" t="s">
        <v>5223</v>
      </c>
      <c r="F1293" s="3" t="s">
        <v>98</v>
      </c>
      <c r="G1293" s="3" t="s">
        <v>99</v>
      </c>
      <c r="H1293" s="3" t="s">
        <v>2555</v>
      </c>
      <c r="I1293" s="3" t="s">
        <v>98</v>
      </c>
      <c r="J1293" s="3" t="s">
        <v>104</v>
      </c>
      <c r="K1293" s="4" t="s">
        <v>7106</v>
      </c>
      <c r="L1293" s="4" t="s">
        <v>7107</v>
      </c>
      <c r="M1293" s="3">
        <v>27.144149478524898</v>
      </c>
      <c r="N1293" s="3" t="s">
        <v>120</v>
      </c>
      <c r="O1293" s="3">
        <v>0.26884259259259258</v>
      </c>
      <c r="P1293" s="3">
        <v>0.26884259259259258</v>
      </c>
      <c r="Q1293" s="3">
        <v>0</v>
      </c>
      <c r="R1293" s="3"/>
      <c r="S1293" s="3" t="s">
        <v>7108</v>
      </c>
      <c r="T1293" s="5" t="s">
        <v>7109</v>
      </c>
      <c r="U1293" s="6"/>
      <c r="V1293" s="5"/>
      <c r="W1293" s="6">
        <v>1</v>
      </c>
      <c r="X1293" s="6">
        <v>35.394599999999997</v>
      </c>
      <c r="Y1293" s="6">
        <v>33.166899999999998</v>
      </c>
      <c r="Z1293" s="6">
        <v>42.978400000000001</v>
      </c>
      <c r="AA1293" s="6">
        <v>33.199199999999998</v>
      </c>
      <c r="AB1293" s="7"/>
      <c r="AC1293" s="7"/>
      <c r="AD1293" s="7"/>
      <c r="AE1293"/>
      <c r="AF1293" s="5">
        <v>28.989797199586899</v>
      </c>
      <c r="AG1293" s="5">
        <v>22</v>
      </c>
      <c r="AH1293" s="5"/>
      <c r="AI1293" s="6" t="s">
        <v>107</v>
      </c>
      <c r="AJ1293" s="6" t="s">
        <v>109</v>
      </c>
      <c r="AK1293" s="8" t="b">
        <v>1</v>
      </c>
      <c r="AM1293" s="3" t="s">
        <v>108</v>
      </c>
      <c r="AN1293" s="3" t="s">
        <v>110</v>
      </c>
      <c r="AO1293" s="3">
        <v>22</v>
      </c>
      <c r="AP1293">
        <v>8.8486499999999992</v>
      </c>
      <c r="AQ1293">
        <v>8.2917249999999996</v>
      </c>
      <c r="AR1293">
        <v>10.7446</v>
      </c>
      <c r="AS1293">
        <v>8.2997999999999994</v>
      </c>
      <c r="AT1293" t="s">
        <v>3061</v>
      </c>
      <c r="CJ1293" s="5" t="str" cm="1">
        <f t="array" ref="CJ129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93" t="str" cm="1">
        <f t="array" ref="CK129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293" t="str" cm="1">
        <f t="array" ref="CL129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9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9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9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94" spans="1:93" x14ac:dyDescent="0.3">
      <c r="A1294" s="3" t="s">
        <v>7110</v>
      </c>
      <c r="B1294" s="3" t="s">
        <v>7111</v>
      </c>
      <c r="C1294" s="3" t="s">
        <v>7112</v>
      </c>
      <c r="D1294" s="3" t="s">
        <v>96</v>
      </c>
      <c r="E1294" s="3" t="s">
        <v>5223</v>
      </c>
      <c r="F1294" s="3" t="s">
        <v>98</v>
      </c>
      <c r="G1294" s="3" t="s">
        <v>116</v>
      </c>
      <c r="H1294" s="3" t="s">
        <v>5223</v>
      </c>
      <c r="I1294" s="3" t="s">
        <v>100</v>
      </c>
      <c r="J1294" s="3" t="s">
        <v>264</v>
      </c>
      <c r="K1294" s="4" t="s">
        <v>7113</v>
      </c>
      <c r="L1294" s="4" t="s">
        <v>7114</v>
      </c>
      <c r="M1294" s="3">
        <v>5.0411047376692304</v>
      </c>
      <c r="N1294" s="3" t="s">
        <v>104</v>
      </c>
      <c r="O1294" s="3">
        <v>0.27234953703703701</v>
      </c>
      <c r="P1294" s="3">
        <v>0.27234953703703701</v>
      </c>
      <c r="Q1294" s="3">
        <v>0</v>
      </c>
      <c r="R1294" s="3"/>
      <c r="S1294" s="3" t="s">
        <v>7115</v>
      </c>
      <c r="T1294" s="5" t="s">
        <v>7116</v>
      </c>
      <c r="U1294" s="6"/>
      <c r="V1294" s="5"/>
      <c r="W1294" s="6"/>
      <c r="X1294" s="6">
        <v>35.354999999999997</v>
      </c>
      <c r="Y1294" s="6"/>
      <c r="Z1294" s="6">
        <v>25.03</v>
      </c>
      <c r="AA1294" s="6">
        <v>25.120899999999999</v>
      </c>
      <c r="AB1294" s="7"/>
      <c r="AC1294" s="7"/>
      <c r="AD1294" s="7"/>
      <c r="AE1294"/>
      <c r="AF1294" s="5">
        <v>1.7727882244784401</v>
      </c>
      <c r="AG1294" s="5"/>
      <c r="AH1294" s="5"/>
      <c r="AI1294" s="6" t="s">
        <v>107</v>
      </c>
      <c r="AJ1294" s="6" t="s">
        <v>108</v>
      </c>
      <c r="AK1294" s="8" t="b">
        <v>1</v>
      </c>
      <c r="AM1294" s="3" t="s">
        <v>109</v>
      </c>
      <c r="AN1294" s="3" t="s">
        <v>110</v>
      </c>
      <c r="AO1294" s="3"/>
      <c r="AP1294">
        <v>8.8387499999999992</v>
      </c>
      <c r="AQ1294"/>
      <c r="AR1294">
        <v>6.2575000000000003</v>
      </c>
      <c r="AS1294">
        <v>6.2802249999999997</v>
      </c>
      <c r="AT1294" t="s">
        <v>5367</v>
      </c>
      <c r="CJ1294" s="5" t="str" cm="1">
        <f t="array" ref="CJ129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94" t="str" cm="1">
        <f t="array" ref="CK129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94" t="str" cm="1">
        <f t="array" ref="CL129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9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9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9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95" spans="1:93" x14ac:dyDescent="0.3">
      <c r="A1295" s="3" t="s">
        <v>7117</v>
      </c>
      <c r="B1295" s="3" t="s">
        <v>7118</v>
      </c>
      <c r="C1295" s="3" t="s">
        <v>95</v>
      </c>
      <c r="D1295" s="3" t="s">
        <v>96</v>
      </c>
      <c r="E1295" s="3" t="s">
        <v>5223</v>
      </c>
      <c r="F1295" s="3" t="s">
        <v>98</v>
      </c>
      <c r="G1295" s="3" t="s">
        <v>125</v>
      </c>
      <c r="H1295" s="3" t="s">
        <v>5251</v>
      </c>
      <c r="I1295" s="3" t="s">
        <v>112</v>
      </c>
      <c r="J1295" s="3" t="s">
        <v>362</v>
      </c>
      <c r="K1295" s="4" t="s">
        <v>7119</v>
      </c>
      <c r="L1295" s="4" t="s">
        <v>7120</v>
      </c>
      <c r="M1295" s="3">
        <v>2.7709547374397498</v>
      </c>
      <c r="N1295" s="3" t="s">
        <v>104</v>
      </c>
      <c r="O1295" s="3">
        <v>0.27427083333333335</v>
      </c>
      <c r="P1295" s="3">
        <v>0.27427083333333335</v>
      </c>
      <c r="Q1295" s="3">
        <v>0</v>
      </c>
      <c r="R1295" s="3"/>
      <c r="S1295" s="3" t="s">
        <v>7121</v>
      </c>
      <c r="T1295" s="5" t="s">
        <v>7122</v>
      </c>
      <c r="U1295" s="6"/>
      <c r="V1295" s="5"/>
      <c r="W1295" s="6"/>
      <c r="X1295" s="6">
        <v>49.51</v>
      </c>
      <c r="Y1295" s="6"/>
      <c r="Z1295" s="6">
        <v>46.98</v>
      </c>
      <c r="AA1295" s="6">
        <v>48.818300000000001</v>
      </c>
      <c r="AB1295" s="7"/>
      <c r="AC1295" s="7"/>
      <c r="AD1295" s="7"/>
      <c r="AE1295"/>
      <c r="AF1295" s="5">
        <v>0.75483813920006304</v>
      </c>
      <c r="AG1295" s="5"/>
      <c r="AH1295" s="5"/>
      <c r="AI1295" s="6" t="s">
        <v>107</v>
      </c>
      <c r="AJ1295" s="6" t="s">
        <v>109</v>
      </c>
      <c r="AK1295" s="8" t="b">
        <v>1</v>
      </c>
      <c r="AM1295" s="3" t="s">
        <v>109</v>
      </c>
      <c r="AN1295" s="3" t="s">
        <v>110</v>
      </c>
      <c r="AO1295" s="3"/>
      <c r="AP1295">
        <v>12.3775</v>
      </c>
      <c r="AQ1295"/>
      <c r="AR1295">
        <v>11.744999999999999</v>
      </c>
      <c r="AS1295">
        <v>12.204575</v>
      </c>
      <c r="AT1295" t="s">
        <v>5256</v>
      </c>
      <c r="CJ1295" s="5" t="str" cm="1">
        <f t="array" ref="CJ129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95" t="str" cm="1">
        <f t="array" ref="CK129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95" t="str" cm="1">
        <f t="array" ref="CL129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9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9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9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96" spans="1:93" x14ac:dyDescent="0.3">
      <c r="A1296" s="3" t="s">
        <v>7123</v>
      </c>
      <c r="B1296" s="3" t="s">
        <v>6023</v>
      </c>
      <c r="C1296" s="3" t="s">
        <v>7124</v>
      </c>
      <c r="D1296" s="3" t="s">
        <v>96</v>
      </c>
      <c r="E1296" s="3" t="s">
        <v>5223</v>
      </c>
      <c r="F1296" s="3" t="s">
        <v>98</v>
      </c>
      <c r="G1296" s="3" t="s">
        <v>134</v>
      </c>
      <c r="H1296" s="3" t="s">
        <v>5223</v>
      </c>
      <c r="I1296" s="3" t="s">
        <v>131</v>
      </c>
      <c r="J1296" s="3" t="s">
        <v>384</v>
      </c>
      <c r="K1296" s="4" t="s">
        <v>7125</v>
      </c>
      <c r="L1296" s="4" t="s">
        <v>7126</v>
      </c>
      <c r="M1296" s="3">
        <v>0.77185076102614403</v>
      </c>
      <c r="N1296" s="3" t="s">
        <v>104</v>
      </c>
      <c r="O1296" s="3">
        <v>0.27480324074074075</v>
      </c>
      <c r="P1296" s="3">
        <v>0.27480324074074075</v>
      </c>
      <c r="Q1296" s="3">
        <v>0</v>
      </c>
      <c r="R1296" s="3"/>
      <c r="S1296" s="3" t="s">
        <v>7127</v>
      </c>
      <c r="T1296" s="5" t="s">
        <v>7128</v>
      </c>
      <c r="U1296" s="6"/>
      <c r="V1296" s="5"/>
      <c r="W1296" s="6"/>
      <c r="X1296" s="6">
        <v>34.18</v>
      </c>
      <c r="Y1296" s="6"/>
      <c r="Z1296" s="6">
        <v>34.18</v>
      </c>
      <c r="AA1296" s="6">
        <v>34.18</v>
      </c>
      <c r="AB1296" s="7"/>
      <c r="AC1296" s="7"/>
      <c r="AD1296" s="7"/>
      <c r="AE1296"/>
      <c r="AF1296" s="5">
        <v>0.18642078979875801</v>
      </c>
      <c r="AG1296" s="5"/>
      <c r="AH1296" s="5"/>
      <c r="AI1296" s="6" t="s">
        <v>107</v>
      </c>
      <c r="AJ1296" s="6" t="s">
        <v>108</v>
      </c>
      <c r="AK1296" s="8" t="b">
        <v>1</v>
      </c>
      <c r="AM1296" s="3" t="s">
        <v>109</v>
      </c>
      <c r="AN1296" s="3" t="s">
        <v>110</v>
      </c>
      <c r="AO1296" s="3"/>
      <c r="AP1296">
        <v>8.5449999999999999</v>
      </c>
      <c r="AQ1296"/>
      <c r="AR1296">
        <v>8.5449999999999999</v>
      </c>
      <c r="AS1296">
        <v>8.5449999999999999</v>
      </c>
      <c r="AT1296" t="s">
        <v>5246</v>
      </c>
      <c r="CJ1296" s="5" t="str" cm="1">
        <f t="array" ref="CJ129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96" t="str" cm="1">
        <f t="array" ref="CK129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96" t="str" cm="1">
        <f t="array" ref="CL129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9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9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9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97" spans="1:93" x14ac:dyDescent="0.3">
      <c r="A1297" s="3" t="s">
        <v>7129</v>
      </c>
      <c r="B1297" s="3" t="s">
        <v>7130</v>
      </c>
      <c r="C1297" s="3" t="s">
        <v>95</v>
      </c>
      <c r="D1297" s="3" t="s">
        <v>96</v>
      </c>
      <c r="E1297" s="3" t="s">
        <v>5223</v>
      </c>
      <c r="F1297" s="3" t="s">
        <v>98</v>
      </c>
      <c r="G1297" s="3" t="s">
        <v>104</v>
      </c>
      <c r="H1297" s="3" t="s">
        <v>1197</v>
      </c>
      <c r="I1297" s="3" t="s">
        <v>112</v>
      </c>
      <c r="J1297" s="3" t="s">
        <v>226</v>
      </c>
      <c r="K1297" s="4" t="s">
        <v>7131</v>
      </c>
      <c r="L1297" s="4" t="s">
        <v>7132</v>
      </c>
      <c r="M1297" s="3">
        <v>0.88605377636849902</v>
      </c>
      <c r="N1297" s="3" t="s">
        <v>104</v>
      </c>
      <c r="O1297" s="3">
        <v>0.27541666666666664</v>
      </c>
      <c r="P1297" s="3">
        <v>0.27541666666666664</v>
      </c>
      <c r="Q1297" s="3">
        <v>0</v>
      </c>
      <c r="R1297" s="3"/>
      <c r="S1297" s="3" t="s">
        <v>7133</v>
      </c>
      <c r="T1297" s="5" t="s">
        <v>7134</v>
      </c>
      <c r="U1297" s="6"/>
      <c r="V1297" s="5"/>
      <c r="W1297" s="6"/>
      <c r="X1297" s="6">
        <v>49.43</v>
      </c>
      <c r="Y1297" s="6"/>
      <c r="Z1297" s="6">
        <v>34.9285</v>
      </c>
      <c r="AA1297" s="6">
        <v>36.33</v>
      </c>
      <c r="AB1297" s="7"/>
      <c r="AC1297" s="7"/>
      <c r="AD1297" s="7"/>
      <c r="AE1297"/>
      <c r="AF1297" s="5">
        <v>0.224345247898742</v>
      </c>
      <c r="AG1297" s="5"/>
      <c r="AH1297" s="5"/>
      <c r="AI1297" s="6" t="s">
        <v>107</v>
      </c>
      <c r="AJ1297" s="6" t="s">
        <v>109</v>
      </c>
      <c r="AK1297" s="8" t="b">
        <v>1</v>
      </c>
      <c r="AM1297" s="3" t="s">
        <v>109</v>
      </c>
      <c r="AN1297" s="3" t="s">
        <v>110</v>
      </c>
      <c r="AO1297" s="3"/>
      <c r="AP1297">
        <v>12.3575</v>
      </c>
      <c r="AQ1297"/>
      <c r="AR1297">
        <v>8.7321249999999999</v>
      </c>
      <c r="AS1297">
        <v>9.0824999999999996</v>
      </c>
      <c r="AT1297" t="s">
        <v>1202</v>
      </c>
      <c r="CJ1297" s="5" t="str" cm="1">
        <f t="array" ref="CJ129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97" t="str" cm="1">
        <f t="array" ref="CK129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297" t="str" cm="1">
        <f t="array" ref="CL129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9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9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9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98" spans="1:93" x14ac:dyDescent="0.3">
      <c r="A1298" s="3" t="s">
        <v>7135</v>
      </c>
      <c r="B1298" s="3" t="s">
        <v>7136</v>
      </c>
      <c r="C1298" s="3" t="s">
        <v>95</v>
      </c>
      <c r="D1298" s="3" t="s">
        <v>96</v>
      </c>
      <c r="E1298" s="3" t="s">
        <v>5223</v>
      </c>
      <c r="F1298" s="3" t="s">
        <v>98</v>
      </c>
      <c r="G1298" s="3" t="s">
        <v>97</v>
      </c>
      <c r="H1298" s="3" t="s">
        <v>5251</v>
      </c>
      <c r="I1298" s="3" t="s">
        <v>98</v>
      </c>
      <c r="J1298" s="3" t="s">
        <v>256</v>
      </c>
      <c r="K1298" s="4" t="s">
        <v>7137</v>
      </c>
      <c r="L1298" s="4" t="s">
        <v>7138</v>
      </c>
      <c r="M1298" s="3">
        <v>3.22094150073826</v>
      </c>
      <c r="N1298" s="3" t="s">
        <v>104</v>
      </c>
      <c r="O1298" s="3">
        <v>0.27766203703703701</v>
      </c>
      <c r="P1298" s="3">
        <v>0.27766203703703701</v>
      </c>
      <c r="Q1298" s="3">
        <v>0</v>
      </c>
      <c r="R1298" s="3"/>
      <c r="S1298" s="3" t="s">
        <v>7139</v>
      </c>
      <c r="T1298" s="5" t="s">
        <v>7140</v>
      </c>
      <c r="U1298" s="6"/>
      <c r="V1298" s="5"/>
      <c r="W1298" s="6"/>
      <c r="X1298" s="6">
        <v>40.74</v>
      </c>
      <c r="Y1298" s="6"/>
      <c r="Z1298" s="6">
        <v>40.74</v>
      </c>
      <c r="AA1298" s="6">
        <v>40.74</v>
      </c>
      <c r="AB1298" s="7"/>
      <c r="AC1298" s="7"/>
      <c r="AD1298" s="7"/>
      <c r="AE1298"/>
      <c r="AF1298" s="5">
        <v>1.09698121548288</v>
      </c>
      <c r="AG1298" s="5"/>
      <c r="AH1298" s="5"/>
      <c r="AI1298" s="6" t="s">
        <v>107</v>
      </c>
      <c r="AJ1298" s="6" t="s">
        <v>109</v>
      </c>
      <c r="AK1298" s="8" t="b">
        <v>1</v>
      </c>
      <c r="AM1298" s="3" t="s">
        <v>108</v>
      </c>
      <c r="AN1298" s="3" t="s">
        <v>110</v>
      </c>
      <c r="AO1298" s="3"/>
      <c r="AP1298">
        <v>10.185</v>
      </c>
      <c r="AQ1298"/>
      <c r="AR1298">
        <v>10.185</v>
      </c>
      <c r="AS1298">
        <v>10.185</v>
      </c>
      <c r="AT1298" t="s">
        <v>5418</v>
      </c>
      <c r="CJ1298" s="5" t="str" cm="1">
        <f t="array" ref="CJ129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98" t="str" cm="1">
        <f t="array" ref="CK129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298" t="str" cm="1">
        <f t="array" ref="CL129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9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9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9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299" spans="1:93" x14ac:dyDescent="0.3">
      <c r="A1299" s="3" t="s">
        <v>7141</v>
      </c>
      <c r="B1299" s="3" t="s">
        <v>7142</v>
      </c>
      <c r="C1299" s="3" t="s">
        <v>95</v>
      </c>
      <c r="D1299" s="3" t="s">
        <v>96</v>
      </c>
      <c r="E1299" s="3" t="s">
        <v>5223</v>
      </c>
      <c r="F1299" s="3" t="s">
        <v>98</v>
      </c>
      <c r="G1299" s="3" t="s">
        <v>120</v>
      </c>
      <c r="H1299" s="3" t="s">
        <v>5251</v>
      </c>
      <c r="I1299" s="3" t="s">
        <v>98</v>
      </c>
      <c r="J1299" s="3" t="s">
        <v>188</v>
      </c>
      <c r="K1299" s="4" t="s">
        <v>7143</v>
      </c>
      <c r="L1299" s="4" t="s">
        <v>7144</v>
      </c>
      <c r="M1299" s="3">
        <v>0.18992224521935</v>
      </c>
      <c r="N1299" s="3" t="s">
        <v>120</v>
      </c>
      <c r="O1299" s="3">
        <v>0.27778935185185183</v>
      </c>
      <c r="P1299" s="3">
        <v>0.27778935185185183</v>
      </c>
      <c r="Q1299" s="3">
        <v>0</v>
      </c>
      <c r="R1299" s="3"/>
      <c r="S1299" s="3" t="s">
        <v>7145</v>
      </c>
      <c r="T1299" s="5" t="s">
        <v>7146</v>
      </c>
      <c r="U1299" s="6"/>
      <c r="V1299" s="5"/>
      <c r="W1299" s="6"/>
      <c r="X1299" s="6">
        <v>187.5461</v>
      </c>
      <c r="Y1299" s="6"/>
      <c r="Z1299" s="6">
        <v>187.02</v>
      </c>
      <c r="AA1299" s="6">
        <v>185.07919999999999</v>
      </c>
      <c r="AB1299" s="7"/>
      <c r="AC1299" s="7"/>
      <c r="AD1299" s="7"/>
      <c r="AE1299"/>
      <c r="AF1299" s="5">
        <v>5.0733895215735597E-2</v>
      </c>
      <c r="AG1299" s="5"/>
      <c r="AH1299" s="5"/>
      <c r="AI1299" s="6" t="s">
        <v>107</v>
      </c>
      <c r="AJ1299" s="6" t="s">
        <v>109</v>
      </c>
      <c r="AK1299" s="8" t="b">
        <v>1</v>
      </c>
      <c r="AM1299" s="3" t="s">
        <v>108</v>
      </c>
      <c r="AN1299" s="3" t="s">
        <v>110</v>
      </c>
      <c r="AO1299" s="3"/>
      <c r="AP1299">
        <v>46.886524999999999</v>
      </c>
      <c r="AQ1299"/>
      <c r="AR1299">
        <v>46.755000000000003</v>
      </c>
      <c r="AS1299">
        <v>46.269799999999996</v>
      </c>
      <c r="AT1299" t="s">
        <v>5418</v>
      </c>
      <c r="CJ1299" s="5" t="str" cm="1">
        <f t="array" ref="CJ129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299" t="str" cm="1">
        <f t="array" ref="CK129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299" t="str" cm="1">
        <f t="array" ref="CL129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29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29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29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00" spans="1:93" x14ac:dyDescent="0.3">
      <c r="A1300" s="3" t="s">
        <v>7147</v>
      </c>
      <c r="B1300" s="3" t="s">
        <v>7148</v>
      </c>
      <c r="C1300" s="3" t="s">
        <v>95</v>
      </c>
      <c r="D1300" s="3" t="s">
        <v>96</v>
      </c>
      <c r="E1300" s="3" t="s">
        <v>5223</v>
      </c>
      <c r="F1300" s="3" t="s">
        <v>98</v>
      </c>
      <c r="G1300" s="3" t="s">
        <v>163</v>
      </c>
      <c r="H1300" s="3" t="s">
        <v>5251</v>
      </c>
      <c r="I1300" s="3" t="s">
        <v>98</v>
      </c>
      <c r="J1300" s="3" t="s">
        <v>264</v>
      </c>
      <c r="K1300" s="4" t="s">
        <v>7149</v>
      </c>
      <c r="L1300" s="4" t="s">
        <v>7150</v>
      </c>
      <c r="M1300" s="3">
        <v>0.13830082304775701</v>
      </c>
      <c r="N1300" s="3" t="s">
        <v>104</v>
      </c>
      <c r="O1300" s="3">
        <v>0.27788194444444442</v>
      </c>
      <c r="P1300" s="3">
        <v>0.27788194444444442</v>
      </c>
      <c r="Q1300" s="3">
        <v>0</v>
      </c>
      <c r="R1300" s="3"/>
      <c r="S1300" s="3" t="s">
        <v>7151</v>
      </c>
      <c r="T1300" s="5" t="s">
        <v>7152</v>
      </c>
      <c r="U1300" s="6"/>
      <c r="V1300" s="5"/>
      <c r="W1300" s="6"/>
      <c r="X1300" s="6">
        <v>51.15</v>
      </c>
      <c r="Y1300" s="6"/>
      <c r="Z1300" s="6">
        <v>42.264200000000002</v>
      </c>
      <c r="AA1300" s="6">
        <v>47.75</v>
      </c>
      <c r="AB1300" s="7"/>
      <c r="AC1300" s="7"/>
      <c r="AD1300" s="7"/>
      <c r="AE1300"/>
      <c r="AF1300" s="5">
        <v>4.10920489270881E-2</v>
      </c>
      <c r="AG1300" s="5"/>
      <c r="AH1300" s="5"/>
      <c r="AI1300" s="6" t="s">
        <v>107</v>
      </c>
      <c r="AJ1300" s="6" t="s">
        <v>109</v>
      </c>
      <c r="AK1300" s="8" t="b">
        <v>1</v>
      </c>
      <c r="AM1300" s="3" t="s">
        <v>108</v>
      </c>
      <c r="AN1300" s="3" t="s">
        <v>110</v>
      </c>
      <c r="AO1300" s="3"/>
      <c r="AP1300">
        <v>12.7875</v>
      </c>
      <c r="AQ1300"/>
      <c r="AR1300">
        <v>10.566050000000001</v>
      </c>
      <c r="AS1300">
        <v>11.9375</v>
      </c>
      <c r="AT1300" t="s">
        <v>5418</v>
      </c>
      <c r="CJ1300" s="5" t="str" cm="1">
        <f t="array" ref="CJ130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00" t="str" cm="1">
        <f t="array" ref="CK130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00" t="str" cm="1">
        <f t="array" ref="CL130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0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0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0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01" spans="1:93" x14ac:dyDescent="0.3">
      <c r="A1301" s="3" t="s">
        <v>7153</v>
      </c>
      <c r="B1301" s="3" t="s">
        <v>7154</v>
      </c>
      <c r="C1301" s="3" t="s">
        <v>95</v>
      </c>
      <c r="D1301" s="3" t="s">
        <v>96</v>
      </c>
      <c r="E1301" s="3" t="s">
        <v>5223</v>
      </c>
      <c r="F1301" s="3" t="s">
        <v>98</v>
      </c>
      <c r="G1301" s="3" t="s">
        <v>180</v>
      </c>
      <c r="H1301" s="3" t="s">
        <v>5251</v>
      </c>
      <c r="I1301" s="3" t="s">
        <v>98</v>
      </c>
      <c r="J1301" s="3" t="s">
        <v>528</v>
      </c>
      <c r="K1301" s="4" t="s">
        <v>7155</v>
      </c>
      <c r="L1301" s="4" t="s">
        <v>7156</v>
      </c>
      <c r="M1301" s="3">
        <v>0.75561457686126199</v>
      </c>
      <c r="N1301" s="3" t="s">
        <v>120</v>
      </c>
      <c r="O1301" s="3">
        <v>0.27841435185185187</v>
      </c>
      <c r="P1301" s="3">
        <v>0.27841435185185187</v>
      </c>
      <c r="Q1301" s="3">
        <v>0</v>
      </c>
      <c r="R1301" s="3"/>
      <c r="S1301" s="3" t="s">
        <v>7157</v>
      </c>
      <c r="T1301" s="5" t="s">
        <v>7158</v>
      </c>
      <c r="U1301" s="6"/>
      <c r="V1301" s="5"/>
      <c r="W1301" s="6"/>
      <c r="X1301" s="6">
        <v>35.256900000000002</v>
      </c>
      <c r="Y1301" s="6"/>
      <c r="Z1301" s="6">
        <v>42.969200000000001</v>
      </c>
      <c r="AA1301" s="6">
        <v>27.1815</v>
      </c>
      <c r="AB1301" s="7"/>
      <c r="AC1301" s="7"/>
      <c r="AD1301" s="7"/>
      <c r="AE1301"/>
      <c r="AF1301" s="5">
        <v>0.27043143175088402</v>
      </c>
      <c r="AG1301" s="5"/>
      <c r="AH1301" s="5"/>
      <c r="AI1301" s="6" t="s">
        <v>107</v>
      </c>
      <c r="AJ1301" s="6" t="s">
        <v>109</v>
      </c>
      <c r="AK1301" s="8" t="b">
        <v>1</v>
      </c>
      <c r="AM1301" s="3" t="s">
        <v>108</v>
      </c>
      <c r="AN1301" s="3" t="s">
        <v>110</v>
      </c>
      <c r="AO1301" s="3"/>
      <c r="AP1301">
        <v>8.8142250000000004</v>
      </c>
      <c r="AQ1301"/>
      <c r="AR1301">
        <v>10.7423</v>
      </c>
      <c r="AS1301">
        <v>6.7953749999999999</v>
      </c>
      <c r="AT1301" t="s">
        <v>5418</v>
      </c>
      <c r="CJ1301" s="5" t="str" cm="1">
        <f t="array" ref="CJ130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01" t="str" cm="1">
        <f t="array" ref="CK130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01" t="str" cm="1">
        <f t="array" ref="CL130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0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0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0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02" spans="1:93" x14ac:dyDescent="0.3">
      <c r="A1302" s="3" t="s">
        <v>7159</v>
      </c>
      <c r="B1302" s="3" t="s">
        <v>4892</v>
      </c>
      <c r="C1302" s="3" t="s">
        <v>7160</v>
      </c>
      <c r="D1302" s="3" t="s">
        <v>96</v>
      </c>
      <c r="E1302" s="3" t="s">
        <v>5223</v>
      </c>
      <c r="F1302" s="3" t="s">
        <v>98</v>
      </c>
      <c r="G1302" s="3" t="s">
        <v>188</v>
      </c>
      <c r="H1302" s="3" t="s">
        <v>5251</v>
      </c>
      <c r="I1302" s="3" t="s">
        <v>98</v>
      </c>
      <c r="J1302" s="3" t="s">
        <v>99</v>
      </c>
      <c r="K1302" s="4" t="s">
        <v>7161</v>
      </c>
      <c r="L1302" s="4" t="s">
        <v>7162</v>
      </c>
      <c r="M1302" s="3">
        <v>0.24938272498548</v>
      </c>
      <c r="N1302" s="3" t="s">
        <v>120</v>
      </c>
      <c r="O1302" s="3">
        <v>0.27858796296296295</v>
      </c>
      <c r="P1302" s="3">
        <v>0.27858796296296295</v>
      </c>
      <c r="Q1302" s="3">
        <v>0</v>
      </c>
      <c r="R1302" s="3"/>
      <c r="S1302" s="3" t="s">
        <v>7163</v>
      </c>
      <c r="T1302" s="5" t="s">
        <v>7164</v>
      </c>
      <c r="U1302" s="6"/>
      <c r="V1302" s="5"/>
      <c r="W1302" s="6"/>
      <c r="X1302" s="6">
        <v>72.61</v>
      </c>
      <c r="Y1302" s="6"/>
      <c r="Z1302" s="6">
        <v>74.98</v>
      </c>
      <c r="AA1302" s="6">
        <v>74.611500000000007</v>
      </c>
      <c r="AB1302" s="7"/>
      <c r="AC1302" s="7"/>
      <c r="AD1302" s="7"/>
      <c r="AE1302"/>
      <c r="AF1302" s="5">
        <v>0.10286794510131</v>
      </c>
      <c r="AG1302" s="5"/>
      <c r="AH1302" s="5"/>
      <c r="AI1302" s="6" t="s">
        <v>107</v>
      </c>
      <c r="AJ1302" s="6" t="s">
        <v>109</v>
      </c>
      <c r="AK1302" s="8" t="b">
        <v>1</v>
      </c>
      <c r="AM1302" s="3" t="s">
        <v>108</v>
      </c>
      <c r="AN1302" s="3" t="s">
        <v>110</v>
      </c>
      <c r="AO1302" s="3"/>
      <c r="AP1302">
        <v>18.1525</v>
      </c>
      <c r="AQ1302"/>
      <c r="AR1302">
        <v>18.745000000000001</v>
      </c>
      <c r="AS1302">
        <v>18.652875000000002</v>
      </c>
      <c r="AT1302" t="s">
        <v>5418</v>
      </c>
      <c r="CJ1302" s="5" t="str" cm="1">
        <f t="array" ref="CJ130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02" t="str" cm="1">
        <f t="array" ref="CK130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02" t="str" cm="1">
        <f t="array" ref="CL130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0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0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0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03" spans="1:93" x14ac:dyDescent="0.3">
      <c r="A1303" s="3" t="s">
        <v>7165</v>
      </c>
      <c r="B1303" s="3" t="s">
        <v>7166</v>
      </c>
      <c r="C1303" s="3" t="s">
        <v>95</v>
      </c>
      <c r="D1303" s="3" t="s">
        <v>96</v>
      </c>
      <c r="E1303" s="3" t="s">
        <v>5223</v>
      </c>
      <c r="F1303" s="3" t="s">
        <v>98</v>
      </c>
      <c r="G1303" s="3" t="s">
        <v>194</v>
      </c>
      <c r="H1303" s="3" t="s">
        <v>5251</v>
      </c>
      <c r="I1303" s="3" t="s">
        <v>98</v>
      </c>
      <c r="J1303" s="3" t="s">
        <v>125</v>
      </c>
      <c r="K1303" s="4" t="s">
        <v>7167</v>
      </c>
      <c r="L1303" s="4" t="s">
        <v>7168</v>
      </c>
      <c r="M1303" s="3">
        <v>0.156065152958035</v>
      </c>
      <c r="N1303" s="3" t="s">
        <v>120</v>
      </c>
      <c r="O1303" s="3">
        <v>0.27869212962962964</v>
      </c>
      <c r="P1303" s="3">
        <v>0.27869212962962964</v>
      </c>
      <c r="Q1303" s="3">
        <v>0</v>
      </c>
      <c r="R1303" s="3"/>
      <c r="S1303" s="3" t="s">
        <v>7169</v>
      </c>
      <c r="T1303" s="5" t="s">
        <v>7170</v>
      </c>
      <c r="U1303" s="6"/>
      <c r="V1303" s="5"/>
      <c r="W1303" s="6"/>
      <c r="X1303" s="6">
        <v>110.94459999999999</v>
      </c>
      <c r="Y1303" s="6"/>
      <c r="Z1303" s="6">
        <v>103.1523</v>
      </c>
      <c r="AA1303" s="6">
        <v>110.27070000000001</v>
      </c>
      <c r="AB1303" s="7"/>
      <c r="AC1303" s="7"/>
      <c r="AD1303" s="7"/>
      <c r="AE1303"/>
      <c r="AF1303" s="5">
        <v>6.43794427142345E-2</v>
      </c>
      <c r="AG1303" s="5"/>
      <c r="AH1303" s="5"/>
      <c r="AI1303" s="6" t="s">
        <v>107</v>
      </c>
      <c r="AJ1303" s="6" t="s">
        <v>109</v>
      </c>
      <c r="AK1303" s="8" t="b">
        <v>1</v>
      </c>
      <c r="AM1303" s="3" t="s">
        <v>108</v>
      </c>
      <c r="AN1303" s="3" t="s">
        <v>110</v>
      </c>
      <c r="AO1303" s="3"/>
      <c r="AP1303">
        <v>27.736149999999999</v>
      </c>
      <c r="AQ1303"/>
      <c r="AR1303">
        <v>25.788074999999999</v>
      </c>
      <c r="AS1303">
        <v>27.567675000000001</v>
      </c>
      <c r="AT1303" t="s">
        <v>5418</v>
      </c>
      <c r="CJ1303" s="5" t="str" cm="1">
        <f t="array" ref="CJ130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03" t="str" cm="1">
        <f t="array" ref="CK130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03" t="str" cm="1">
        <f t="array" ref="CL130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0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0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0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04" spans="1:93" x14ac:dyDescent="0.3">
      <c r="A1304" s="3" t="s">
        <v>7171</v>
      </c>
      <c r="B1304" s="3" t="s">
        <v>7172</v>
      </c>
      <c r="C1304" s="3" t="s">
        <v>95</v>
      </c>
      <c r="D1304" s="3" t="s">
        <v>172</v>
      </c>
      <c r="E1304" s="3" t="s">
        <v>5223</v>
      </c>
      <c r="F1304" s="3" t="s">
        <v>98</v>
      </c>
      <c r="G1304" s="3" t="s">
        <v>194</v>
      </c>
      <c r="H1304" s="3" t="s">
        <v>5251</v>
      </c>
      <c r="I1304" s="3" t="s">
        <v>112</v>
      </c>
      <c r="J1304" s="3" t="s">
        <v>458</v>
      </c>
      <c r="K1304" s="4" t="s">
        <v>7173</v>
      </c>
      <c r="L1304" s="4" t="s">
        <v>7174</v>
      </c>
      <c r="M1304" s="3">
        <v>3.4990732725709699</v>
      </c>
      <c r="N1304" s="3" t="s">
        <v>116</v>
      </c>
      <c r="O1304" s="3">
        <v>0.29645833333333332</v>
      </c>
      <c r="P1304" s="3">
        <v>0.29645833333333332</v>
      </c>
      <c r="Q1304" s="3">
        <v>0</v>
      </c>
      <c r="R1304" s="3"/>
      <c r="S1304" s="3" t="s">
        <v>7175</v>
      </c>
      <c r="T1304" s="5" t="s">
        <v>7176</v>
      </c>
      <c r="U1304" s="6"/>
      <c r="V1304" s="5"/>
      <c r="W1304" s="6"/>
      <c r="X1304" s="6">
        <v>118.34</v>
      </c>
      <c r="Y1304" s="6"/>
      <c r="Z1304" s="6">
        <v>100.79</v>
      </c>
      <c r="AA1304" s="6">
        <v>103.2971</v>
      </c>
      <c r="AB1304" s="7"/>
      <c r="AC1304" s="7"/>
      <c r="AD1304" s="7"/>
      <c r="AE1304"/>
      <c r="AF1304" s="5">
        <v>1.61041977936661</v>
      </c>
      <c r="AG1304" s="5"/>
      <c r="AH1304" s="5"/>
      <c r="AI1304" s="6" t="s">
        <v>107</v>
      </c>
      <c r="AJ1304" s="6" t="s">
        <v>109</v>
      </c>
      <c r="AK1304" s="8" t="b">
        <v>1</v>
      </c>
      <c r="AM1304" s="3" t="s">
        <v>109</v>
      </c>
      <c r="AN1304" s="3" t="s">
        <v>110</v>
      </c>
      <c r="AO1304" s="3"/>
      <c r="AP1304">
        <v>29.585000000000001</v>
      </c>
      <c r="AQ1304"/>
      <c r="AR1304">
        <v>25.197500000000002</v>
      </c>
      <c r="AS1304">
        <v>25.824275</v>
      </c>
      <c r="AT1304" t="s">
        <v>5914</v>
      </c>
      <c r="CJ1304" s="5" t="str" cm="1">
        <f t="array" ref="CJ130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04" t="str" cm="1">
        <f t="array" ref="CK130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304" t="str" cm="1">
        <f t="array" ref="CL130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0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0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0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05" spans="1:93" x14ac:dyDescent="0.3">
      <c r="A1305" s="3" t="s">
        <v>7177</v>
      </c>
      <c r="B1305" s="3" t="s">
        <v>7178</v>
      </c>
      <c r="C1305" s="3" t="s">
        <v>95</v>
      </c>
      <c r="D1305" s="3" t="s">
        <v>96</v>
      </c>
      <c r="E1305" s="3" t="s">
        <v>5223</v>
      </c>
      <c r="F1305" s="3" t="s">
        <v>98</v>
      </c>
      <c r="G1305" s="3" t="s">
        <v>202</v>
      </c>
      <c r="H1305" s="3" t="s">
        <v>5251</v>
      </c>
      <c r="I1305" s="3" t="s">
        <v>98</v>
      </c>
      <c r="J1305" s="3" t="s">
        <v>173</v>
      </c>
      <c r="K1305" s="4" t="s">
        <v>7179</v>
      </c>
      <c r="L1305" s="4" t="s">
        <v>7180</v>
      </c>
      <c r="M1305" s="3">
        <v>0.57181257009506203</v>
      </c>
      <c r="N1305" s="3" t="s">
        <v>146</v>
      </c>
      <c r="O1305" s="3">
        <v>0.27908564814814812</v>
      </c>
      <c r="P1305" s="3">
        <v>0.27908564814814812</v>
      </c>
      <c r="Q1305" s="3">
        <v>0</v>
      </c>
      <c r="R1305" s="3"/>
      <c r="S1305" s="3" t="s">
        <v>7181</v>
      </c>
      <c r="T1305" s="5" t="s">
        <v>7182</v>
      </c>
      <c r="U1305" s="6"/>
      <c r="V1305" s="5"/>
      <c r="W1305" s="6"/>
      <c r="X1305" s="6">
        <v>82.16</v>
      </c>
      <c r="Y1305" s="6"/>
      <c r="Z1305" s="6">
        <v>50.186599999999999</v>
      </c>
      <c r="AA1305" s="6">
        <v>27.86</v>
      </c>
      <c r="AB1305" s="7"/>
      <c r="AC1305" s="7"/>
      <c r="AD1305" s="7"/>
      <c r="AE1305"/>
      <c r="AF1305" s="5">
        <v>0.233444158825272</v>
      </c>
      <c r="AG1305" s="5"/>
      <c r="AH1305" s="5"/>
      <c r="AI1305" s="6" t="s">
        <v>107</v>
      </c>
      <c r="AJ1305" s="6" t="s">
        <v>109</v>
      </c>
      <c r="AK1305" s="8" t="b">
        <v>1</v>
      </c>
      <c r="AM1305" s="3" t="s">
        <v>108</v>
      </c>
      <c r="AN1305" s="3" t="s">
        <v>110</v>
      </c>
      <c r="AO1305" s="3"/>
      <c r="AP1305">
        <v>20.54</v>
      </c>
      <c r="AQ1305"/>
      <c r="AR1305">
        <v>12.54665</v>
      </c>
      <c r="AS1305">
        <v>6.9649999999999999</v>
      </c>
      <c r="AT1305" t="s">
        <v>5418</v>
      </c>
      <c r="CJ1305" s="5" t="str" cm="1">
        <f t="array" ref="CJ130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05" t="str" cm="1">
        <f t="array" ref="CK130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05" t="str" cm="1">
        <f t="array" ref="CL130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0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0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0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06" spans="1:93" x14ac:dyDescent="0.3">
      <c r="A1306" s="3" t="s">
        <v>7183</v>
      </c>
      <c r="B1306" s="3" t="s">
        <v>7184</v>
      </c>
      <c r="C1306" s="3" t="s">
        <v>95</v>
      </c>
      <c r="D1306" s="3" t="s">
        <v>172</v>
      </c>
      <c r="E1306" s="3" t="s">
        <v>5223</v>
      </c>
      <c r="F1306" s="3" t="s">
        <v>98</v>
      </c>
      <c r="G1306" s="3" t="s">
        <v>202</v>
      </c>
      <c r="H1306" s="3" t="s">
        <v>5223</v>
      </c>
      <c r="I1306" s="3" t="s">
        <v>131</v>
      </c>
      <c r="J1306" s="3" t="s">
        <v>376</v>
      </c>
      <c r="K1306" s="4" t="s">
        <v>7185</v>
      </c>
      <c r="L1306" s="4" t="s">
        <v>7186</v>
      </c>
      <c r="M1306" s="3">
        <v>1.7195274475961899</v>
      </c>
      <c r="N1306" s="3" t="s">
        <v>97</v>
      </c>
      <c r="O1306" s="3">
        <v>0.29765046296296294</v>
      </c>
      <c r="P1306" s="3">
        <v>0.29765046296296294</v>
      </c>
      <c r="Q1306" s="3">
        <v>0</v>
      </c>
      <c r="R1306" s="3"/>
      <c r="S1306" s="3" t="s">
        <v>7127</v>
      </c>
      <c r="T1306" s="5" t="s">
        <v>7128</v>
      </c>
      <c r="U1306" s="6"/>
      <c r="V1306" s="5"/>
      <c r="W1306" s="6"/>
      <c r="X1306" s="6">
        <v>36.75</v>
      </c>
      <c r="Y1306" s="6"/>
      <c r="Z1306" s="6">
        <v>36.75</v>
      </c>
      <c r="AA1306" s="6">
        <v>36.75</v>
      </c>
      <c r="AB1306" s="7"/>
      <c r="AC1306" s="7"/>
      <c r="AD1306" s="7"/>
      <c r="AE1306"/>
      <c r="AF1306" s="5">
        <v>0.52340350979888395</v>
      </c>
      <c r="AG1306" s="5"/>
      <c r="AH1306" s="5"/>
      <c r="AI1306" s="6" t="s">
        <v>107</v>
      </c>
      <c r="AJ1306" s="6" t="s">
        <v>108</v>
      </c>
      <c r="AK1306" s="8" t="b">
        <v>1</v>
      </c>
      <c r="AM1306" s="3" t="s">
        <v>109</v>
      </c>
      <c r="AN1306" s="3" t="s">
        <v>110</v>
      </c>
      <c r="AO1306" s="3"/>
      <c r="AP1306">
        <v>9.1875</v>
      </c>
      <c r="AQ1306"/>
      <c r="AR1306">
        <v>9.1875</v>
      </c>
      <c r="AS1306">
        <v>9.1875</v>
      </c>
      <c r="AT1306" t="s">
        <v>7187</v>
      </c>
      <c r="CJ1306" s="5" t="str" cm="1">
        <f t="array" ref="CJ130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06" t="str" cm="1">
        <f t="array" ref="CK130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306" t="str" cm="1">
        <f t="array" ref="CL130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0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0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0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07" spans="1:93" x14ac:dyDescent="0.3">
      <c r="A1307" s="3" t="s">
        <v>7188</v>
      </c>
      <c r="B1307" s="3" t="s">
        <v>7189</v>
      </c>
      <c r="C1307" s="3" t="s">
        <v>95</v>
      </c>
      <c r="D1307" s="3" t="s">
        <v>96</v>
      </c>
      <c r="E1307" s="3" t="s">
        <v>5223</v>
      </c>
      <c r="F1307" s="3" t="s">
        <v>98</v>
      </c>
      <c r="G1307" s="3" t="s">
        <v>217</v>
      </c>
      <c r="H1307" s="3" t="s">
        <v>5251</v>
      </c>
      <c r="I1307" s="3" t="s">
        <v>98</v>
      </c>
      <c r="J1307" s="3" t="s">
        <v>143</v>
      </c>
      <c r="K1307" s="4" t="s">
        <v>7190</v>
      </c>
      <c r="L1307" s="4" t="s">
        <v>7191</v>
      </c>
      <c r="M1307" s="3">
        <v>0.59230745770037196</v>
      </c>
      <c r="N1307" s="3" t="s">
        <v>104</v>
      </c>
      <c r="O1307" s="3">
        <v>0.2795023148148148</v>
      </c>
      <c r="P1307" s="3">
        <v>0.2795023148148148</v>
      </c>
      <c r="Q1307" s="3">
        <v>0</v>
      </c>
      <c r="R1307" s="3"/>
      <c r="S1307" s="3" t="s">
        <v>7192</v>
      </c>
      <c r="T1307" s="5" t="s">
        <v>7193</v>
      </c>
      <c r="U1307" s="6"/>
      <c r="V1307" s="5"/>
      <c r="W1307" s="6"/>
      <c r="X1307" s="6">
        <v>29.1</v>
      </c>
      <c r="Y1307" s="6"/>
      <c r="Z1307" s="6">
        <v>25</v>
      </c>
      <c r="AA1307" s="6">
        <v>28.074999999999999</v>
      </c>
      <c r="AB1307" s="7"/>
      <c r="AC1307" s="7"/>
      <c r="AD1307" s="7"/>
      <c r="AE1307"/>
      <c r="AF1307" s="5">
        <v>0.24862747803951299</v>
      </c>
      <c r="AG1307" s="5"/>
      <c r="AH1307" s="5"/>
      <c r="AI1307" s="6" t="s">
        <v>107</v>
      </c>
      <c r="AJ1307" s="6" t="s">
        <v>109</v>
      </c>
      <c r="AK1307" s="8" t="b">
        <v>1</v>
      </c>
      <c r="AM1307" s="3" t="s">
        <v>108</v>
      </c>
      <c r="AN1307" s="3" t="s">
        <v>110</v>
      </c>
      <c r="AO1307" s="3"/>
      <c r="AP1307">
        <v>7.2750000000000004</v>
      </c>
      <c r="AQ1307"/>
      <c r="AR1307">
        <v>6.25</v>
      </c>
      <c r="AS1307">
        <v>7.0187499999999998</v>
      </c>
      <c r="AT1307" t="s">
        <v>5418</v>
      </c>
      <c r="CJ1307" s="5" t="str" cm="1">
        <f t="array" ref="CJ130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07" t="str" cm="1">
        <f t="array" ref="CK130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07" t="str" cm="1">
        <f t="array" ref="CL130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0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0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0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08" spans="1:93" x14ac:dyDescent="0.3">
      <c r="A1308" s="3" t="s">
        <v>7194</v>
      </c>
      <c r="B1308" s="3" t="s">
        <v>319</v>
      </c>
      <c r="C1308" s="3" t="s">
        <v>3330</v>
      </c>
      <c r="D1308" s="3" t="s">
        <v>96</v>
      </c>
      <c r="E1308" s="3" t="s">
        <v>5223</v>
      </c>
      <c r="F1308" s="3" t="s">
        <v>98</v>
      </c>
      <c r="G1308" s="3" t="s">
        <v>231</v>
      </c>
      <c r="H1308" s="3" t="s">
        <v>2555</v>
      </c>
      <c r="I1308" s="3" t="s">
        <v>98</v>
      </c>
      <c r="J1308" s="3" t="s">
        <v>687</v>
      </c>
      <c r="K1308" s="4" t="s">
        <v>7195</v>
      </c>
      <c r="L1308" s="4" t="s">
        <v>7196</v>
      </c>
      <c r="M1308" s="3">
        <v>0.181939007714391</v>
      </c>
      <c r="N1308" s="3" t="s">
        <v>120</v>
      </c>
      <c r="O1308" s="3">
        <v>0.27962962962962962</v>
      </c>
      <c r="P1308" s="3">
        <v>0.27962962962962962</v>
      </c>
      <c r="Q1308" s="3">
        <v>0</v>
      </c>
      <c r="R1308" s="3"/>
      <c r="S1308" s="3" t="s">
        <v>7197</v>
      </c>
      <c r="T1308" s="5" t="s">
        <v>7198</v>
      </c>
      <c r="U1308" s="6"/>
      <c r="V1308" s="5"/>
      <c r="W1308" s="6"/>
      <c r="X1308" s="6">
        <v>40.784199999999998</v>
      </c>
      <c r="Y1308" s="6">
        <v>36.380000000000003</v>
      </c>
      <c r="Z1308" s="6">
        <v>35.323799999999999</v>
      </c>
      <c r="AA1308" s="6">
        <v>36.51</v>
      </c>
      <c r="AB1308" s="7"/>
      <c r="AC1308" s="7"/>
      <c r="AD1308" s="7"/>
      <c r="AE1308"/>
      <c r="AF1308" s="5">
        <v>8.0169160808398296E-2</v>
      </c>
      <c r="AG1308" s="5"/>
      <c r="AH1308" s="5"/>
      <c r="AI1308" s="6" t="s">
        <v>107</v>
      </c>
      <c r="AJ1308" s="6" t="s">
        <v>109</v>
      </c>
      <c r="AK1308" s="8" t="b">
        <v>1</v>
      </c>
      <c r="AM1308" s="3" t="s">
        <v>108</v>
      </c>
      <c r="AN1308" s="3" t="s">
        <v>110</v>
      </c>
      <c r="AO1308" s="3"/>
      <c r="AP1308">
        <v>10.19605</v>
      </c>
      <c r="AQ1308">
        <v>9.0950000000000006</v>
      </c>
      <c r="AR1308">
        <v>8.8309499999999996</v>
      </c>
      <c r="AS1308">
        <v>9.1274999999999995</v>
      </c>
      <c r="AT1308" t="s">
        <v>3061</v>
      </c>
      <c r="CJ1308" s="5" t="str" cm="1">
        <f t="array" ref="CJ130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08" t="str" cm="1">
        <f t="array" ref="CK130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08" t="str" cm="1">
        <f t="array" ref="CL130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0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0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0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09" spans="1:93" x14ac:dyDescent="0.3">
      <c r="A1309" s="3" t="s">
        <v>7199</v>
      </c>
      <c r="B1309" s="3" t="s">
        <v>7200</v>
      </c>
      <c r="C1309" s="3" t="s">
        <v>95</v>
      </c>
      <c r="D1309" s="3" t="s">
        <v>96</v>
      </c>
      <c r="E1309" s="3" t="s">
        <v>5223</v>
      </c>
      <c r="F1309" s="3" t="s">
        <v>98</v>
      </c>
      <c r="G1309" s="3" t="s">
        <v>247</v>
      </c>
      <c r="H1309" s="3" t="s">
        <v>5251</v>
      </c>
      <c r="I1309" s="3" t="s">
        <v>98</v>
      </c>
      <c r="J1309" s="3" t="s">
        <v>687</v>
      </c>
      <c r="K1309" s="4" t="s">
        <v>7201</v>
      </c>
      <c r="L1309" s="4" t="s">
        <v>7202</v>
      </c>
      <c r="M1309" s="3">
        <v>0</v>
      </c>
      <c r="N1309" s="3" t="s">
        <v>120</v>
      </c>
      <c r="O1309" s="3">
        <v>0.27962962962962962</v>
      </c>
      <c r="P1309" s="3">
        <v>0.27962962962962962</v>
      </c>
      <c r="Q1309" s="3">
        <v>0</v>
      </c>
      <c r="R1309" s="3"/>
      <c r="S1309" s="3" t="s">
        <v>7197</v>
      </c>
      <c r="T1309" s="5" t="s">
        <v>7198</v>
      </c>
      <c r="U1309" s="6"/>
      <c r="V1309" s="5"/>
      <c r="W1309" s="6"/>
      <c r="X1309" s="6">
        <v>20.22</v>
      </c>
      <c r="Y1309" s="6"/>
      <c r="Z1309" s="6">
        <v>20.22</v>
      </c>
      <c r="AA1309" s="6">
        <v>20.22</v>
      </c>
      <c r="AB1309" s="7"/>
      <c r="AC1309" s="7"/>
      <c r="AD1309" s="7"/>
      <c r="AE1309"/>
      <c r="AF1309" s="5"/>
      <c r="AG1309" s="5"/>
      <c r="AH1309" s="5"/>
      <c r="AI1309" s="6" t="s">
        <v>107</v>
      </c>
      <c r="AJ1309" s="6" t="s">
        <v>109</v>
      </c>
      <c r="AK1309" s="8" t="b">
        <v>1</v>
      </c>
      <c r="AM1309" s="3" t="s">
        <v>108</v>
      </c>
      <c r="AN1309" s="3" t="s">
        <v>110</v>
      </c>
      <c r="AO1309" s="3"/>
      <c r="AP1309">
        <v>5.0549999999999997</v>
      </c>
      <c r="AQ1309"/>
      <c r="AR1309">
        <v>5.0549999999999997</v>
      </c>
      <c r="AS1309">
        <v>5.0549999999999997</v>
      </c>
      <c r="AT1309" t="s">
        <v>5418</v>
      </c>
      <c r="CJ1309" s="5" t="str" cm="1">
        <f t="array" ref="CJ130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09" t="str" cm="1">
        <f t="array" ref="CK130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09" t="str" cm="1">
        <f t="array" ref="CL130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0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0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0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10" spans="1:93" x14ac:dyDescent="0.3">
      <c r="A1310" s="3" t="s">
        <v>7203</v>
      </c>
      <c r="B1310" s="3" t="s">
        <v>7204</v>
      </c>
      <c r="C1310" s="3" t="s">
        <v>95</v>
      </c>
      <c r="D1310" s="3" t="s">
        <v>96</v>
      </c>
      <c r="E1310" s="3" t="s">
        <v>5223</v>
      </c>
      <c r="F1310" s="3" t="s">
        <v>98</v>
      </c>
      <c r="G1310" s="3" t="s">
        <v>353</v>
      </c>
      <c r="H1310" s="3" t="s">
        <v>5251</v>
      </c>
      <c r="I1310" s="3" t="s">
        <v>98</v>
      </c>
      <c r="J1310" s="3" t="s">
        <v>248</v>
      </c>
      <c r="K1310" s="4" t="s">
        <v>7205</v>
      </c>
      <c r="L1310" s="4" t="s">
        <v>7206</v>
      </c>
      <c r="M1310" s="3">
        <v>0</v>
      </c>
      <c r="N1310" s="3" t="s">
        <v>120</v>
      </c>
      <c r="O1310" s="3">
        <v>0.27962962962962962</v>
      </c>
      <c r="P1310" s="3">
        <v>0.27962962962962962</v>
      </c>
      <c r="Q1310" s="3">
        <v>0</v>
      </c>
      <c r="R1310" s="3"/>
      <c r="S1310" s="3" t="s">
        <v>7197</v>
      </c>
      <c r="T1310" s="5" t="s">
        <v>7198</v>
      </c>
      <c r="U1310" s="6"/>
      <c r="V1310" s="5"/>
      <c r="W1310" s="6"/>
      <c r="X1310" s="6">
        <v>20.49</v>
      </c>
      <c r="Y1310" s="6"/>
      <c r="Z1310" s="6">
        <v>20.49</v>
      </c>
      <c r="AA1310" s="6">
        <v>20.49</v>
      </c>
      <c r="AB1310" s="7"/>
      <c r="AC1310" s="7"/>
      <c r="AD1310" s="7"/>
      <c r="AE1310"/>
      <c r="AF1310" s="5"/>
      <c r="AG1310" s="5"/>
      <c r="AH1310" s="5"/>
      <c r="AI1310" s="6" t="s">
        <v>107</v>
      </c>
      <c r="AJ1310" s="6" t="s">
        <v>109</v>
      </c>
      <c r="AK1310" s="8" t="b">
        <v>1</v>
      </c>
      <c r="AM1310" s="3" t="s">
        <v>108</v>
      </c>
      <c r="AN1310" s="3" t="s">
        <v>110</v>
      </c>
      <c r="AO1310" s="3"/>
      <c r="AP1310">
        <v>5.1224999999999996</v>
      </c>
      <c r="AQ1310"/>
      <c r="AR1310">
        <v>5.1224999999999996</v>
      </c>
      <c r="AS1310">
        <v>5.1224999999999996</v>
      </c>
      <c r="AT1310" t="s">
        <v>5418</v>
      </c>
      <c r="CJ1310" s="5" t="str" cm="1">
        <f t="array" ref="CJ131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10" t="str" cm="1">
        <f t="array" ref="CK131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10" t="str" cm="1">
        <f t="array" ref="CL131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1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1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1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11" spans="1:93" x14ac:dyDescent="0.3">
      <c r="A1311" s="3" t="s">
        <v>7207</v>
      </c>
      <c r="B1311" s="3" t="s">
        <v>311</v>
      </c>
      <c r="C1311" s="3" t="s">
        <v>7208</v>
      </c>
      <c r="D1311" s="3" t="s">
        <v>96</v>
      </c>
      <c r="E1311" s="3" t="s">
        <v>5223</v>
      </c>
      <c r="F1311" s="3" t="s">
        <v>98</v>
      </c>
      <c r="G1311" s="3" t="s">
        <v>361</v>
      </c>
      <c r="H1311" s="3" t="s">
        <v>5251</v>
      </c>
      <c r="I1311" s="3" t="s">
        <v>98</v>
      </c>
      <c r="J1311" s="3" t="s">
        <v>164</v>
      </c>
      <c r="K1311" s="4" t="s">
        <v>7209</v>
      </c>
      <c r="L1311" s="4" t="s">
        <v>7210</v>
      </c>
      <c r="M1311" s="3">
        <v>0</v>
      </c>
      <c r="N1311" s="3" t="s">
        <v>104</v>
      </c>
      <c r="O1311" s="3">
        <v>0.27962962962962962</v>
      </c>
      <c r="P1311" s="3">
        <v>0.27962962962962962</v>
      </c>
      <c r="Q1311" s="3">
        <v>0</v>
      </c>
      <c r="R1311" s="3"/>
      <c r="S1311" s="3" t="s">
        <v>7197</v>
      </c>
      <c r="T1311" s="5" t="s">
        <v>7198</v>
      </c>
      <c r="U1311" s="6"/>
      <c r="V1311" s="5"/>
      <c r="W1311" s="6"/>
      <c r="X1311" s="6">
        <v>22.15</v>
      </c>
      <c r="Y1311" s="6"/>
      <c r="Z1311" s="6">
        <v>26.25</v>
      </c>
      <c r="AA1311" s="6">
        <v>26.35</v>
      </c>
      <c r="AB1311" s="7"/>
      <c r="AC1311" s="7"/>
      <c r="AD1311" s="7"/>
      <c r="AE1311"/>
      <c r="AF1311" s="5"/>
      <c r="AG1311" s="5"/>
      <c r="AH1311" s="5"/>
      <c r="AI1311" s="6" t="s">
        <v>107</v>
      </c>
      <c r="AJ1311" s="6" t="s">
        <v>109</v>
      </c>
      <c r="AK1311" s="8" t="b">
        <v>1</v>
      </c>
      <c r="AM1311" s="3" t="s">
        <v>108</v>
      </c>
      <c r="AN1311" s="3" t="s">
        <v>110</v>
      </c>
      <c r="AO1311" s="3"/>
      <c r="AP1311">
        <v>5.5374999999999996</v>
      </c>
      <c r="AQ1311"/>
      <c r="AR1311">
        <v>6.5625</v>
      </c>
      <c r="AS1311">
        <v>6.5875000000000004</v>
      </c>
      <c r="AT1311" t="s">
        <v>5418</v>
      </c>
      <c r="CJ1311" s="5" t="str" cm="1">
        <f t="array" ref="CJ131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11" t="str" cm="1">
        <f t="array" ref="CK131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11" t="str" cm="1">
        <f t="array" ref="CL131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1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1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1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12" spans="1:93" x14ac:dyDescent="0.3">
      <c r="A1312" s="3" t="s">
        <v>7211</v>
      </c>
      <c r="B1312" s="3" t="s">
        <v>640</v>
      </c>
      <c r="C1312" s="3" t="s">
        <v>2262</v>
      </c>
      <c r="D1312" s="3" t="s">
        <v>96</v>
      </c>
      <c r="E1312" s="3" t="s">
        <v>5223</v>
      </c>
      <c r="F1312" s="3" t="s">
        <v>98</v>
      </c>
      <c r="G1312" s="3" t="s">
        <v>376</v>
      </c>
      <c r="H1312" s="3" t="s">
        <v>2555</v>
      </c>
      <c r="I1312" s="3" t="s">
        <v>98</v>
      </c>
      <c r="J1312" s="3" t="s">
        <v>301</v>
      </c>
      <c r="K1312" s="4" t="s">
        <v>7212</v>
      </c>
      <c r="L1312" s="4" t="s">
        <v>7213</v>
      </c>
      <c r="M1312" s="3">
        <v>0.67002440243959405</v>
      </c>
      <c r="N1312" s="3" t="s">
        <v>120</v>
      </c>
      <c r="O1312" s="3">
        <v>0.28009259259259262</v>
      </c>
      <c r="P1312" s="3">
        <v>0.28009259259259262</v>
      </c>
      <c r="Q1312" s="3">
        <v>0</v>
      </c>
      <c r="R1312" s="3"/>
      <c r="S1312" s="3" t="s">
        <v>7214</v>
      </c>
      <c r="T1312" s="5" t="s">
        <v>7215</v>
      </c>
      <c r="U1312" s="6"/>
      <c r="V1312" s="5"/>
      <c r="W1312" s="6"/>
      <c r="X1312" s="6">
        <v>64.030699999999996</v>
      </c>
      <c r="Y1312" s="6">
        <v>80.603800000000007</v>
      </c>
      <c r="Z1312" s="6">
        <v>76.34</v>
      </c>
      <c r="AA1312" s="6">
        <v>63.085299999999997</v>
      </c>
      <c r="AB1312" s="7"/>
      <c r="AC1312" s="7"/>
      <c r="AD1312" s="7"/>
      <c r="AE1312"/>
      <c r="AF1312" s="5">
        <v>0.19305101983846501</v>
      </c>
      <c r="AG1312" s="5"/>
      <c r="AH1312" s="5"/>
      <c r="AI1312" s="6" t="s">
        <v>107</v>
      </c>
      <c r="AJ1312" s="6" t="s">
        <v>109</v>
      </c>
      <c r="AK1312" s="8" t="b">
        <v>1</v>
      </c>
      <c r="AM1312" s="3" t="s">
        <v>108</v>
      </c>
      <c r="AN1312" s="3" t="s">
        <v>110</v>
      </c>
      <c r="AO1312" s="3"/>
      <c r="AP1312">
        <v>16.007674999999999</v>
      </c>
      <c r="AQ1312">
        <v>20.150950000000002</v>
      </c>
      <c r="AR1312">
        <v>19.085000000000001</v>
      </c>
      <c r="AS1312">
        <v>15.771324999999999</v>
      </c>
      <c r="AT1312" t="s">
        <v>3061</v>
      </c>
      <c r="CJ1312" s="5" t="str" cm="1">
        <f t="array" ref="CJ131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12" t="str" cm="1">
        <f t="array" ref="CK131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12" t="str" cm="1">
        <f t="array" ref="CL131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1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1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1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13" spans="1:93" x14ac:dyDescent="0.3">
      <c r="A1313" s="3" t="s">
        <v>7216</v>
      </c>
      <c r="B1313" s="3" t="s">
        <v>7217</v>
      </c>
      <c r="C1313" s="3" t="s">
        <v>7218</v>
      </c>
      <c r="D1313" s="3" t="s">
        <v>172</v>
      </c>
      <c r="E1313" s="3" t="s">
        <v>5223</v>
      </c>
      <c r="F1313" s="3" t="s">
        <v>98</v>
      </c>
      <c r="G1313" s="3" t="s">
        <v>376</v>
      </c>
      <c r="H1313" s="3" t="s">
        <v>5251</v>
      </c>
      <c r="I1313" s="3" t="s">
        <v>98</v>
      </c>
      <c r="J1313" s="3" t="s">
        <v>687</v>
      </c>
      <c r="K1313" s="4" t="s">
        <v>7219</v>
      </c>
      <c r="L1313" s="4" t="s">
        <v>7220</v>
      </c>
      <c r="M1313" s="3">
        <v>0</v>
      </c>
      <c r="N1313" s="3" t="s">
        <v>97</v>
      </c>
      <c r="O1313" s="3">
        <v>0.31368055555555557</v>
      </c>
      <c r="P1313" s="3">
        <v>0.31368055555555557</v>
      </c>
      <c r="Q1313" s="3">
        <v>0</v>
      </c>
      <c r="R1313" s="3"/>
      <c r="S1313" s="3" t="s">
        <v>7221</v>
      </c>
      <c r="T1313" s="5" t="s">
        <v>7222</v>
      </c>
      <c r="U1313" s="6"/>
      <c r="V1313" s="5"/>
      <c r="W1313" s="6"/>
      <c r="X1313" s="6">
        <v>31.33</v>
      </c>
      <c r="Y1313" s="6"/>
      <c r="Z1313" s="6">
        <v>31.33</v>
      </c>
      <c r="AA1313" s="6">
        <v>31.33</v>
      </c>
      <c r="AB1313" s="7"/>
      <c r="AC1313" s="7"/>
      <c r="AD1313" s="7"/>
      <c r="AE1313"/>
      <c r="AF1313" s="5"/>
      <c r="AG1313" s="5"/>
      <c r="AH1313" s="5"/>
      <c r="AI1313" s="6" t="s">
        <v>107</v>
      </c>
      <c r="AJ1313" s="6" t="s">
        <v>109</v>
      </c>
      <c r="AK1313" s="8" t="b">
        <v>1</v>
      </c>
      <c r="AM1313" s="3" t="s">
        <v>108</v>
      </c>
      <c r="AN1313" s="3" t="s">
        <v>110</v>
      </c>
      <c r="AO1313" s="3"/>
      <c r="AP1313">
        <v>7.8324999999999996</v>
      </c>
      <c r="AQ1313"/>
      <c r="AR1313">
        <v>7.8324999999999996</v>
      </c>
      <c r="AS1313">
        <v>7.8324999999999996</v>
      </c>
      <c r="AT1313" t="s">
        <v>5934</v>
      </c>
      <c r="CJ1313" s="5" t="str" cm="1">
        <f t="array" ref="CJ131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13" t="str" cm="1">
        <f t="array" ref="CK131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13" t="str" cm="1">
        <f t="array" ref="CL131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1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1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1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14" spans="1:93" x14ac:dyDescent="0.3">
      <c r="A1314" s="3" t="s">
        <v>7223</v>
      </c>
      <c r="B1314" s="3" t="s">
        <v>7224</v>
      </c>
      <c r="C1314" s="3" t="s">
        <v>95</v>
      </c>
      <c r="D1314" s="3" t="s">
        <v>96</v>
      </c>
      <c r="E1314" s="3" t="s">
        <v>5223</v>
      </c>
      <c r="F1314" s="3" t="s">
        <v>98</v>
      </c>
      <c r="G1314" s="3" t="s">
        <v>384</v>
      </c>
      <c r="H1314" s="3" t="s">
        <v>5251</v>
      </c>
      <c r="I1314" s="3" t="s">
        <v>112</v>
      </c>
      <c r="J1314" s="3" t="s">
        <v>301</v>
      </c>
      <c r="K1314" s="4" t="s">
        <v>7225</v>
      </c>
      <c r="L1314" s="4" t="s">
        <v>7226</v>
      </c>
      <c r="M1314" s="3">
        <v>0.92138095386326302</v>
      </c>
      <c r="N1314" s="3" t="s">
        <v>104</v>
      </c>
      <c r="O1314" s="3">
        <v>0.28072916666666664</v>
      </c>
      <c r="P1314" s="3">
        <v>0.28072916666666664</v>
      </c>
      <c r="Q1314" s="3">
        <v>0</v>
      </c>
      <c r="R1314" s="3"/>
      <c r="S1314" s="3" t="s">
        <v>7227</v>
      </c>
      <c r="T1314" s="5" t="s">
        <v>7228</v>
      </c>
      <c r="U1314" s="6"/>
      <c r="V1314" s="5"/>
      <c r="W1314" s="6"/>
      <c r="X1314" s="6">
        <v>51.15</v>
      </c>
      <c r="Y1314" s="6"/>
      <c r="Z1314" s="6">
        <v>48.4833</v>
      </c>
      <c r="AA1314" s="6">
        <v>47.828499999999998</v>
      </c>
      <c r="AB1314" s="7"/>
      <c r="AC1314" s="7"/>
      <c r="AD1314" s="7"/>
      <c r="AE1314"/>
      <c r="AF1314" s="5">
        <v>0.25215263211940298</v>
      </c>
      <c r="AG1314" s="5"/>
      <c r="AH1314" s="5"/>
      <c r="AI1314" s="6" t="s">
        <v>107</v>
      </c>
      <c r="AJ1314" s="6" t="s">
        <v>109</v>
      </c>
      <c r="AK1314" s="8" t="b">
        <v>1</v>
      </c>
      <c r="AM1314" s="3" t="s">
        <v>109</v>
      </c>
      <c r="AN1314" s="3" t="s">
        <v>110</v>
      </c>
      <c r="AO1314" s="3"/>
      <c r="AP1314">
        <v>12.7875</v>
      </c>
      <c r="AQ1314"/>
      <c r="AR1314">
        <v>12.120825</v>
      </c>
      <c r="AS1314">
        <v>11.957125</v>
      </c>
      <c r="AT1314" t="s">
        <v>5256</v>
      </c>
      <c r="CJ1314" s="5" t="str" cm="1">
        <f t="array" ref="CJ131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14" t="str" cm="1">
        <f t="array" ref="CK131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314" t="str" cm="1">
        <f t="array" ref="CL131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1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1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1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15" spans="1:93" x14ac:dyDescent="0.3">
      <c r="A1315" s="3" t="s">
        <v>7229</v>
      </c>
      <c r="B1315" s="3" t="s">
        <v>7230</v>
      </c>
      <c r="C1315" s="3" t="s">
        <v>95</v>
      </c>
      <c r="D1315" s="3" t="s">
        <v>172</v>
      </c>
      <c r="E1315" s="3" t="s">
        <v>5223</v>
      </c>
      <c r="F1315" s="3" t="s">
        <v>98</v>
      </c>
      <c r="G1315" s="3" t="s">
        <v>384</v>
      </c>
      <c r="H1315" s="3" t="s">
        <v>1197</v>
      </c>
      <c r="I1315" s="3" t="s">
        <v>112</v>
      </c>
      <c r="J1315" s="3" t="s">
        <v>101</v>
      </c>
      <c r="K1315" s="4" t="s">
        <v>7231</v>
      </c>
      <c r="L1315" s="4" t="s">
        <v>7232</v>
      </c>
      <c r="M1315" s="3">
        <v>1.7962350212037601</v>
      </c>
      <c r="N1315" s="3" t="s">
        <v>97</v>
      </c>
      <c r="O1315" s="3">
        <v>0.31491898148148151</v>
      </c>
      <c r="P1315" s="3">
        <v>0.31491898148148151</v>
      </c>
      <c r="Q1315" s="3">
        <v>0</v>
      </c>
      <c r="R1315" s="3"/>
      <c r="S1315" s="3" t="s">
        <v>7233</v>
      </c>
      <c r="T1315" s="5" t="s">
        <v>7234</v>
      </c>
      <c r="U1315" s="6"/>
      <c r="V1315" s="5"/>
      <c r="W1315" s="6"/>
      <c r="X1315" s="6">
        <v>69.05</v>
      </c>
      <c r="Y1315" s="6"/>
      <c r="Z1315" s="6">
        <v>60.125700000000002</v>
      </c>
      <c r="AA1315" s="6">
        <v>64.283699999999996</v>
      </c>
      <c r="AB1315" s="7"/>
      <c r="AC1315" s="7"/>
      <c r="AD1315" s="7"/>
      <c r="AE1315"/>
      <c r="AF1315" s="5">
        <v>0.55837705427861295</v>
      </c>
      <c r="AG1315" s="5"/>
      <c r="AH1315" s="5"/>
      <c r="AI1315" s="6" t="s">
        <v>107</v>
      </c>
      <c r="AJ1315" s="6" t="s">
        <v>109</v>
      </c>
      <c r="AK1315" s="8" t="b">
        <v>1</v>
      </c>
      <c r="AM1315" s="3" t="s">
        <v>109</v>
      </c>
      <c r="AN1315" s="3" t="s">
        <v>110</v>
      </c>
      <c r="AO1315" s="3"/>
      <c r="AP1315">
        <v>17.262499999999999</v>
      </c>
      <c r="AQ1315"/>
      <c r="AR1315">
        <v>15.031425</v>
      </c>
      <c r="AS1315">
        <v>16.070924999999999</v>
      </c>
      <c r="AT1315" t="s">
        <v>5953</v>
      </c>
      <c r="CJ1315" s="5" t="str" cm="1">
        <f t="array" ref="CJ131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15" t="str" cm="1">
        <f t="array" ref="CK131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315" t="str" cm="1">
        <f t="array" ref="CL131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1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1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1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16" spans="1:93" x14ac:dyDescent="0.3">
      <c r="A1316" s="3" t="s">
        <v>7235</v>
      </c>
      <c r="B1316" s="3" t="s">
        <v>7236</v>
      </c>
      <c r="C1316" s="3" t="s">
        <v>95</v>
      </c>
      <c r="D1316" s="3" t="s">
        <v>300</v>
      </c>
      <c r="E1316" s="3" t="s">
        <v>5223</v>
      </c>
      <c r="F1316" s="3" t="s">
        <v>98</v>
      </c>
      <c r="G1316" s="3" t="s">
        <v>384</v>
      </c>
      <c r="H1316" s="3" t="s">
        <v>5251</v>
      </c>
      <c r="I1316" s="3" t="s">
        <v>98</v>
      </c>
      <c r="J1316" s="3" t="s">
        <v>203</v>
      </c>
      <c r="K1316" s="4" t="s">
        <v>7237</v>
      </c>
      <c r="L1316" s="4" t="s">
        <v>7238</v>
      </c>
      <c r="M1316" s="3">
        <v>0.91459308937191997</v>
      </c>
      <c r="N1316" s="3" t="s">
        <v>125</v>
      </c>
      <c r="O1316" s="3">
        <v>0.30704861111111109</v>
      </c>
      <c r="P1316" s="3">
        <v>0.30704861111111109</v>
      </c>
      <c r="Q1316" s="3">
        <v>0</v>
      </c>
      <c r="R1316" s="3"/>
      <c r="S1316" s="3" t="s">
        <v>7239</v>
      </c>
      <c r="T1316" s="5" t="s">
        <v>7240</v>
      </c>
      <c r="U1316" s="6"/>
      <c r="V1316" s="5"/>
      <c r="W1316" s="6"/>
      <c r="X1316" s="6">
        <v>31.17</v>
      </c>
      <c r="Y1316" s="6"/>
      <c r="Z1316" s="6">
        <v>31.17</v>
      </c>
      <c r="AA1316" s="6">
        <v>31.17</v>
      </c>
      <c r="AB1316" s="7"/>
      <c r="AC1316" s="7"/>
      <c r="AD1316" s="7"/>
      <c r="AE1316"/>
      <c r="AF1316" s="5">
        <v>0.35113498498429602</v>
      </c>
      <c r="AG1316" s="5"/>
      <c r="AH1316" s="5"/>
      <c r="AI1316" s="6" t="s">
        <v>107</v>
      </c>
      <c r="AJ1316" s="6" t="s">
        <v>109</v>
      </c>
      <c r="AK1316" s="8" t="b">
        <v>1</v>
      </c>
      <c r="AM1316" s="3" t="s">
        <v>108</v>
      </c>
      <c r="AN1316" s="3" t="s">
        <v>110</v>
      </c>
      <c r="AO1316" s="3"/>
      <c r="AP1316">
        <v>7.7925000000000004</v>
      </c>
      <c r="AQ1316"/>
      <c r="AR1316">
        <v>7.7925000000000004</v>
      </c>
      <c r="AS1316">
        <v>7.7925000000000004</v>
      </c>
      <c r="AT1316" t="s">
        <v>7241</v>
      </c>
      <c r="CJ1316" s="5" t="str" cm="1">
        <f t="array" ref="CJ131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16" t="str" cm="1">
        <f t="array" ref="CK131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16" t="str" cm="1">
        <f t="array" ref="CL131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1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1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1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17" spans="1:93" x14ac:dyDescent="0.3">
      <c r="A1317" s="3" t="s">
        <v>7242</v>
      </c>
      <c r="B1317" s="3" t="s">
        <v>7243</v>
      </c>
      <c r="C1317" s="3" t="s">
        <v>95</v>
      </c>
      <c r="D1317" s="3" t="s">
        <v>96</v>
      </c>
      <c r="E1317" s="3" t="s">
        <v>5223</v>
      </c>
      <c r="F1317" s="3" t="s">
        <v>98</v>
      </c>
      <c r="G1317" s="3" t="s">
        <v>327</v>
      </c>
      <c r="H1317" s="3" t="s">
        <v>5251</v>
      </c>
      <c r="I1317" s="3" t="s">
        <v>112</v>
      </c>
      <c r="J1317" s="3" t="s">
        <v>256</v>
      </c>
      <c r="K1317" s="4" t="s">
        <v>7244</v>
      </c>
      <c r="L1317" s="4" t="s">
        <v>7245</v>
      </c>
      <c r="M1317" s="3">
        <v>0.64119623042643104</v>
      </c>
      <c r="N1317" s="3" t="s">
        <v>104</v>
      </c>
      <c r="O1317" s="3">
        <v>0.28118055555555554</v>
      </c>
      <c r="P1317" s="3">
        <v>0.28118055555555554</v>
      </c>
      <c r="Q1317" s="3">
        <v>0</v>
      </c>
      <c r="R1317" s="3"/>
      <c r="S1317" s="3" t="s">
        <v>7246</v>
      </c>
      <c r="T1317" s="5" t="s">
        <v>7247</v>
      </c>
      <c r="U1317" s="6"/>
      <c r="V1317" s="5"/>
      <c r="W1317" s="6"/>
      <c r="X1317" s="6">
        <v>19.54</v>
      </c>
      <c r="Y1317" s="6"/>
      <c r="Z1317" s="6">
        <v>19.54</v>
      </c>
      <c r="AA1317" s="6">
        <v>18.723299999999998</v>
      </c>
      <c r="AB1317" s="7"/>
      <c r="AC1317" s="7"/>
      <c r="AD1317" s="7"/>
      <c r="AE1317"/>
      <c r="AF1317" s="5">
        <v>0.179110826032433</v>
      </c>
      <c r="AG1317" s="5"/>
      <c r="AH1317" s="5"/>
      <c r="AI1317" s="6" t="s">
        <v>107</v>
      </c>
      <c r="AJ1317" s="6" t="s">
        <v>109</v>
      </c>
      <c r="AK1317" s="8" t="b">
        <v>1</v>
      </c>
      <c r="AM1317" s="3" t="s">
        <v>109</v>
      </c>
      <c r="AN1317" s="3" t="s">
        <v>110</v>
      </c>
      <c r="AO1317" s="3"/>
      <c r="AP1317">
        <v>4.8849999999999998</v>
      </c>
      <c r="AQ1317"/>
      <c r="AR1317">
        <v>4.8849999999999998</v>
      </c>
      <c r="AS1317">
        <v>4.6808249999999996</v>
      </c>
      <c r="AT1317" t="s">
        <v>5256</v>
      </c>
      <c r="CJ1317" s="5" t="str" cm="1">
        <f t="array" ref="CJ131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17" t="str" cm="1">
        <f t="array" ref="CK131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317" t="str" cm="1">
        <f t="array" ref="CL131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1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1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1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18" spans="1:93" x14ac:dyDescent="0.3">
      <c r="A1318" s="3" t="s">
        <v>7248</v>
      </c>
      <c r="B1318" s="3" t="s">
        <v>7249</v>
      </c>
      <c r="C1318" s="3" t="s">
        <v>95</v>
      </c>
      <c r="D1318" s="3" t="s">
        <v>96</v>
      </c>
      <c r="E1318" s="3" t="s">
        <v>5223</v>
      </c>
      <c r="F1318" s="3" t="s">
        <v>98</v>
      </c>
      <c r="G1318" s="3" t="s">
        <v>665</v>
      </c>
      <c r="H1318" s="3" t="s">
        <v>5251</v>
      </c>
      <c r="I1318" s="3" t="s">
        <v>112</v>
      </c>
      <c r="J1318" s="3" t="s">
        <v>385</v>
      </c>
      <c r="K1318" s="4" t="s">
        <v>7250</v>
      </c>
      <c r="L1318" s="4" t="s">
        <v>7251</v>
      </c>
      <c r="M1318" s="3">
        <v>1.6442767865955801</v>
      </c>
      <c r="N1318" s="3" t="s">
        <v>104</v>
      </c>
      <c r="O1318" s="3">
        <v>0.2823148148148148</v>
      </c>
      <c r="P1318" s="3">
        <v>0.2823148148148148</v>
      </c>
      <c r="Q1318" s="3">
        <v>0</v>
      </c>
      <c r="R1318" s="3"/>
      <c r="S1318" s="3" t="s">
        <v>7252</v>
      </c>
      <c r="T1318" s="5" t="s">
        <v>7253</v>
      </c>
      <c r="U1318" s="6"/>
      <c r="V1318" s="5"/>
      <c r="W1318" s="6"/>
      <c r="X1318" s="6">
        <v>23.55</v>
      </c>
      <c r="Y1318" s="6"/>
      <c r="Z1318" s="6">
        <v>20</v>
      </c>
      <c r="AA1318" s="6">
        <v>23.568000000000001</v>
      </c>
      <c r="AB1318" s="7"/>
      <c r="AC1318" s="7"/>
      <c r="AD1318" s="7"/>
      <c r="AE1318"/>
      <c r="AF1318" s="5">
        <v>0.50995009967896798</v>
      </c>
      <c r="AG1318" s="5"/>
      <c r="AH1318" s="5"/>
      <c r="AI1318" s="6" t="s">
        <v>107</v>
      </c>
      <c r="AJ1318" s="6" t="s">
        <v>109</v>
      </c>
      <c r="AK1318" s="8" t="b">
        <v>1</v>
      </c>
      <c r="AM1318" s="3" t="s">
        <v>109</v>
      </c>
      <c r="AN1318" s="3" t="s">
        <v>110</v>
      </c>
      <c r="AO1318" s="3"/>
      <c r="AP1318">
        <v>5.8875000000000002</v>
      </c>
      <c r="AQ1318"/>
      <c r="AR1318">
        <v>5</v>
      </c>
      <c r="AS1318">
        <v>5.8920000000000003</v>
      </c>
      <c r="AT1318" t="s">
        <v>5256</v>
      </c>
      <c r="CJ1318" s="5" t="str" cm="1">
        <f t="array" ref="CJ131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18" t="str" cm="1">
        <f t="array" ref="CK131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318" t="str" cm="1">
        <f t="array" ref="CL131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1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1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1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19" spans="1:93" x14ac:dyDescent="0.3">
      <c r="A1319" s="3" t="s">
        <v>7254</v>
      </c>
      <c r="B1319" s="3" t="s">
        <v>6023</v>
      </c>
      <c r="C1319" s="3" t="s">
        <v>7255</v>
      </c>
      <c r="D1319" s="3" t="s">
        <v>96</v>
      </c>
      <c r="E1319" s="3" t="s">
        <v>5223</v>
      </c>
      <c r="F1319" s="3" t="s">
        <v>98</v>
      </c>
      <c r="G1319" s="3" t="s">
        <v>672</v>
      </c>
      <c r="H1319" s="3" t="s">
        <v>5251</v>
      </c>
      <c r="I1319" s="3" t="s">
        <v>112</v>
      </c>
      <c r="J1319" s="3" t="s">
        <v>248</v>
      </c>
      <c r="K1319" s="4" t="s">
        <v>6358</v>
      </c>
      <c r="L1319" s="4" t="s">
        <v>7256</v>
      </c>
      <c r="M1319" s="3">
        <v>0</v>
      </c>
      <c r="N1319" s="3" t="s">
        <v>104</v>
      </c>
      <c r="O1319" s="3">
        <v>0.2823148148148148</v>
      </c>
      <c r="P1319" s="3">
        <v>0.2823148148148148</v>
      </c>
      <c r="Q1319" s="3">
        <v>0</v>
      </c>
      <c r="R1319" s="3"/>
      <c r="S1319" s="3" t="s">
        <v>7252</v>
      </c>
      <c r="T1319" s="5" t="s">
        <v>7253</v>
      </c>
      <c r="U1319" s="6"/>
      <c r="V1319" s="5"/>
      <c r="W1319" s="6"/>
      <c r="X1319" s="6">
        <v>25.34</v>
      </c>
      <c r="Y1319" s="6"/>
      <c r="Z1319" s="6">
        <v>25.34</v>
      </c>
      <c r="AA1319" s="6">
        <v>25.34</v>
      </c>
      <c r="AB1319" s="7"/>
      <c r="AC1319" s="7"/>
      <c r="AD1319" s="7"/>
      <c r="AE1319"/>
      <c r="AF1319" s="5"/>
      <c r="AG1319" s="5"/>
      <c r="AH1319" s="5"/>
      <c r="AI1319" s="6" t="s">
        <v>107</v>
      </c>
      <c r="AJ1319" s="6" t="s">
        <v>109</v>
      </c>
      <c r="AK1319" s="8" t="b">
        <v>1</v>
      </c>
      <c r="AM1319" s="3" t="s">
        <v>109</v>
      </c>
      <c r="AN1319" s="3" t="s">
        <v>110</v>
      </c>
      <c r="AO1319" s="3"/>
      <c r="AP1319">
        <v>6.335</v>
      </c>
      <c r="AQ1319"/>
      <c r="AR1319">
        <v>6.335</v>
      </c>
      <c r="AS1319">
        <v>6.335</v>
      </c>
      <c r="AT1319" t="s">
        <v>5256</v>
      </c>
      <c r="CJ1319" s="5" t="str" cm="1">
        <f t="array" ref="CJ131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19" t="str" cm="1">
        <f t="array" ref="CK131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319" t="str" cm="1">
        <f t="array" ref="CL131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1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1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1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20" spans="1:93" x14ac:dyDescent="0.3">
      <c r="A1320" s="3" t="s">
        <v>7257</v>
      </c>
      <c r="B1320" s="3" t="s">
        <v>7258</v>
      </c>
      <c r="C1320" s="3" t="s">
        <v>95</v>
      </c>
      <c r="D1320" s="3" t="s">
        <v>300</v>
      </c>
      <c r="E1320" s="3" t="s">
        <v>5223</v>
      </c>
      <c r="F1320" s="3" t="s">
        <v>98</v>
      </c>
      <c r="G1320" s="3" t="s">
        <v>672</v>
      </c>
      <c r="H1320" s="3" t="s">
        <v>2555</v>
      </c>
      <c r="I1320" s="3" t="s">
        <v>98</v>
      </c>
      <c r="J1320" s="3" t="s">
        <v>327</v>
      </c>
      <c r="K1320" s="4" t="s">
        <v>7259</v>
      </c>
      <c r="L1320" s="4" t="s">
        <v>7260</v>
      </c>
      <c r="M1320" s="3">
        <v>3.3129390496760598</v>
      </c>
      <c r="N1320" s="3" t="s">
        <v>125</v>
      </c>
      <c r="O1320" s="3">
        <v>0.32105324074074076</v>
      </c>
      <c r="P1320" s="3">
        <v>0.32105324074074076</v>
      </c>
      <c r="Q1320" s="3">
        <v>0</v>
      </c>
      <c r="R1320" s="3"/>
      <c r="S1320" s="3" t="s">
        <v>7261</v>
      </c>
      <c r="T1320" s="5" t="s">
        <v>7262</v>
      </c>
      <c r="U1320" s="6"/>
      <c r="V1320" s="5"/>
      <c r="W1320" s="6"/>
      <c r="X1320" s="6">
        <v>35</v>
      </c>
      <c r="Y1320" s="6">
        <v>35</v>
      </c>
      <c r="Z1320" s="6"/>
      <c r="AA1320" s="6">
        <v>35</v>
      </c>
      <c r="AB1320" s="7"/>
      <c r="AC1320" s="7"/>
      <c r="AD1320" s="7"/>
      <c r="AE1320"/>
      <c r="AF1320" s="5">
        <v>1.19216534932878</v>
      </c>
      <c r="AG1320" s="5"/>
      <c r="AH1320" s="5"/>
      <c r="AI1320" s="6" t="s">
        <v>107</v>
      </c>
      <c r="AJ1320" s="6" t="s">
        <v>109</v>
      </c>
      <c r="AK1320" s="8" t="b">
        <v>1</v>
      </c>
      <c r="AM1320" s="3" t="s">
        <v>108</v>
      </c>
      <c r="AN1320" s="3" t="s">
        <v>110</v>
      </c>
      <c r="AO1320" s="3"/>
      <c r="AP1320">
        <v>8.75</v>
      </c>
      <c r="AQ1320">
        <v>8.75</v>
      </c>
      <c r="AR1320"/>
      <c r="AS1320">
        <v>8.75</v>
      </c>
      <c r="AT1320" t="s">
        <v>5877</v>
      </c>
      <c r="CJ1320" s="5" t="str" cm="1">
        <f t="array" ref="CJ132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20" t="str" cm="1">
        <f t="array" ref="CK132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20" t="str" cm="1">
        <f t="array" ref="CL132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2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2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2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21" spans="1:93" x14ac:dyDescent="0.3">
      <c r="A1321" s="3" t="s">
        <v>7263</v>
      </c>
      <c r="B1321" s="3" t="s">
        <v>7264</v>
      </c>
      <c r="C1321" s="3" t="s">
        <v>95</v>
      </c>
      <c r="D1321" s="3" t="s">
        <v>96</v>
      </c>
      <c r="E1321" s="3" t="s">
        <v>5223</v>
      </c>
      <c r="F1321" s="3" t="s">
        <v>98</v>
      </c>
      <c r="G1321" s="3" t="s">
        <v>680</v>
      </c>
      <c r="H1321" s="3" t="s">
        <v>2555</v>
      </c>
      <c r="I1321" s="3" t="s">
        <v>98</v>
      </c>
      <c r="J1321" s="3" t="s">
        <v>188</v>
      </c>
      <c r="K1321" s="4" t="s">
        <v>7265</v>
      </c>
      <c r="L1321" s="4" t="s">
        <v>7266</v>
      </c>
      <c r="M1321" s="3">
        <v>0.79740342311561097</v>
      </c>
      <c r="N1321" s="3" t="s">
        <v>120</v>
      </c>
      <c r="O1321" s="3">
        <v>0.28287037037037038</v>
      </c>
      <c r="P1321" s="3">
        <v>0.28287037037037038</v>
      </c>
      <c r="Q1321" s="3">
        <v>0</v>
      </c>
      <c r="R1321" s="3"/>
      <c r="S1321" s="3" t="s">
        <v>7267</v>
      </c>
      <c r="T1321" s="5" t="s">
        <v>7268</v>
      </c>
      <c r="U1321" s="6"/>
      <c r="V1321" s="5"/>
      <c r="W1321" s="6"/>
      <c r="X1321" s="6">
        <v>117.2236</v>
      </c>
      <c r="Y1321" s="6">
        <v>102.5569</v>
      </c>
      <c r="Z1321" s="6">
        <v>109.8561</v>
      </c>
      <c r="AA1321" s="6">
        <v>116.61</v>
      </c>
      <c r="AB1321" s="7"/>
      <c r="AC1321" s="7"/>
      <c r="AD1321" s="7"/>
      <c r="AE1321"/>
      <c r="AF1321" s="5">
        <v>0.31818385377699399</v>
      </c>
      <c r="AG1321" s="5"/>
      <c r="AH1321" s="5"/>
      <c r="AI1321" s="6" t="s">
        <v>107</v>
      </c>
      <c r="AJ1321" s="6" t="s">
        <v>109</v>
      </c>
      <c r="AK1321" s="8" t="b">
        <v>1</v>
      </c>
      <c r="AM1321" s="3" t="s">
        <v>108</v>
      </c>
      <c r="AN1321" s="3" t="s">
        <v>110</v>
      </c>
      <c r="AO1321" s="3"/>
      <c r="AP1321">
        <v>29.305900000000001</v>
      </c>
      <c r="AQ1321">
        <v>25.639225</v>
      </c>
      <c r="AR1321">
        <v>27.464024999999999</v>
      </c>
      <c r="AS1321">
        <v>29.1525</v>
      </c>
      <c r="AT1321" t="s">
        <v>3061</v>
      </c>
      <c r="CJ1321" s="5" t="str" cm="1">
        <f t="array" ref="CJ132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21" t="str" cm="1">
        <f t="array" ref="CK132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21" t="str" cm="1">
        <f t="array" ref="CL132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2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2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2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22" spans="1:93" x14ac:dyDescent="0.3">
      <c r="A1322" s="3" t="s">
        <v>7269</v>
      </c>
      <c r="B1322" s="3" t="s">
        <v>7270</v>
      </c>
      <c r="C1322" s="3" t="s">
        <v>95</v>
      </c>
      <c r="D1322" s="3" t="s">
        <v>96</v>
      </c>
      <c r="E1322" s="3" t="s">
        <v>5223</v>
      </c>
      <c r="F1322" s="3" t="s">
        <v>98</v>
      </c>
      <c r="G1322" s="3" t="s">
        <v>686</v>
      </c>
      <c r="H1322" s="3" t="s">
        <v>5251</v>
      </c>
      <c r="I1322" s="3" t="s">
        <v>112</v>
      </c>
      <c r="J1322" s="3" t="s">
        <v>248</v>
      </c>
      <c r="K1322" s="4" t="s">
        <v>7271</v>
      </c>
      <c r="L1322" s="4" t="s">
        <v>7272</v>
      </c>
      <c r="M1322" s="3">
        <v>0.265635771676898</v>
      </c>
      <c r="N1322" s="3" t="s">
        <v>104</v>
      </c>
      <c r="O1322" s="3">
        <v>0.28305555555555556</v>
      </c>
      <c r="P1322" s="3">
        <v>0.28305555555555556</v>
      </c>
      <c r="Q1322" s="3">
        <v>0</v>
      </c>
      <c r="R1322" s="3"/>
      <c r="S1322" s="3" t="s">
        <v>7273</v>
      </c>
      <c r="T1322" s="5" t="s">
        <v>7274</v>
      </c>
      <c r="U1322" s="6"/>
      <c r="V1322" s="5"/>
      <c r="W1322" s="6"/>
      <c r="X1322" s="6">
        <v>21.08</v>
      </c>
      <c r="Y1322" s="6"/>
      <c r="Z1322" s="6">
        <v>21.08</v>
      </c>
      <c r="AA1322" s="6">
        <v>21.08</v>
      </c>
      <c r="AB1322" s="7"/>
      <c r="AC1322" s="7"/>
      <c r="AD1322" s="7"/>
      <c r="AE1322"/>
      <c r="AF1322" s="5">
        <v>8.2597959351866604E-2</v>
      </c>
      <c r="AG1322" s="5"/>
      <c r="AH1322" s="5"/>
      <c r="AI1322" s="6" t="s">
        <v>107</v>
      </c>
      <c r="AJ1322" s="6" t="s">
        <v>109</v>
      </c>
      <c r="AK1322" s="8" t="b">
        <v>1</v>
      </c>
      <c r="AM1322" s="3" t="s">
        <v>109</v>
      </c>
      <c r="AN1322" s="3" t="s">
        <v>110</v>
      </c>
      <c r="AO1322" s="3"/>
      <c r="AP1322">
        <v>5.27</v>
      </c>
      <c r="AQ1322"/>
      <c r="AR1322">
        <v>5.27</v>
      </c>
      <c r="AS1322">
        <v>5.27</v>
      </c>
      <c r="AT1322" t="s">
        <v>5256</v>
      </c>
      <c r="CJ1322" s="5" t="str" cm="1">
        <f t="array" ref="CJ132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22" t="str" cm="1">
        <f t="array" ref="CK132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322" t="str" cm="1">
        <f t="array" ref="CL132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2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2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2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23" spans="1:93" x14ac:dyDescent="0.3">
      <c r="A1323" s="3" t="s">
        <v>7275</v>
      </c>
      <c r="B1323" s="3" t="s">
        <v>7276</v>
      </c>
      <c r="C1323" s="3" t="s">
        <v>95</v>
      </c>
      <c r="D1323" s="3" t="s">
        <v>96</v>
      </c>
      <c r="E1323" s="3" t="s">
        <v>5223</v>
      </c>
      <c r="F1323" s="3" t="s">
        <v>98</v>
      </c>
      <c r="G1323" s="3" t="s">
        <v>301</v>
      </c>
      <c r="H1323" s="3" t="s">
        <v>5251</v>
      </c>
      <c r="I1323" s="3" t="s">
        <v>112</v>
      </c>
      <c r="J1323" s="3" t="s">
        <v>687</v>
      </c>
      <c r="K1323" s="4" t="s">
        <v>7277</v>
      </c>
      <c r="L1323" s="4" t="s">
        <v>7278</v>
      </c>
      <c r="M1323" s="3">
        <v>0.71687702275812604</v>
      </c>
      <c r="N1323" s="3" t="s">
        <v>99</v>
      </c>
      <c r="O1323" s="3">
        <v>0.28355324074074073</v>
      </c>
      <c r="P1323" s="3">
        <v>0.28355324074074073</v>
      </c>
      <c r="Q1323" s="3">
        <v>0</v>
      </c>
      <c r="R1323" s="3"/>
      <c r="S1323" s="3" t="s">
        <v>7279</v>
      </c>
      <c r="T1323" s="5" t="s">
        <v>7280</v>
      </c>
      <c r="U1323" s="6"/>
      <c r="V1323" s="5"/>
      <c r="W1323" s="6"/>
      <c r="X1323" s="6">
        <v>66.900000000000006</v>
      </c>
      <c r="Y1323" s="6"/>
      <c r="Z1323" s="6">
        <v>64.400000000000006</v>
      </c>
      <c r="AA1323" s="6">
        <v>66.900000000000006</v>
      </c>
      <c r="AB1323" s="7"/>
      <c r="AC1323" s="7"/>
      <c r="AD1323" s="7"/>
      <c r="AE1323"/>
      <c r="AF1323" s="5">
        <v>0.22289236636187201</v>
      </c>
      <c r="AG1323" s="5"/>
      <c r="AH1323" s="5"/>
      <c r="AI1323" s="6" t="s">
        <v>107</v>
      </c>
      <c r="AJ1323" s="6" t="s">
        <v>109</v>
      </c>
      <c r="AK1323" s="8" t="b">
        <v>1</v>
      </c>
      <c r="AM1323" s="3" t="s">
        <v>109</v>
      </c>
      <c r="AN1323" s="3" t="s">
        <v>110</v>
      </c>
      <c r="AO1323" s="3"/>
      <c r="AP1323">
        <v>16.725000000000001</v>
      </c>
      <c r="AQ1323"/>
      <c r="AR1323">
        <v>16.100000000000001</v>
      </c>
      <c r="AS1323">
        <v>16.725000000000001</v>
      </c>
      <c r="AT1323" t="s">
        <v>5256</v>
      </c>
      <c r="CJ1323" s="5" t="str" cm="1">
        <f t="array" ref="CJ132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23" t="str" cm="1">
        <f t="array" ref="CK132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323" t="str" cm="1">
        <f t="array" ref="CL132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2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2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2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24" spans="1:93" x14ac:dyDescent="0.3">
      <c r="A1324" s="3" t="s">
        <v>7281</v>
      </c>
      <c r="B1324" s="3" t="s">
        <v>7282</v>
      </c>
      <c r="C1324" s="3" t="s">
        <v>7283</v>
      </c>
      <c r="D1324" s="3" t="s">
        <v>96</v>
      </c>
      <c r="E1324" s="3" t="s">
        <v>5223</v>
      </c>
      <c r="F1324" s="3" t="s">
        <v>98</v>
      </c>
      <c r="G1324" s="3" t="s">
        <v>701</v>
      </c>
      <c r="H1324" s="3" t="s">
        <v>5251</v>
      </c>
      <c r="I1324" s="3" t="s">
        <v>98</v>
      </c>
      <c r="J1324" s="3" t="s">
        <v>158</v>
      </c>
      <c r="K1324" s="4" t="s">
        <v>7284</v>
      </c>
      <c r="L1324" s="4" t="s">
        <v>7285</v>
      </c>
      <c r="M1324" s="3">
        <v>1.4184072595089701</v>
      </c>
      <c r="N1324" s="3" t="s">
        <v>120</v>
      </c>
      <c r="O1324" s="3">
        <v>0.28453703703703703</v>
      </c>
      <c r="P1324" s="3">
        <v>0.28453703703703703</v>
      </c>
      <c r="Q1324" s="3">
        <v>0</v>
      </c>
      <c r="R1324" s="3"/>
      <c r="S1324" s="3" t="s">
        <v>7286</v>
      </c>
      <c r="T1324" s="5" t="s">
        <v>7287</v>
      </c>
      <c r="U1324" s="6"/>
      <c r="V1324" s="5"/>
      <c r="W1324" s="6"/>
      <c r="X1324" s="6">
        <v>23.561499999999999</v>
      </c>
      <c r="Y1324" s="6"/>
      <c r="Z1324" s="6">
        <v>24.5838</v>
      </c>
      <c r="AA1324" s="6">
        <v>25.5761</v>
      </c>
      <c r="AB1324" s="7"/>
      <c r="AC1324" s="7"/>
      <c r="AD1324" s="7"/>
      <c r="AE1324"/>
      <c r="AF1324" s="5">
        <v>0.46379874439966401</v>
      </c>
      <c r="AG1324" s="5"/>
      <c r="AH1324" s="5"/>
      <c r="AI1324" s="6" t="s">
        <v>107</v>
      </c>
      <c r="AJ1324" s="6" t="s">
        <v>109</v>
      </c>
      <c r="AK1324" s="8" t="b">
        <v>1</v>
      </c>
      <c r="AM1324" s="3" t="s">
        <v>108</v>
      </c>
      <c r="AN1324" s="3" t="s">
        <v>110</v>
      </c>
      <c r="AO1324" s="3"/>
      <c r="AP1324">
        <v>5.8903749999999997</v>
      </c>
      <c r="AQ1324"/>
      <c r="AR1324">
        <v>6.14595</v>
      </c>
      <c r="AS1324">
        <v>6.3940250000000001</v>
      </c>
      <c r="AT1324" t="s">
        <v>5418</v>
      </c>
      <c r="CJ1324" s="5" t="str" cm="1">
        <f t="array" ref="CJ132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24" t="str" cm="1">
        <f t="array" ref="CK132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24" t="str" cm="1">
        <f t="array" ref="CL132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2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2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2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25" spans="1:93" x14ac:dyDescent="0.3">
      <c r="A1325" s="3" t="s">
        <v>7288</v>
      </c>
      <c r="B1325" s="3" t="s">
        <v>7289</v>
      </c>
      <c r="C1325" s="3" t="s">
        <v>95</v>
      </c>
      <c r="D1325" s="3" t="s">
        <v>300</v>
      </c>
      <c r="E1325" s="3" t="s">
        <v>5223</v>
      </c>
      <c r="F1325" s="3" t="s">
        <v>98</v>
      </c>
      <c r="G1325" s="3" t="s">
        <v>701</v>
      </c>
      <c r="H1325" s="3" t="s">
        <v>5251</v>
      </c>
      <c r="I1325" s="3" t="s">
        <v>98</v>
      </c>
      <c r="J1325" s="3" t="s">
        <v>210</v>
      </c>
      <c r="K1325" s="4" t="s">
        <v>7290</v>
      </c>
      <c r="L1325" s="4" t="s">
        <v>7291</v>
      </c>
      <c r="M1325" s="3">
        <v>0.178137272596359</v>
      </c>
      <c r="N1325" s="3" t="s">
        <v>125</v>
      </c>
      <c r="O1325" s="3">
        <v>0.32512731481481483</v>
      </c>
      <c r="P1325" s="3">
        <v>0.32512731481481483</v>
      </c>
      <c r="Q1325" s="3">
        <v>0</v>
      </c>
      <c r="R1325" s="3"/>
      <c r="S1325" s="3" t="s">
        <v>7292</v>
      </c>
      <c r="T1325" s="5" t="s">
        <v>7152</v>
      </c>
      <c r="U1325" s="6"/>
      <c r="V1325" s="5"/>
      <c r="W1325" s="6"/>
      <c r="X1325" s="6">
        <v>110.33</v>
      </c>
      <c r="Y1325" s="6"/>
      <c r="Z1325" s="6">
        <v>43.672499999999999</v>
      </c>
      <c r="AA1325" s="6">
        <v>32.880000000000003</v>
      </c>
      <c r="AB1325" s="7"/>
      <c r="AC1325" s="7"/>
      <c r="AD1325" s="7"/>
      <c r="AE1325"/>
      <c r="AF1325" s="5">
        <v>5.2924172827376902E-2</v>
      </c>
      <c r="AG1325" s="5"/>
      <c r="AH1325" s="5"/>
      <c r="AI1325" s="6" t="s">
        <v>107</v>
      </c>
      <c r="AJ1325" s="6" t="s">
        <v>109</v>
      </c>
      <c r="AK1325" s="8" t="b">
        <v>1</v>
      </c>
      <c r="AM1325" s="3" t="s">
        <v>108</v>
      </c>
      <c r="AN1325" s="3" t="s">
        <v>110</v>
      </c>
      <c r="AO1325" s="3"/>
      <c r="AP1325">
        <v>27.5825</v>
      </c>
      <c r="AQ1325"/>
      <c r="AR1325">
        <v>10.918125</v>
      </c>
      <c r="AS1325">
        <v>8.2200000000000006</v>
      </c>
      <c r="AT1325" t="s">
        <v>7241</v>
      </c>
      <c r="CJ1325" s="5" t="str" cm="1">
        <f t="array" ref="CJ132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25" t="str" cm="1">
        <f t="array" ref="CK132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25" t="str" cm="1">
        <f t="array" ref="CL132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2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2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2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26" spans="1:93" x14ac:dyDescent="0.3">
      <c r="A1326" s="3" t="s">
        <v>7293</v>
      </c>
      <c r="B1326" s="3" t="s">
        <v>7294</v>
      </c>
      <c r="C1326" s="3" t="s">
        <v>95</v>
      </c>
      <c r="D1326" s="3" t="s">
        <v>96</v>
      </c>
      <c r="E1326" s="3" t="s">
        <v>5223</v>
      </c>
      <c r="F1326" s="3" t="s">
        <v>98</v>
      </c>
      <c r="G1326" s="3" t="s">
        <v>313</v>
      </c>
      <c r="H1326" s="3" t="s">
        <v>5251</v>
      </c>
      <c r="I1326" s="3" t="s">
        <v>98</v>
      </c>
      <c r="J1326" s="3" t="s">
        <v>385</v>
      </c>
      <c r="K1326" s="4" t="s">
        <v>7295</v>
      </c>
      <c r="L1326" s="4" t="s">
        <v>7296</v>
      </c>
      <c r="M1326" s="3">
        <v>0.71210867166519198</v>
      </c>
      <c r="N1326" s="3" t="s">
        <v>120</v>
      </c>
      <c r="O1326" s="3">
        <v>0.2850347222222222</v>
      </c>
      <c r="P1326" s="3">
        <v>0.2850347222222222</v>
      </c>
      <c r="Q1326" s="3">
        <v>0</v>
      </c>
      <c r="R1326" s="3"/>
      <c r="S1326" s="3" t="s">
        <v>7297</v>
      </c>
      <c r="T1326" s="5" t="s">
        <v>7298</v>
      </c>
      <c r="U1326" s="6"/>
      <c r="V1326" s="5"/>
      <c r="W1326" s="6"/>
      <c r="X1326" s="6">
        <v>78.086100000000002</v>
      </c>
      <c r="Y1326" s="6"/>
      <c r="Z1326" s="6">
        <v>66.690700000000007</v>
      </c>
      <c r="AA1326" s="6">
        <v>73.982299999999995</v>
      </c>
      <c r="AB1326" s="7"/>
      <c r="AC1326" s="7"/>
      <c r="AD1326" s="7"/>
      <c r="AE1326"/>
      <c r="AF1326" s="5">
        <v>0.26249808118551499</v>
      </c>
      <c r="AG1326" s="5"/>
      <c r="AH1326" s="5"/>
      <c r="AI1326" s="6" t="s">
        <v>107</v>
      </c>
      <c r="AJ1326" s="6" t="s">
        <v>109</v>
      </c>
      <c r="AK1326" s="8" t="b">
        <v>1</v>
      </c>
      <c r="AM1326" s="3" t="s">
        <v>108</v>
      </c>
      <c r="AN1326" s="3" t="s">
        <v>110</v>
      </c>
      <c r="AO1326" s="3"/>
      <c r="AP1326">
        <v>19.521525</v>
      </c>
      <c r="AQ1326"/>
      <c r="AR1326">
        <v>16.672675000000002</v>
      </c>
      <c r="AS1326">
        <v>18.495574999999999</v>
      </c>
      <c r="AT1326" t="s">
        <v>5418</v>
      </c>
      <c r="CJ1326" s="5" t="str" cm="1">
        <f t="array" ref="CJ132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26" t="str" cm="1">
        <f t="array" ref="CK132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26" t="str" cm="1">
        <f t="array" ref="CL132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2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2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2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27" spans="1:93" x14ac:dyDescent="0.3">
      <c r="A1327" s="3" t="s">
        <v>7299</v>
      </c>
      <c r="B1327" s="3" t="s">
        <v>5426</v>
      </c>
      <c r="C1327" s="3" t="s">
        <v>7300</v>
      </c>
      <c r="D1327" s="3" t="s">
        <v>300</v>
      </c>
      <c r="E1327" s="3" t="s">
        <v>5223</v>
      </c>
      <c r="F1327" s="3" t="s">
        <v>98</v>
      </c>
      <c r="G1327" s="3" t="s">
        <v>313</v>
      </c>
      <c r="H1327" s="3" t="s">
        <v>5251</v>
      </c>
      <c r="I1327" s="3" t="s">
        <v>98</v>
      </c>
      <c r="J1327" s="3" t="s">
        <v>1677</v>
      </c>
      <c r="K1327" s="4" t="s">
        <v>5428</v>
      </c>
      <c r="L1327" s="4" t="s">
        <v>7301</v>
      </c>
      <c r="M1327" s="3">
        <v>0.599861931055784</v>
      </c>
      <c r="N1327" s="3" t="s">
        <v>125</v>
      </c>
      <c r="O1327" s="3">
        <v>0.3255439814814815</v>
      </c>
      <c r="P1327" s="3">
        <v>0.3255439814814815</v>
      </c>
      <c r="Q1327" s="3">
        <v>0</v>
      </c>
      <c r="R1327" s="3"/>
      <c r="S1327" s="3" t="s">
        <v>7302</v>
      </c>
      <c r="T1327" s="5" t="s">
        <v>7303</v>
      </c>
      <c r="U1327" s="6"/>
      <c r="V1327" s="5"/>
      <c r="W1327" s="6"/>
      <c r="X1327" s="6">
        <v>28.61</v>
      </c>
      <c r="Y1327" s="6"/>
      <c r="Z1327" s="6">
        <v>28.61</v>
      </c>
      <c r="AA1327" s="6">
        <v>28.61</v>
      </c>
      <c r="AB1327" s="7"/>
      <c r="AC1327" s="7"/>
      <c r="AD1327" s="7"/>
      <c r="AE1327"/>
      <c r="AF1327" s="5">
        <v>0.191148552969365</v>
      </c>
      <c r="AG1327" s="5"/>
      <c r="AH1327" s="5"/>
      <c r="AI1327" s="6" t="s">
        <v>107</v>
      </c>
      <c r="AJ1327" s="6" t="s">
        <v>109</v>
      </c>
      <c r="AK1327" s="8" t="b">
        <v>1</v>
      </c>
      <c r="AM1327" s="3" t="s">
        <v>108</v>
      </c>
      <c r="AN1327" s="3" t="s">
        <v>110</v>
      </c>
      <c r="AO1327" s="3"/>
      <c r="AP1327">
        <v>7.1524999999999999</v>
      </c>
      <c r="AQ1327"/>
      <c r="AR1327">
        <v>7.1524999999999999</v>
      </c>
      <c r="AS1327">
        <v>7.1524999999999999</v>
      </c>
      <c r="AT1327" t="s">
        <v>7241</v>
      </c>
      <c r="CJ1327" s="5" t="str" cm="1">
        <f t="array" ref="CJ132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27" t="str" cm="1">
        <f t="array" ref="CK132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27" t="str" cm="1">
        <f t="array" ref="CL132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2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2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2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28" spans="1:93" x14ac:dyDescent="0.3">
      <c r="A1328" s="3" t="s">
        <v>7304</v>
      </c>
      <c r="B1328" s="3" t="s">
        <v>7305</v>
      </c>
      <c r="C1328" s="3" t="s">
        <v>95</v>
      </c>
      <c r="D1328" s="3" t="s">
        <v>96</v>
      </c>
      <c r="E1328" s="3" t="s">
        <v>5223</v>
      </c>
      <c r="F1328" s="3" t="s">
        <v>98</v>
      </c>
      <c r="G1328" s="3" t="s">
        <v>886</v>
      </c>
      <c r="H1328" s="3" t="s">
        <v>5251</v>
      </c>
      <c r="I1328" s="3" t="s">
        <v>98</v>
      </c>
      <c r="J1328" s="3" t="s">
        <v>354</v>
      </c>
      <c r="K1328" s="4" t="s">
        <v>7306</v>
      </c>
      <c r="L1328" s="4" t="s">
        <v>7307</v>
      </c>
      <c r="M1328" s="3">
        <v>0.90900541841983795</v>
      </c>
      <c r="N1328" s="3" t="s">
        <v>104</v>
      </c>
      <c r="O1328" s="3">
        <v>0.28567129629629628</v>
      </c>
      <c r="P1328" s="3">
        <v>0.28567129629629628</v>
      </c>
      <c r="Q1328" s="3">
        <v>0</v>
      </c>
      <c r="R1328" s="3"/>
      <c r="S1328" s="3" t="s">
        <v>7308</v>
      </c>
      <c r="T1328" s="5" t="s">
        <v>7309</v>
      </c>
      <c r="U1328" s="6"/>
      <c r="V1328" s="5"/>
      <c r="W1328" s="6"/>
      <c r="X1328" s="6">
        <v>23.7</v>
      </c>
      <c r="Y1328" s="6"/>
      <c r="Z1328" s="6">
        <v>23.7</v>
      </c>
      <c r="AA1328" s="6">
        <v>23.7</v>
      </c>
      <c r="AB1328" s="7"/>
      <c r="AC1328" s="7"/>
      <c r="AD1328" s="7"/>
      <c r="AE1328"/>
      <c r="AF1328" s="5">
        <v>0.149587138307437</v>
      </c>
      <c r="AG1328" s="5"/>
      <c r="AH1328" s="5"/>
      <c r="AI1328" s="6" t="s">
        <v>107</v>
      </c>
      <c r="AJ1328" s="6" t="s">
        <v>109</v>
      </c>
      <c r="AK1328" s="8" t="b">
        <v>1</v>
      </c>
      <c r="AM1328" s="3" t="s">
        <v>108</v>
      </c>
      <c r="AN1328" s="3" t="s">
        <v>110</v>
      </c>
      <c r="AO1328" s="3"/>
      <c r="AP1328">
        <v>5.9249999999999998</v>
      </c>
      <c r="AQ1328"/>
      <c r="AR1328">
        <v>5.9249999999999998</v>
      </c>
      <c r="AS1328">
        <v>5.9249999999999998</v>
      </c>
      <c r="AT1328" t="s">
        <v>5418</v>
      </c>
      <c r="CJ1328" s="5" t="str" cm="1">
        <f t="array" ref="CJ132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28" t="str" cm="1">
        <f t="array" ref="CK132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28" t="str" cm="1">
        <f t="array" ref="CL132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2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2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2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29" spans="1:93" x14ac:dyDescent="0.3">
      <c r="A1329" s="3" t="s">
        <v>7310</v>
      </c>
      <c r="B1329" s="3" t="s">
        <v>7311</v>
      </c>
      <c r="C1329" s="3" t="s">
        <v>95</v>
      </c>
      <c r="D1329" s="3" t="s">
        <v>96</v>
      </c>
      <c r="E1329" s="3" t="s">
        <v>5223</v>
      </c>
      <c r="F1329" s="3" t="s">
        <v>98</v>
      </c>
      <c r="G1329" s="3" t="s">
        <v>890</v>
      </c>
      <c r="H1329" s="3" t="s">
        <v>5251</v>
      </c>
      <c r="I1329" s="3" t="s">
        <v>98</v>
      </c>
      <c r="J1329" s="3" t="s">
        <v>239</v>
      </c>
      <c r="K1329" s="4" t="s">
        <v>7312</v>
      </c>
      <c r="L1329" s="4" t="s">
        <v>7313</v>
      </c>
      <c r="M1329" s="3">
        <v>0.79687780328095004</v>
      </c>
      <c r="N1329" s="3" t="s">
        <v>120</v>
      </c>
      <c r="O1329" s="3">
        <v>0.28621527777777778</v>
      </c>
      <c r="P1329" s="3">
        <v>0.28621527777777778</v>
      </c>
      <c r="Q1329" s="3">
        <v>0</v>
      </c>
      <c r="R1329" s="3"/>
      <c r="S1329" s="3" t="s">
        <v>7314</v>
      </c>
      <c r="T1329" s="5" t="s">
        <v>7315</v>
      </c>
      <c r="U1329" s="6"/>
      <c r="V1329" s="5"/>
      <c r="W1329" s="6"/>
      <c r="X1329" s="6">
        <v>45.178400000000003</v>
      </c>
      <c r="Y1329" s="6"/>
      <c r="Z1329" s="6">
        <v>52.384599999999999</v>
      </c>
      <c r="AA1329" s="6">
        <v>48.641500000000001</v>
      </c>
      <c r="AB1329" s="7"/>
      <c r="AC1329" s="7"/>
      <c r="AD1329" s="7"/>
      <c r="AE1329"/>
      <c r="AF1329" s="5">
        <v>0.14701702561911101</v>
      </c>
      <c r="AG1329" s="5"/>
      <c r="AH1329" s="5"/>
      <c r="AI1329" s="6" t="s">
        <v>107</v>
      </c>
      <c r="AJ1329" s="6" t="s">
        <v>109</v>
      </c>
      <c r="AK1329" s="8" t="b">
        <v>1</v>
      </c>
      <c r="AM1329" s="3" t="s">
        <v>108</v>
      </c>
      <c r="AN1329" s="3" t="s">
        <v>110</v>
      </c>
      <c r="AO1329" s="3"/>
      <c r="AP1329">
        <v>11.294600000000001</v>
      </c>
      <c r="AQ1329"/>
      <c r="AR1329">
        <v>13.09615</v>
      </c>
      <c r="AS1329">
        <v>12.160375</v>
      </c>
      <c r="AT1329" t="s">
        <v>5418</v>
      </c>
      <c r="CJ1329" s="5" t="str" cm="1">
        <f t="array" ref="CJ132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29" t="str" cm="1">
        <f t="array" ref="CK132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29" t="str" cm="1">
        <f t="array" ref="CL132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2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2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2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30" spans="1:93" x14ac:dyDescent="0.3">
      <c r="A1330" s="3" t="s">
        <v>7316</v>
      </c>
      <c r="B1330" s="3" t="s">
        <v>7317</v>
      </c>
      <c r="C1330" s="3" t="s">
        <v>95</v>
      </c>
      <c r="D1330" s="3" t="s">
        <v>96</v>
      </c>
      <c r="E1330" s="3" t="s">
        <v>5223</v>
      </c>
      <c r="F1330" s="3" t="s">
        <v>98</v>
      </c>
      <c r="G1330" s="3" t="s">
        <v>256</v>
      </c>
      <c r="H1330" s="3" t="s">
        <v>5251</v>
      </c>
      <c r="I1330" s="3" t="s">
        <v>98</v>
      </c>
      <c r="J1330" s="3" t="s">
        <v>173</v>
      </c>
      <c r="K1330" s="4" t="s">
        <v>7318</v>
      </c>
      <c r="L1330" s="4" t="s">
        <v>7319</v>
      </c>
      <c r="M1330" s="3">
        <v>0.49542470835149299</v>
      </c>
      <c r="N1330" s="3" t="s">
        <v>104</v>
      </c>
      <c r="O1330" s="3">
        <v>0.2865625</v>
      </c>
      <c r="P1330" s="3">
        <v>0.2865625</v>
      </c>
      <c r="Q1330" s="3">
        <v>0</v>
      </c>
      <c r="R1330" s="3"/>
      <c r="S1330" s="3" t="s">
        <v>7320</v>
      </c>
      <c r="T1330" s="5" t="s">
        <v>7321</v>
      </c>
      <c r="U1330" s="6"/>
      <c r="V1330" s="5"/>
      <c r="W1330" s="6"/>
      <c r="X1330" s="6">
        <v>19.93</v>
      </c>
      <c r="Y1330" s="6"/>
      <c r="Z1330" s="6"/>
      <c r="AA1330" s="6">
        <v>19.93</v>
      </c>
      <c r="AB1330" s="7"/>
      <c r="AC1330" s="7"/>
      <c r="AD1330" s="7"/>
      <c r="AE1330"/>
      <c r="AF1330" s="5">
        <v>0.16958499381058401</v>
      </c>
      <c r="AG1330" s="5"/>
      <c r="AH1330" s="5"/>
      <c r="AI1330" s="6" t="s">
        <v>107</v>
      </c>
      <c r="AJ1330" s="6" t="s">
        <v>109</v>
      </c>
      <c r="AK1330" s="8" t="b">
        <v>1</v>
      </c>
      <c r="AM1330" s="3" t="s">
        <v>108</v>
      </c>
      <c r="AN1330" s="3" t="s">
        <v>110</v>
      </c>
      <c r="AO1330" s="3"/>
      <c r="AP1330">
        <v>4.9824999999999999</v>
      </c>
      <c r="AQ1330"/>
      <c r="AR1330"/>
      <c r="AS1330">
        <v>4.9824999999999999</v>
      </c>
      <c r="AT1330" t="s">
        <v>5418</v>
      </c>
      <c r="CJ1330" s="5" t="str" cm="1">
        <f t="array" ref="CJ133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30" t="str" cm="1">
        <f t="array" ref="CK133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30" t="str" cm="1">
        <f t="array" ref="CL133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3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3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3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31" spans="1:93" x14ac:dyDescent="0.3">
      <c r="A1331" s="3" t="s">
        <v>7322</v>
      </c>
      <c r="B1331" s="3" t="s">
        <v>7217</v>
      </c>
      <c r="C1331" s="3" t="s">
        <v>7323</v>
      </c>
      <c r="D1331" s="3" t="s">
        <v>96</v>
      </c>
      <c r="E1331" s="3" t="s">
        <v>5223</v>
      </c>
      <c r="F1331" s="3" t="s">
        <v>98</v>
      </c>
      <c r="G1331" s="3" t="s">
        <v>896</v>
      </c>
      <c r="H1331" s="3" t="s">
        <v>5251</v>
      </c>
      <c r="I1331" s="3" t="s">
        <v>98</v>
      </c>
      <c r="J1331" s="3" t="s">
        <v>301</v>
      </c>
      <c r="K1331" s="4" t="s">
        <v>7324</v>
      </c>
      <c r="L1331" s="4" t="s">
        <v>7220</v>
      </c>
      <c r="M1331" s="3">
        <v>5.5560959391295901</v>
      </c>
      <c r="N1331" s="3" t="s">
        <v>120</v>
      </c>
      <c r="O1331" s="3">
        <v>0.29041666666666666</v>
      </c>
      <c r="P1331" s="3">
        <v>0.29041666666666666</v>
      </c>
      <c r="Q1331" s="3">
        <v>0</v>
      </c>
      <c r="R1331" s="3"/>
      <c r="S1331" s="3" t="s">
        <v>7221</v>
      </c>
      <c r="T1331" s="5" t="s">
        <v>7222</v>
      </c>
      <c r="U1331" s="6"/>
      <c r="V1331" s="5"/>
      <c r="W1331" s="6">
        <v>1</v>
      </c>
      <c r="X1331" s="6">
        <v>41.21</v>
      </c>
      <c r="Y1331" s="6"/>
      <c r="Z1331" s="6">
        <v>91.521500000000003</v>
      </c>
      <c r="AA1331" s="6">
        <v>54.374600000000001</v>
      </c>
      <c r="AB1331" s="7"/>
      <c r="AC1331" s="7"/>
      <c r="AD1331" s="7"/>
      <c r="AE1331"/>
      <c r="AF1331" s="5">
        <v>1.91332802544202</v>
      </c>
      <c r="AG1331" s="5">
        <v>0</v>
      </c>
      <c r="AH1331" s="5"/>
      <c r="AI1331" s="6" t="s">
        <v>107</v>
      </c>
      <c r="AJ1331" s="6" t="s">
        <v>109</v>
      </c>
      <c r="AK1331" s="8" t="b">
        <v>1</v>
      </c>
      <c r="AM1331" s="3" t="s">
        <v>108</v>
      </c>
      <c r="AN1331" s="3" t="s">
        <v>110</v>
      </c>
      <c r="AO1331" s="3">
        <v>0</v>
      </c>
      <c r="AP1331">
        <v>10.3025</v>
      </c>
      <c r="AQ1331"/>
      <c r="AR1331">
        <v>22.880375000000001</v>
      </c>
      <c r="AS1331">
        <v>13.59365</v>
      </c>
      <c r="AT1331" t="s">
        <v>5418</v>
      </c>
      <c r="CJ1331" s="5" t="str" cm="1">
        <f t="array" ref="CJ133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31" t="str" cm="1">
        <f t="array" ref="CK133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31" t="str" cm="1">
        <f t="array" ref="CL133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3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3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3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32" spans="1:93" x14ac:dyDescent="0.3">
      <c r="A1332" s="3" t="s">
        <v>7325</v>
      </c>
      <c r="D1332" s="3" t="s">
        <v>96</v>
      </c>
      <c r="E1332" s="3" t="s">
        <v>5223</v>
      </c>
      <c r="F1332" s="3" t="s">
        <v>98</v>
      </c>
      <c r="G1332" s="3" t="s">
        <v>899</v>
      </c>
      <c r="H1332" s="3" t="s">
        <v>5223</v>
      </c>
      <c r="I1332" s="3" t="s">
        <v>98</v>
      </c>
      <c r="J1332" s="3" t="s">
        <v>899</v>
      </c>
      <c r="K1332" s="4" t="s">
        <v>7326</v>
      </c>
      <c r="L1332" s="4" t="s">
        <v>7327</v>
      </c>
      <c r="M1332" s="3">
        <v>2.7288637124002002</v>
      </c>
      <c r="N1332" s="3"/>
      <c r="O1332" s="3">
        <v>0.29231481481481481</v>
      </c>
      <c r="P1332" s="3">
        <v>0.30134259259259261</v>
      </c>
      <c r="Q1332" s="3">
        <v>0</v>
      </c>
      <c r="R1332" s="3"/>
      <c r="S1332" s="3" t="s">
        <v>7328</v>
      </c>
      <c r="T1332" s="5" t="s">
        <v>7329</v>
      </c>
      <c r="U1332" s="6"/>
      <c r="V1332" s="5"/>
      <c r="W1332" s="6"/>
      <c r="X1332" s="6"/>
      <c r="Y1332" s="6"/>
      <c r="Z1332" s="6"/>
      <c r="AA1332" s="6"/>
      <c r="AB1332" s="7"/>
      <c r="AC1332" s="7"/>
      <c r="AD1332" s="7"/>
      <c r="AE1332"/>
      <c r="AF1332" s="5">
        <v>0.61925854597580499</v>
      </c>
      <c r="AG1332" s="5"/>
      <c r="AH1332" s="5"/>
      <c r="AJ1332" s="6" t="s">
        <v>108</v>
      </c>
      <c r="AK1332" s="8" t="b">
        <v>0</v>
      </c>
      <c r="AM1332" s="3" t="s">
        <v>108</v>
      </c>
      <c r="AN1332" s="3"/>
      <c r="AO1332" s="3"/>
      <c r="AP1332"/>
      <c r="AQ1332"/>
      <c r="AR1332"/>
      <c r="AT1332" t="s">
        <v>5228</v>
      </c>
      <c r="CJ1332" s="5" t="str" cm="1">
        <f t="array" ref="CJ133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32" t="str" cm="1">
        <f t="array" ref="CK133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32" t="str" cm="1">
        <f t="array" ref="CL133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3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3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3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33" spans="1:93" x14ac:dyDescent="0.3">
      <c r="A1333" s="3" t="s">
        <v>7330</v>
      </c>
      <c r="B1333" s="3" t="s">
        <v>7331</v>
      </c>
      <c r="C1333" s="3" t="s">
        <v>95</v>
      </c>
      <c r="D1333" s="3" t="s">
        <v>96</v>
      </c>
      <c r="E1333" s="3" t="s">
        <v>5223</v>
      </c>
      <c r="F1333" s="3" t="s">
        <v>98</v>
      </c>
      <c r="G1333" s="3" t="s">
        <v>907</v>
      </c>
      <c r="H1333" s="3" t="s">
        <v>5251</v>
      </c>
      <c r="I1333" s="3" t="s">
        <v>98</v>
      </c>
      <c r="J1333" s="3" t="s">
        <v>189</v>
      </c>
      <c r="K1333" s="4" t="s">
        <v>7332</v>
      </c>
      <c r="L1333" s="4" t="s">
        <v>7333</v>
      </c>
      <c r="M1333" s="3">
        <v>1.43999843671918</v>
      </c>
      <c r="N1333" s="3" t="s">
        <v>104</v>
      </c>
      <c r="O1333" s="3">
        <v>0.30234953703703704</v>
      </c>
      <c r="P1333" s="3">
        <v>0.30234953703703704</v>
      </c>
      <c r="Q1333" s="3">
        <v>0</v>
      </c>
      <c r="R1333" s="3"/>
      <c r="S1333" s="3" t="s">
        <v>7334</v>
      </c>
      <c r="T1333" s="5" t="s">
        <v>7335</v>
      </c>
      <c r="U1333" s="6"/>
      <c r="V1333" s="5"/>
      <c r="W1333" s="6"/>
      <c r="X1333" s="6">
        <v>39.6828</v>
      </c>
      <c r="Y1333" s="6"/>
      <c r="Z1333" s="6">
        <v>38.08</v>
      </c>
      <c r="AA1333" s="6">
        <v>42.271599999999999</v>
      </c>
      <c r="AB1333" s="7"/>
      <c r="AC1333" s="7"/>
      <c r="AD1333" s="7"/>
      <c r="AE1333"/>
      <c r="AF1333" s="5">
        <v>0.35540417563104598</v>
      </c>
      <c r="AG1333" s="5"/>
      <c r="AH1333" s="5"/>
      <c r="AI1333" s="6" t="s">
        <v>107</v>
      </c>
      <c r="AJ1333" s="6" t="s">
        <v>109</v>
      </c>
      <c r="AK1333" s="8" t="b">
        <v>1</v>
      </c>
      <c r="AM1333" s="3" t="s">
        <v>108</v>
      </c>
      <c r="AN1333" s="3" t="s">
        <v>110</v>
      </c>
      <c r="AO1333" s="3"/>
      <c r="AP1333">
        <v>9.9207000000000001</v>
      </c>
      <c r="AQ1333"/>
      <c r="AR1333">
        <v>9.52</v>
      </c>
      <c r="AS1333">
        <v>10.5679</v>
      </c>
      <c r="AT1333" t="s">
        <v>5418</v>
      </c>
      <c r="CJ1333" s="5" t="str" cm="1">
        <f t="array" ref="CJ133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33" t="str" cm="1">
        <f t="array" ref="CK133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33" t="str" cm="1">
        <f t="array" ref="CL133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3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3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3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34" spans="1:93" x14ac:dyDescent="0.3">
      <c r="A1334" s="3" t="s">
        <v>7336</v>
      </c>
      <c r="B1334" s="3" t="s">
        <v>6702</v>
      </c>
      <c r="C1334" s="3" t="s">
        <v>7337</v>
      </c>
      <c r="D1334" s="3" t="s">
        <v>172</v>
      </c>
      <c r="E1334" s="3" t="s">
        <v>5223</v>
      </c>
      <c r="F1334" s="3" t="s">
        <v>98</v>
      </c>
      <c r="G1334" s="3" t="s">
        <v>907</v>
      </c>
      <c r="H1334" s="3" t="s">
        <v>5251</v>
      </c>
      <c r="I1334" s="3" t="s">
        <v>112</v>
      </c>
      <c r="J1334" s="3" t="s">
        <v>7338</v>
      </c>
      <c r="K1334" s="4" t="s">
        <v>5231</v>
      </c>
      <c r="L1334" s="4" t="s">
        <v>7339</v>
      </c>
      <c r="M1334" s="3">
        <v>4.1397647596895704</v>
      </c>
      <c r="N1334" s="3" t="s">
        <v>97</v>
      </c>
      <c r="O1334" s="3">
        <v>0.32505787037037037</v>
      </c>
      <c r="P1334" s="3">
        <v>0.32505787037037037</v>
      </c>
      <c r="Q1334" s="3">
        <v>0</v>
      </c>
      <c r="R1334" s="3"/>
      <c r="S1334" s="3" t="s">
        <v>7340</v>
      </c>
      <c r="T1334" s="5" t="s">
        <v>7341</v>
      </c>
      <c r="U1334" s="6"/>
      <c r="V1334" s="5"/>
      <c r="W1334" s="6"/>
      <c r="X1334" s="6">
        <v>33.4</v>
      </c>
      <c r="Y1334" s="6"/>
      <c r="Z1334" s="6">
        <v>33.4</v>
      </c>
      <c r="AA1334" s="6">
        <v>33.4</v>
      </c>
      <c r="AB1334" s="7"/>
      <c r="AC1334" s="7"/>
      <c r="AD1334" s="7"/>
      <c r="AE1334"/>
      <c r="AF1334" s="5">
        <v>1.2852934927297599</v>
      </c>
      <c r="AG1334" s="5"/>
      <c r="AH1334" s="5"/>
      <c r="AI1334" s="6" t="s">
        <v>107</v>
      </c>
      <c r="AJ1334" s="6" t="s">
        <v>109</v>
      </c>
      <c r="AK1334" s="8" t="b">
        <v>1</v>
      </c>
      <c r="AM1334" s="3" t="s">
        <v>109</v>
      </c>
      <c r="AN1334" s="3" t="s">
        <v>110</v>
      </c>
      <c r="AO1334" s="3"/>
      <c r="AP1334">
        <v>8.35</v>
      </c>
      <c r="AQ1334"/>
      <c r="AR1334">
        <v>8.35</v>
      </c>
      <c r="AS1334">
        <v>8.35</v>
      </c>
      <c r="AT1334" t="s">
        <v>5914</v>
      </c>
      <c r="CJ1334" s="5" t="str" cm="1">
        <f t="array" ref="CJ133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34" t="str" cm="1">
        <f t="array" ref="CK133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334" t="str" cm="1">
        <f t="array" ref="CL133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3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3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3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35" spans="1:93" x14ac:dyDescent="0.3">
      <c r="A1335" s="3" t="s">
        <v>7342</v>
      </c>
      <c r="B1335" s="3" t="s">
        <v>7343</v>
      </c>
      <c r="C1335" s="3" t="s">
        <v>95</v>
      </c>
      <c r="D1335" s="3" t="s">
        <v>246</v>
      </c>
      <c r="E1335" s="3" t="s">
        <v>5223</v>
      </c>
      <c r="F1335" s="3" t="s">
        <v>98</v>
      </c>
      <c r="G1335" s="3" t="s">
        <v>907</v>
      </c>
      <c r="H1335" s="3" t="s">
        <v>1197</v>
      </c>
      <c r="I1335" s="3" t="s">
        <v>112</v>
      </c>
      <c r="J1335" s="3" t="s">
        <v>886</v>
      </c>
      <c r="K1335" s="4" t="s">
        <v>7344</v>
      </c>
      <c r="L1335" s="4" t="s">
        <v>7345</v>
      </c>
      <c r="M1335" s="3">
        <v>3.4789016135036901</v>
      </c>
      <c r="N1335" s="3" t="s">
        <v>134</v>
      </c>
      <c r="O1335" s="3">
        <v>0.32552083333333331</v>
      </c>
      <c r="P1335" s="3">
        <v>0.32552083333333331</v>
      </c>
      <c r="Q1335" s="3">
        <v>0</v>
      </c>
      <c r="R1335" s="3"/>
      <c r="S1335" s="3" t="s">
        <v>7346</v>
      </c>
      <c r="T1335" s="5" t="s">
        <v>7347</v>
      </c>
      <c r="U1335" s="6"/>
      <c r="V1335" s="5"/>
      <c r="W1335" s="6"/>
      <c r="X1335" s="6">
        <v>58.09</v>
      </c>
      <c r="Y1335" s="6"/>
      <c r="Z1335" s="6">
        <v>51.2</v>
      </c>
      <c r="AA1335" s="6">
        <v>55.793300000000002</v>
      </c>
      <c r="AB1335" s="7"/>
      <c r="AC1335" s="7"/>
      <c r="AD1335" s="7"/>
      <c r="AE1335"/>
      <c r="AF1335" s="5">
        <v>1.8395004719718999</v>
      </c>
      <c r="AG1335" s="5"/>
      <c r="AH1335" s="5"/>
      <c r="AI1335" s="6" t="s">
        <v>107</v>
      </c>
      <c r="AJ1335" s="6" t="s">
        <v>109</v>
      </c>
      <c r="AK1335" s="8" t="b">
        <v>1</v>
      </c>
      <c r="AM1335" s="3" t="s">
        <v>109</v>
      </c>
      <c r="AN1335" s="3" t="s">
        <v>110</v>
      </c>
      <c r="AO1335" s="3"/>
      <c r="AP1335">
        <v>14.522500000000001</v>
      </c>
      <c r="AQ1335"/>
      <c r="AR1335">
        <v>12.8</v>
      </c>
      <c r="AS1335">
        <v>13.948325000000001</v>
      </c>
      <c r="AT1335" t="s">
        <v>7348</v>
      </c>
      <c r="CJ1335" s="5" t="str" cm="1">
        <f t="array" ref="CJ133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35" t="str" cm="1">
        <f t="array" ref="CK133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335" t="str" cm="1">
        <f t="array" ref="CL133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3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3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3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36" spans="1:93" x14ac:dyDescent="0.3">
      <c r="A1336" s="3" t="s">
        <v>7349</v>
      </c>
      <c r="B1336" s="3" t="s">
        <v>905</v>
      </c>
      <c r="C1336" s="3" t="s">
        <v>3736</v>
      </c>
      <c r="D1336" s="3" t="s">
        <v>96</v>
      </c>
      <c r="E1336" s="3" t="s">
        <v>5223</v>
      </c>
      <c r="F1336" s="3" t="s">
        <v>98</v>
      </c>
      <c r="G1336" s="3" t="s">
        <v>914</v>
      </c>
      <c r="H1336" s="3" t="s">
        <v>2555</v>
      </c>
      <c r="I1336" s="3" t="s">
        <v>98</v>
      </c>
      <c r="J1336" s="3" t="s">
        <v>239</v>
      </c>
      <c r="K1336" s="4" t="s">
        <v>7350</v>
      </c>
      <c r="L1336" s="4" t="s">
        <v>7351</v>
      </c>
      <c r="M1336" s="3">
        <v>0.79131543450057495</v>
      </c>
      <c r="N1336" s="3" t="s">
        <v>120</v>
      </c>
      <c r="O1336" s="3">
        <v>0.30289351851851853</v>
      </c>
      <c r="P1336" s="3">
        <v>0.30289351851851853</v>
      </c>
      <c r="Q1336" s="3">
        <v>0</v>
      </c>
      <c r="R1336" s="3"/>
      <c r="S1336" s="3" t="s">
        <v>7352</v>
      </c>
      <c r="T1336" s="5" t="s">
        <v>7353</v>
      </c>
      <c r="U1336" s="6"/>
      <c r="V1336" s="5"/>
      <c r="W1336" s="6"/>
      <c r="X1336" s="6">
        <v>98.048400000000001</v>
      </c>
      <c r="Y1336" s="6">
        <v>99.546899999999994</v>
      </c>
      <c r="Z1336" s="6">
        <v>88.531499999999994</v>
      </c>
      <c r="AA1336" s="6">
        <v>93.897599999999997</v>
      </c>
      <c r="AB1336" s="7"/>
      <c r="AC1336" s="7"/>
      <c r="AD1336" s="7"/>
      <c r="AE1336"/>
      <c r="AF1336" s="5">
        <v>0.379096456870259</v>
      </c>
      <c r="AG1336" s="5"/>
      <c r="AH1336" s="5"/>
      <c r="AI1336" s="6" t="s">
        <v>107</v>
      </c>
      <c r="AJ1336" s="6" t="s">
        <v>109</v>
      </c>
      <c r="AK1336" s="8" t="b">
        <v>1</v>
      </c>
      <c r="AM1336" s="3" t="s">
        <v>108</v>
      </c>
      <c r="AN1336" s="3" t="s">
        <v>110</v>
      </c>
      <c r="AO1336" s="3"/>
      <c r="AP1336">
        <v>24.5121</v>
      </c>
      <c r="AQ1336">
        <v>24.886724999999998</v>
      </c>
      <c r="AR1336">
        <v>22.132874999999999</v>
      </c>
      <c r="AS1336">
        <v>23.474399999999999</v>
      </c>
      <c r="AT1336" t="s">
        <v>3061</v>
      </c>
      <c r="CJ1336" s="5" t="str" cm="1">
        <f t="array" ref="CJ133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36" t="str" cm="1">
        <f t="array" ref="CK133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36" t="str" cm="1">
        <f t="array" ref="CL133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3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3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3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37" spans="1:93" x14ac:dyDescent="0.3">
      <c r="A1337" s="3" t="s">
        <v>7354</v>
      </c>
      <c r="B1337" s="3" t="s">
        <v>7355</v>
      </c>
      <c r="C1337" s="3" t="s">
        <v>95</v>
      </c>
      <c r="D1337" s="3" t="s">
        <v>172</v>
      </c>
      <c r="E1337" s="3" t="s">
        <v>5223</v>
      </c>
      <c r="F1337" s="3" t="s">
        <v>98</v>
      </c>
      <c r="G1337" s="3" t="s">
        <v>914</v>
      </c>
      <c r="H1337" s="3" t="s">
        <v>5251</v>
      </c>
      <c r="I1337" s="3" t="s">
        <v>112</v>
      </c>
      <c r="J1337" s="3" t="s">
        <v>158</v>
      </c>
      <c r="K1337" s="4" t="s">
        <v>7356</v>
      </c>
      <c r="L1337" s="4" t="s">
        <v>7357</v>
      </c>
      <c r="M1337" s="3">
        <v>2.16338355094194E-2</v>
      </c>
      <c r="N1337" s="3" t="s">
        <v>97</v>
      </c>
      <c r="O1337" s="3">
        <v>0.32508101851851851</v>
      </c>
      <c r="P1337" s="3">
        <v>0.32508101851851851</v>
      </c>
      <c r="Q1337" s="3">
        <v>0</v>
      </c>
      <c r="R1337" s="3"/>
      <c r="S1337" s="3" t="s">
        <v>7358</v>
      </c>
      <c r="T1337" s="5" t="s">
        <v>7359</v>
      </c>
      <c r="U1337" s="6"/>
      <c r="V1337" s="5"/>
      <c r="W1337" s="6"/>
      <c r="X1337" s="6">
        <v>31.17</v>
      </c>
      <c r="Y1337" s="6"/>
      <c r="Z1337" s="6">
        <v>13.66</v>
      </c>
      <c r="AA1337" s="6">
        <v>21.164200000000001</v>
      </c>
      <c r="AB1337" s="7"/>
      <c r="AC1337" s="7"/>
      <c r="AD1337" s="7"/>
      <c r="AE1337"/>
      <c r="AF1337" s="5">
        <v>6.0581448205697299E-3</v>
      </c>
      <c r="AG1337" s="5"/>
      <c r="AH1337" s="5"/>
      <c r="AI1337" s="6" t="s">
        <v>107</v>
      </c>
      <c r="AJ1337" s="6" t="s">
        <v>109</v>
      </c>
      <c r="AK1337" s="8" t="b">
        <v>1</v>
      </c>
      <c r="AM1337" s="3" t="s">
        <v>109</v>
      </c>
      <c r="AN1337" s="3" t="s">
        <v>110</v>
      </c>
      <c r="AO1337" s="3"/>
      <c r="AP1337">
        <v>7.7925000000000004</v>
      </c>
      <c r="AQ1337"/>
      <c r="AR1337">
        <v>3.415</v>
      </c>
      <c r="AS1337">
        <v>5.2910500000000003</v>
      </c>
      <c r="AT1337" t="s">
        <v>5914</v>
      </c>
      <c r="CJ1337" s="5" t="str" cm="1">
        <f t="array" ref="CJ133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37" t="str" cm="1">
        <f t="array" ref="CK133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337" t="str" cm="1">
        <f t="array" ref="CL133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3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3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3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38" spans="1:93" x14ac:dyDescent="0.3">
      <c r="A1338" s="3" t="s">
        <v>7360</v>
      </c>
      <c r="B1338" s="3" t="s">
        <v>7361</v>
      </c>
      <c r="C1338" s="3" t="s">
        <v>95</v>
      </c>
      <c r="D1338" s="3" t="s">
        <v>96</v>
      </c>
      <c r="E1338" s="3" t="s">
        <v>5223</v>
      </c>
      <c r="F1338" s="3" t="s">
        <v>98</v>
      </c>
      <c r="G1338" s="3" t="s">
        <v>264</v>
      </c>
      <c r="H1338" s="3" t="s">
        <v>5251</v>
      </c>
      <c r="I1338" s="3" t="s">
        <v>98</v>
      </c>
      <c r="J1338" s="3" t="s">
        <v>247</v>
      </c>
      <c r="K1338" s="4" t="s">
        <v>7362</v>
      </c>
      <c r="L1338" s="4" t="s">
        <v>7363</v>
      </c>
      <c r="M1338" s="3">
        <v>0.22187892533838699</v>
      </c>
      <c r="N1338" s="3" t="s">
        <v>120</v>
      </c>
      <c r="O1338" s="3">
        <v>0.30304398148148148</v>
      </c>
      <c r="P1338" s="3">
        <v>0.30304398148148148</v>
      </c>
      <c r="Q1338" s="3">
        <v>0</v>
      </c>
      <c r="R1338" s="3"/>
      <c r="S1338" s="3" t="s">
        <v>7364</v>
      </c>
      <c r="T1338" s="5" t="s">
        <v>7365</v>
      </c>
      <c r="U1338" s="6"/>
      <c r="V1338" s="5"/>
      <c r="W1338" s="6"/>
      <c r="X1338" s="6">
        <v>70.805800000000005</v>
      </c>
      <c r="Y1338" s="6"/>
      <c r="Z1338" s="6">
        <v>72.433300000000003</v>
      </c>
      <c r="AA1338" s="6">
        <v>76.959199999999996</v>
      </c>
      <c r="AB1338" s="7"/>
      <c r="AC1338" s="7"/>
      <c r="AD1338" s="7"/>
      <c r="AE1338"/>
      <c r="AF1338" s="5">
        <v>9.7540781812776894E-2</v>
      </c>
      <c r="AG1338" s="5"/>
      <c r="AH1338" s="5"/>
      <c r="AI1338" s="6" t="s">
        <v>107</v>
      </c>
      <c r="AJ1338" s="6" t="s">
        <v>109</v>
      </c>
      <c r="AK1338" s="8" t="b">
        <v>1</v>
      </c>
      <c r="AM1338" s="3" t="s">
        <v>108</v>
      </c>
      <c r="AN1338" s="3" t="s">
        <v>110</v>
      </c>
      <c r="AO1338" s="3"/>
      <c r="AP1338">
        <v>17.701450000000001</v>
      </c>
      <c r="AQ1338"/>
      <c r="AR1338">
        <v>18.108325000000001</v>
      </c>
      <c r="AS1338">
        <v>19.239799999999999</v>
      </c>
      <c r="AT1338" t="s">
        <v>5418</v>
      </c>
      <c r="CJ1338" s="5" t="str" cm="1">
        <f t="array" ref="CJ133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38" t="str" cm="1">
        <f t="array" ref="CK133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38" t="str" cm="1">
        <f t="array" ref="CL133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3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3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3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39" spans="1:93" x14ac:dyDescent="0.3">
      <c r="A1339" s="3" t="s">
        <v>7366</v>
      </c>
      <c r="B1339" s="3" t="s">
        <v>5329</v>
      </c>
      <c r="C1339" s="3" t="s">
        <v>7367</v>
      </c>
      <c r="D1339" s="3" t="s">
        <v>96</v>
      </c>
      <c r="E1339" s="3" t="s">
        <v>5223</v>
      </c>
      <c r="F1339" s="3" t="s">
        <v>98</v>
      </c>
      <c r="G1339" s="3" t="s">
        <v>393</v>
      </c>
      <c r="H1339" s="3" t="s">
        <v>5251</v>
      </c>
      <c r="I1339" s="3" t="s">
        <v>98</v>
      </c>
      <c r="J1339" s="3" t="s">
        <v>101</v>
      </c>
      <c r="K1339" s="4" t="s">
        <v>5331</v>
      </c>
      <c r="L1339" s="4" t="s">
        <v>7368</v>
      </c>
      <c r="M1339" s="3">
        <v>1.6168310679495299</v>
      </c>
      <c r="N1339" s="3" t="s">
        <v>120</v>
      </c>
      <c r="O1339" s="3">
        <v>0.30416666666666664</v>
      </c>
      <c r="P1339" s="3">
        <v>0.30416666666666664</v>
      </c>
      <c r="Q1339" s="3">
        <v>0</v>
      </c>
      <c r="R1339" s="3"/>
      <c r="S1339" s="3" t="s">
        <v>7369</v>
      </c>
      <c r="T1339" s="5" t="s">
        <v>7370</v>
      </c>
      <c r="U1339" s="6"/>
      <c r="V1339" s="5"/>
      <c r="W1339" s="6"/>
      <c r="X1339" s="6">
        <v>45.9069</v>
      </c>
      <c r="Y1339" s="6"/>
      <c r="Z1339" s="6">
        <v>45.748699999999999</v>
      </c>
      <c r="AA1339" s="6">
        <v>49.823700000000002</v>
      </c>
      <c r="AB1339" s="7"/>
      <c r="AC1339" s="7"/>
      <c r="AD1339" s="7"/>
      <c r="AE1339"/>
      <c r="AF1339" s="5">
        <v>0.69373076735319505</v>
      </c>
      <c r="AG1339" s="5"/>
      <c r="AH1339" s="5"/>
      <c r="AI1339" s="6" t="s">
        <v>107</v>
      </c>
      <c r="AJ1339" s="6" t="s">
        <v>109</v>
      </c>
      <c r="AK1339" s="8" t="b">
        <v>1</v>
      </c>
      <c r="AM1339" s="3" t="s">
        <v>108</v>
      </c>
      <c r="AN1339" s="3" t="s">
        <v>110</v>
      </c>
      <c r="AO1339" s="3"/>
      <c r="AP1339">
        <v>11.476725</v>
      </c>
      <c r="AQ1339"/>
      <c r="AR1339">
        <v>11.437175</v>
      </c>
      <c r="AS1339">
        <v>12.455925000000001</v>
      </c>
      <c r="AT1339" t="s">
        <v>5418</v>
      </c>
      <c r="CJ1339" s="5" t="str" cm="1">
        <f t="array" ref="CJ133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39" t="str" cm="1">
        <f t="array" ref="CK133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39" t="str" cm="1">
        <f t="array" ref="CL133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3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3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3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40" spans="1:93" x14ac:dyDescent="0.3">
      <c r="A1340" s="3" t="s">
        <v>7371</v>
      </c>
      <c r="B1340" s="3" t="s">
        <v>7372</v>
      </c>
      <c r="C1340" s="3" t="s">
        <v>95</v>
      </c>
      <c r="D1340" s="3" t="s">
        <v>172</v>
      </c>
      <c r="E1340" s="3" t="s">
        <v>5223</v>
      </c>
      <c r="F1340" s="3" t="s">
        <v>98</v>
      </c>
      <c r="G1340" s="3" t="s">
        <v>393</v>
      </c>
      <c r="H1340" s="3" t="s">
        <v>1197</v>
      </c>
      <c r="I1340" s="3" t="s">
        <v>112</v>
      </c>
      <c r="J1340" s="3" t="s">
        <v>354</v>
      </c>
      <c r="K1340" s="4" t="s">
        <v>6109</v>
      </c>
      <c r="L1340" s="4" t="s">
        <v>7373</v>
      </c>
      <c r="M1340" s="3">
        <v>1.8963036723434901</v>
      </c>
      <c r="N1340" s="3" t="s">
        <v>97</v>
      </c>
      <c r="O1340" s="3">
        <v>0.33024305555555555</v>
      </c>
      <c r="P1340" s="3">
        <v>0.33024305555555555</v>
      </c>
      <c r="Q1340" s="3">
        <v>0</v>
      </c>
      <c r="R1340" s="3"/>
      <c r="S1340" s="3" t="s">
        <v>7374</v>
      </c>
      <c r="T1340" s="5" t="s">
        <v>7375</v>
      </c>
      <c r="U1340" s="6"/>
      <c r="V1340" s="5"/>
      <c r="W1340" s="6"/>
      <c r="X1340" s="6">
        <v>50.643300000000004</v>
      </c>
      <c r="Y1340" s="6"/>
      <c r="Z1340" s="6">
        <v>39.85</v>
      </c>
      <c r="AA1340" s="6">
        <v>27.857099999999999</v>
      </c>
      <c r="AB1340" s="7"/>
      <c r="AC1340" s="7"/>
      <c r="AD1340" s="7"/>
      <c r="AE1340"/>
      <c r="AF1340" s="5">
        <v>0.79586195161592399</v>
      </c>
      <c r="AG1340" s="5"/>
      <c r="AH1340" s="5"/>
      <c r="AI1340" s="6" t="s">
        <v>107</v>
      </c>
      <c r="AJ1340" s="6" t="s">
        <v>109</v>
      </c>
      <c r="AK1340" s="8" t="b">
        <v>1</v>
      </c>
      <c r="AM1340" s="3" t="s">
        <v>109</v>
      </c>
      <c r="AN1340" s="3" t="s">
        <v>110</v>
      </c>
      <c r="AO1340" s="3"/>
      <c r="AP1340">
        <v>12.660825000000001</v>
      </c>
      <c r="AQ1340"/>
      <c r="AR1340">
        <v>9.9625000000000004</v>
      </c>
      <c r="AS1340">
        <v>6.9642749999999998</v>
      </c>
      <c r="AT1340" t="s">
        <v>5953</v>
      </c>
      <c r="CJ1340" s="5" t="str" cm="1">
        <f t="array" ref="CJ134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40" t="str" cm="1">
        <f t="array" ref="CK134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340" t="str" cm="1">
        <f t="array" ref="CL134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4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4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4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41" spans="1:93" x14ac:dyDescent="0.3">
      <c r="A1341" s="3" t="s">
        <v>7376</v>
      </c>
      <c r="B1341" s="3" t="s">
        <v>5221</v>
      </c>
      <c r="C1341" s="3" t="s">
        <v>7377</v>
      </c>
      <c r="D1341" s="3" t="s">
        <v>96</v>
      </c>
      <c r="E1341" s="3" t="s">
        <v>5223</v>
      </c>
      <c r="F1341" s="3" t="s">
        <v>98</v>
      </c>
      <c r="G1341" s="3" t="s">
        <v>921</v>
      </c>
      <c r="H1341" s="3" t="s">
        <v>5223</v>
      </c>
      <c r="I1341" s="3" t="s">
        <v>98</v>
      </c>
      <c r="J1341" s="3" t="s">
        <v>1687</v>
      </c>
      <c r="K1341" s="4" t="s">
        <v>7378</v>
      </c>
      <c r="L1341" s="4" t="s">
        <v>7379</v>
      </c>
      <c r="M1341" s="3">
        <v>6.4519713632762397</v>
      </c>
      <c r="N1341" s="3" t="s">
        <v>120</v>
      </c>
      <c r="O1341" s="3">
        <v>0.30864583333333334</v>
      </c>
      <c r="P1341" s="3">
        <v>0.30864583333333334</v>
      </c>
      <c r="Q1341" s="3">
        <v>0</v>
      </c>
      <c r="R1341" s="3"/>
      <c r="S1341" s="3" t="s">
        <v>7380</v>
      </c>
      <c r="T1341" s="5" t="s">
        <v>7381</v>
      </c>
      <c r="U1341" s="6"/>
      <c r="V1341" s="5"/>
      <c r="W1341" s="6">
        <v>5</v>
      </c>
      <c r="X1341" s="6">
        <v>336.82420000000002</v>
      </c>
      <c r="Y1341" s="6"/>
      <c r="Z1341" s="6">
        <v>145.4093</v>
      </c>
      <c r="AA1341" s="6">
        <v>218.76349999999999</v>
      </c>
      <c r="AB1341" s="7"/>
      <c r="AC1341" s="7"/>
      <c r="AD1341" s="7"/>
      <c r="AE1341"/>
      <c r="AF1341" s="5">
        <v>2.6945662472502701</v>
      </c>
      <c r="AG1341" s="5">
        <v>197</v>
      </c>
      <c r="AH1341" s="5"/>
      <c r="AI1341" s="6" t="s">
        <v>107</v>
      </c>
      <c r="AJ1341" s="6" t="s">
        <v>108</v>
      </c>
      <c r="AK1341" s="8" t="b">
        <v>1</v>
      </c>
      <c r="AM1341" s="3" t="s">
        <v>108</v>
      </c>
      <c r="AN1341" s="3" t="s">
        <v>110</v>
      </c>
      <c r="AO1341" s="3"/>
      <c r="AP1341">
        <v>84.206050000000005</v>
      </c>
      <c r="AQ1341"/>
      <c r="AR1341">
        <v>36.352325</v>
      </c>
      <c r="AS1341">
        <v>54.690874999999998</v>
      </c>
      <c r="AT1341" t="s">
        <v>5228</v>
      </c>
      <c r="CJ1341" s="5" t="str" cm="1">
        <f t="array" ref="CJ134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41" t="str" cm="1">
        <f t="array" ref="CK134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41" t="str" cm="1">
        <f t="array" ref="CL134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4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4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4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42" spans="1:93" x14ac:dyDescent="0.3">
      <c r="A1342" s="3" t="s">
        <v>7382</v>
      </c>
      <c r="B1342" s="3" t="s">
        <v>7383</v>
      </c>
      <c r="C1342" s="3" t="s">
        <v>95</v>
      </c>
      <c r="D1342" s="3" t="s">
        <v>172</v>
      </c>
      <c r="E1342" s="3" t="s">
        <v>5223</v>
      </c>
      <c r="F1342" s="3" t="s">
        <v>98</v>
      </c>
      <c r="G1342" s="3" t="s">
        <v>921</v>
      </c>
      <c r="H1342" s="3" t="s">
        <v>1197</v>
      </c>
      <c r="I1342" s="3" t="s">
        <v>131</v>
      </c>
      <c r="J1342" s="3" t="s">
        <v>239</v>
      </c>
      <c r="K1342" s="4" t="s">
        <v>7384</v>
      </c>
      <c r="L1342" s="4" t="s">
        <v>7385</v>
      </c>
      <c r="M1342" s="3">
        <v>0.10685820505023</v>
      </c>
      <c r="N1342" s="3" t="s">
        <v>97</v>
      </c>
      <c r="O1342" s="3">
        <v>0.33031250000000001</v>
      </c>
      <c r="P1342" s="3">
        <v>0.33031250000000001</v>
      </c>
      <c r="Q1342" s="3">
        <v>0</v>
      </c>
      <c r="R1342" s="3"/>
      <c r="S1342" s="3" t="s">
        <v>7386</v>
      </c>
      <c r="T1342" s="5" t="s">
        <v>7387</v>
      </c>
      <c r="U1342" s="6"/>
      <c r="V1342" s="5"/>
      <c r="W1342" s="6"/>
      <c r="X1342" s="6">
        <v>41.34</v>
      </c>
      <c r="Y1342" s="6"/>
      <c r="Z1342" s="6">
        <v>50.978400000000001</v>
      </c>
      <c r="AA1342" s="6">
        <v>40.567999999999998</v>
      </c>
      <c r="AB1342" s="7"/>
      <c r="AC1342" s="7"/>
      <c r="AD1342" s="7"/>
      <c r="AE1342"/>
      <c r="AF1342" s="5">
        <v>3.7135251744725303E-2</v>
      </c>
      <c r="AG1342" s="5"/>
      <c r="AH1342" s="5"/>
      <c r="AI1342" s="6" t="s">
        <v>107</v>
      </c>
      <c r="AJ1342" s="6" t="s">
        <v>109</v>
      </c>
      <c r="AK1342" s="8" t="b">
        <v>1</v>
      </c>
      <c r="AM1342" s="3" t="s">
        <v>109</v>
      </c>
      <c r="AN1342" s="3" t="s">
        <v>110</v>
      </c>
      <c r="AO1342" s="3"/>
      <c r="AP1342">
        <v>10.335000000000001</v>
      </c>
      <c r="AQ1342"/>
      <c r="AR1342">
        <v>12.7446</v>
      </c>
      <c r="AS1342">
        <v>10.141999999999999</v>
      </c>
      <c r="AT1342" t="s">
        <v>7388</v>
      </c>
      <c r="CJ1342" s="5" t="str" cm="1">
        <f t="array" ref="CJ134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42" t="str" cm="1">
        <f t="array" ref="CK134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342" t="str" cm="1">
        <f t="array" ref="CL134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4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4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4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43" spans="1:93" x14ac:dyDescent="0.3">
      <c r="A1343" s="3" t="s">
        <v>7389</v>
      </c>
      <c r="B1343" s="3" t="s">
        <v>7390</v>
      </c>
      <c r="C1343" s="3" t="s">
        <v>95</v>
      </c>
      <c r="D1343" s="3" t="s">
        <v>96</v>
      </c>
      <c r="E1343" s="3" t="s">
        <v>5223</v>
      </c>
      <c r="F1343" s="3" t="s">
        <v>98</v>
      </c>
      <c r="G1343" s="3" t="s">
        <v>2464</v>
      </c>
      <c r="H1343" s="3" t="s">
        <v>5223</v>
      </c>
      <c r="I1343" s="3" t="s">
        <v>98</v>
      </c>
      <c r="J1343" s="3" t="s">
        <v>1647</v>
      </c>
      <c r="K1343" s="4" t="s">
        <v>7391</v>
      </c>
      <c r="L1343" s="4" t="s">
        <v>7392</v>
      </c>
      <c r="M1343" s="3">
        <v>4.4023039042949703</v>
      </c>
      <c r="N1343" s="3" t="s">
        <v>120</v>
      </c>
      <c r="O1343" s="3">
        <v>0.31171296296296297</v>
      </c>
      <c r="P1343" s="3">
        <v>0.31171296296296297</v>
      </c>
      <c r="Q1343" s="3">
        <v>0</v>
      </c>
      <c r="R1343" s="3"/>
      <c r="S1343" s="3" t="s">
        <v>7393</v>
      </c>
      <c r="T1343" s="5" t="s">
        <v>7394</v>
      </c>
      <c r="U1343" s="6"/>
      <c r="V1343" s="5"/>
      <c r="W1343" s="6">
        <v>5</v>
      </c>
      <c r="X1343" s="6">
        <v>76.337599999999995</v>
      </c>
      <c r="Y1343" s="6"/>
      <c r="Z1343" s="6">
        <v>78.75</v>
      </c>
      <c r="AA1343" s="6">
        <v>78.857600000000005</v>
      </c>
      <c r="AB1343" s="7"/>
      <c r="AC1343" s="7"/>
      <c r="AD1343" s="7"/>
      <c r="AE1343"/>
      <c r="AF1343" s="5">
        <v>1.6288265900299801</v>
      </c>
      <c r="AG1343" s="5">
        <v>99</v>
      </c>
      <c r="AH1343" s="5"/>
      <c r="AI1343" s="6" t="s">
        <v>107</v>
      </c>
      <c r="AJ1343" s="6" t="s">
        <v>108</v>
      </c>
      <c r="AK1343" s="8" t="b">
        <v>1</v>
      </c>
      <c r="AM1343" s="3" t="s">
        <v>108</v>
      </c>
      <c r="AN1343" s="3" t="s">
        <v>110</v>
      </c>
      <c r="AO1343" s="3"/>
      <c r="AP1343">
        <v>19.084399999999999</v>
      </c>
      <c r="AQ1343"/>
      <c r="AR1343">
        <v>19.6875</v>
      </c>
      <c r="AS1343">
        <v>19.714400000000001</v>
      </c>
      <c r="AT1343" t="s">
        <v>5228</v>
      </c>
      <c r="CJ1343" s="5" t="str" cm="1">
        <f t="array" ref="CJ134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43" t="str" cm="1">
        <f t="array" ref="CK134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43" t="str" cm="1">
        <f t="array" ref="CL134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4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4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4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44" spans="1:93" x14ac:dyDescent="0.3">
      <c r="A1344" s="3" t="s">
        <v>7395</v>
      </c>
      <c r="B1344" s="3" t="s">
        <v>7396</v>
      </c>
      <c r="C1344" s="3" t="s">
        <v>95</v>
      </c>
      <c r="D1344" s="3" t="s">
        <v>172</v>
      </c>
      <c r="E1344" s="3" t="s">
        <v>5223</v>
      </c>
      <c r="F1344" s="3" t="s">
        <v>98</v>
      </c>
      <c r="G1344" s="3" t="s">
        <v>2464</v>
      </c>
      <c r="H1344" s="3" t="s">
        <v>5223</v>
      </c>
      <c r="I1344" s="3" t="s">
        <v>140</v>
      </c>
      <c r="J1344" s="3" t="s">
        <v>248</v>
      </c>
      <c r="K1344" s="4" t="s">
        <v>7397</v>
      </c>
      <c r="L1344" s="4" t="s">
        <v>7398</v>
      </c>
      <c r="M1344" s="3">
        <v>4.9217819962650502</v>
      </c>
      <c r="N1344" s="3" t="s">
        <v>97</v>
      </c>
      <c r="O1344" s="3">
        <v>0.33373842592592595</v>
      </c>
      <c r="P1344" s="3">
        <v>0.33373842592592595</v>
      </c>
      <c r="Q1344" s="3">
        <v>0</v>
      </c>
      <c r="R1344" s="3"/>
      <c r="S1344" s="3" t="s">
        <v>7399</v>
      </c>
      <c r="T1344" s="5" t="s">
        <v>7400</v>
      </c>
      <c r="U1344" s="6"/>
      <c r="V1344" s="5"/>
      <c r="W1344" s="6"/>
      <c r="X1344" s="6">
        <v>79.378299999999996</v>
      </c>
      <c r="Y1344" s="6"/>
      <c r="Z1344" s="6">
        <v>90.055700000000002</v>
      </c>
      <c r="AA1344" s="6">
        <v>71.284199999999998</v>
      </c>
      <c r="AB1344" s="7"/>
      <c r="AC1344" s="7"/>
      <c r="AD1344" s="7"/>
      <c r="AE1344"/>
      <c r="AF1344" s="5">
        <v>2.4789666391463001</v>
      </c>
      <c r="AG1344" s="5"/>
      <c r="AH1344" s="5"/>
      <c r="AI1344" s="6" t="s">
        <v>107</v>
      </c>
      <c r="AJ1344" s="6" t="s">
        <v>108</v>
      </c>
      <c r="AK1344" s="8" t="b">
        <v>1</v>
      </c>
      <c r="AM1344" s="3" t="s">
        <v>109</v>
      </c>
      <c r="AN1344" s="3" t="s">
        <v>110</v>
      </c>
      <c r="AO1344" s="3"/>
      <c r="AP1344">
        <v>19.844574999999999</v>
      </c>
      <c r="AQ1344"/>
      <c r="AR1344">
        <v>22.513925</v>
      </c>
      <c r="AS1344">
        <v>17.82105</v>
      </c>
      <c r="AT1344" t="s">
        <v>5235</v>
      </c>
      <c r="CJ1344" s="5" t="str" cm="1">
        <f t="array" ref="CJ134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44" t="str" cm="1">
        <f t="array" ref="CK134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344" t="str" cm="1">
        <f t="array" ref="CL134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4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4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4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45" spans="1:93" x14ac:dyDescent="0.3">
      <c r="A1345" s="3" t="s">
        <v>7401</v>
      </c>
      <c r="B1345" s="3" t="s">
        <v>7402</v>
      </c>
      <c r="C1345" s="3" t="s">
        <v>95</v>
      </c>
      <c r="D1345" s="3" t="s">
        <v>300</v>
      </c>
      <c r="E1345" s="3" t="s">
        <v>5223</v>
      </c>
      <c r="F1345" s="3" t="s">
        <v>98</v>
      </c>
      <c r="G1345" s="3" t="s">
        <v>2464</v>
      </c>
      <c r="H1345" s="3" t="s">
        <v>5223</v>
      </c>
      <c r="I1345" s="3" t="s">
        <v>140</v>
      </c>
      <c r="J1345" s="3" t="s">
        <v>203</v>
      </c>
      <c r="K1345" s="4" t="s">
        <v>6742</v>
      </c>
      <c r="L1345" s="4" t="s">
        <v>7196</v>
      </c>
      <c r="M1345" s="3">
        <v>0.181939007714391</v>
      </c>
      <c r="N1345" s="3" t="s">
        <v>125</v>
      </c>
      <c r="O1345" s="3">
        <v>0.32894675925925926</v>
      </c>
      <c r="P1345" s="3">
        <v>0.32894675925925926</v>
      </c>
      <c r="Q1345" s="3">
        <v>0</v>
      </c>
      <c r="R1345" s="3"/>
      <c r="S1345" s="3" t="s">
        <v>7197</v>
      </c>
      <c r="T1345" s="5" t="s">
        <v>7198</v>
      </c>
      <c r="U1345" s="6"/>
      <c r="V1345" s="5"/>
      <c r="W1345" s="6"/>
      <c r="X1345" s="6">
        <v>15.8</v>
      </c>
      <c r="Y1345" s="6"/>
      <c r="Z1345" s="6">
        <v>34.706600000000002</v>
      </c>
      <c r="AA1345" s="6">
        <v>23.453299999999999</v>
      </c>
      <c r="AB1345" s="7"/>
      <c r="AC1345" s="7"/>
      <c r="AD1345" s="7"/>
      <c r="AE1345"/>
      <c r="AF1345" s="5">
        <v>8.0169160808398296E-2</v>
      </c>
      <c r="AG1345" s="5"/>
      <c r="AH1345" s="5"/>
      <c r="AI1345" s="6" t="s">
        <v>107</v>
      </c>
      <c r="AJ1345" s="6" t="s">
        <v>108</v>
      </c>
      <c r="AK1345" s="8" t="b">
        <v>1</v>
      </c>
      <c r="AM1345" s="3" t="s">
        <v>109</v>
      </c>
      <c r="AN1345" s="3" t="s">
        <v>110</v>
      </c>
      <c r="AO1345" s="3"/>
      <c r="AP1345">
        <v>3.95</v>
      </c>
      <c r="AQ1345"/>
      <c r="AR1345">
        <v>8.6766500000000004</v>
      </c>
      <c r="AS1345">
        <v>5.8633249999999997</v>
      </c>
      <c r="AT1345" t="s">
        <v>7403</v>
      </c>
      <c r="CJ1345" s="5" t="str" cm="1">
        <f t="array" ref="CJ134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45" t="str" cm="1">
        <f t="array" ref="CK134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345" t="str" cm="1">
        <f t="array" ref="CL134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4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4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4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46" spans="1:93" x14ac:dyDescent="0.3">
      <c r="A1346" s="3" t="s">
        <v>7404</v>
      </c>
      <c r="B1346" s="3" t="s">
        <v>7405</v>
      </c>
      <c r="C1346" s="3" t="s">
        <v>95</v>
      </c>
      <c r="D1346" s="3" t="s">
        <v>96</v>
      </c>
      <c r="E1346" s="3" t="s">
        <v>5223</v>
      </c>
      <c r="F1346" s="3" t="s">
        <v>98</v>
      </c>
      <c r="G1346" s="3" t="s">
        <v>2468</v>
      </c>
      <c r="H1346" s="3" t="s">
        <v>2555</v>
      </c>
      <c r="I1346" s="3" t="s">
        <v>98</v>
      </c>
      <c r="J1346" s="3" t="s">
        <v>143</v>
      </c>
      <c r="K1346" s="4" t="s">
        <v>7406</v>
      </c>
      <c r="L1346" s="4" t="s">
        <v>7407</v>
      </c>
      <c r="M1346" s="3">
        <v>5.0034243371337697</v>
      </c>
      <c r="N1346" s="3" t="s">
        <v>120</v>
      </c>
      <c r="O1346" s="3">
        <v>0.31518518518518518</v>
      </c>
      <c r="P1346" s="3">
        <v>0.31518518518518518</v>
      </c>
      <c r="Q1346" s="3">
        <v>0</v>
      </c>
      <c r="R1346" s="3"/>
      <c r="S1346" s="3" t="s">
        <v>7408</v>
      </c>
      <c r="T1346" s="5" t="s">
        <v>7409</v>
      </c>
      <c r="U1346" s="6"/>
      <c r="V1346" s="5"/>
      <c r="W1346" s="6"/>
      <c r="X1346" s="6">
        <v>62.933599999999998</v>
      </c>
      <c r="Y1346" s="6">
        <v>61.030700000000003</v>
      </c>
      <c r="Z1346" s="6">
        <v>60.911999999999999</v>
      </c>
      <c r="AA1346" s="6">
        <v>64.881600000000006</v>
      </c>
      <c r="AB1346" s="7"/>
      <c r="AC1346" s="7"/>
      <c r="AD1346" s="7"/>
      <c r="AE1346"/>
      <c r="AF1346" s="5">
        <v>1.96803614201679</v>
      </c>
      <c r="AG1346" s="5"/>
      <c r="AH1346" s="5"/>
      <c r="AI1346" s="6" t="s">
        <v>107</v>
      </c>
      <c r="AJ1346" s="6" t="s">
        <v>109</v>
      </c>
      <c r="AK1346" s="8" t="b">
        <v>1</v>
      </c>
      <c r="AM1346" s="3" t="s">
        <v>108</v>
      </c>
      <c r="AN1346" s="3" t="s">
        <v>110</v>
      </c>
      <c r="AO1346" s="3"/>
      <c r="AP1346">
        <v>15.7334</v>
      </c>
      <c r="AQ1346">
        <v>15.257675000000001</v>
      </c>
      <c r="AR1346">
        <v>15.228</v>
      </c>
      <c r="AS1346">
        <v>16.220400000000001</v>
      </c>
      <c r="AT1346" t="s">
        <v>3061</v>
      </c>
      <c r="CJ1346" s="5" t="str" cm="1">
        <f t="array" ref="CJ134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46" t="str" cm="1">
        <f t="array" ref="CK134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46" t="str" cm="1">
        <f t="array" ref="CL134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4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4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4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47" spans="1:93" x14ac:dyDescent="0.3">
      <c r="A1347" s="3" t="s">
        <v>7410</v>
      </c>
      <c r="B1347" s="3" t="s">
        <v>7411</v>
      </c>
      <c r="C1347" s="3" t="s">
        <v>95</v>
      </c>
      <c r="D1347" s="3" t="s">
        <v>172</v>
      </c>
      <c r="E1347" s="3" t="s">
        <v>5223</v>
      </c>
      <c r="F1347" s="3" t="s">
        <v>98</v>
      </c>
      <c r="G1347" s="3" t="s">
        <v>2468</v>
      </c>
      <c r="H1347" s="3" t="s">
        <v>5223</v>
      </c>
      <c r="I1347" s="3" t="s">
        <v>140</v>
      </c>
      <c r="J1347" s="3" t="s">
        <v>528</v>
      </c>
      <c r="K1347" s="4" t="s">
        <v>7412</v>
      </c>
      <c r="L1347" s="4" t="s">
        <v>7413</v>
      </c>
      <c r="M1347" s="3">
        <v>3.49631380476057</v>
      </c>
      <c r="N1347" s="3" t="s">
        <v>97</v>
      </c>
      <c r="O1347" s="3">
        <v>0.3361574074074074</v>
      </c>
      <c r="P1347" s="3">
        <v>0.3361574074074074</v>
      </c>
      <c r="Q1347" s="3">
        <v>0</v>
      </c>
      <c r="R1347" s="3"/>
      <c r="S1347" s="3" t="s">
        <v>7414</v>
      </c>
      <c r="T1347" s="5" t="s">
        <v>7415</v>
      </c>
      <c r="U1347" s="6"/>
      <c r="V1347" s="5"/>
      <c r="W1347" s="6"/>
      <c r="X1347" s="6">
        <v>87.746200000000002</v>
      </c>
      <c r="Y1347" s="6"/>
      <c r="Z1347" s="6">
        <v>72.536900000000003</v>
      </c>
      <c r="AA1347" s="6">
        <v>92.680999999999997</v>
      </c>
      <c r="AB1347" s="7"/>
      <c r="AC1347" s="7"/>
      <c r="AD1347" s="7"/>
      <c r="AE1347"/>
      <c r="AF1347" s="5">
        <v>1.6475111138323399</v>
      </c>
      <c r="AG1347" s="5"/>
      <c r="AH1347" s="5"/>
      <c r="AI1347" s="6" t="s">
        <v>107</v>
      </c>
      <c r="AJ1347" s="6" t="s">
        <v>108</v>
      </c>
      <c r="AK1347" s="8" t="b">
        <v>1</v>
      </c>
      <c r="AM1347" s="3" t="s">
        <v>109</v>
      </c>
      <c r="AN1347" s="3" t="s">
        <v>110</v>
      </c>
      <c r="AO1347" s="3"/>
      <c r="AP1347">
        <v>21.93655</v>
      </c>
      <c r="AQ1347"/>
      <c r="AR1347">
        <v>18.134225000000001</v>
      </c>
      <c r="AS1347">
        <v>23.170249999999999</v>
      </c>
      <c r="AT1347" t="s">
        <v>5235</v>
      </c>
      <c r="CJ1347" s="5" t="str" cm="1">
        <f t="array" ref="CJ134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47" t="str" cm="1">
        <f t="array" ref="CK134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347" t="str" cm="1">
        <f t="array" ref="CL134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4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4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4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48" spans="1:93" x14ac:dyDescent="0.3">
      <c r="A1348" s="3" t="s">
        <v>7416</v>
      </c>
      <c r="B1348" s="3" t="s">
        <v>7417</v>
      </c>
      <c r="C1348" s="3" t="s">
        <v>95</v>
      </c>
      <c r="D1348" s="3" t="s">
        <v>96</v>
      </c>
      <c r="E1348" s="3" t="s">
        <v>5223</v>
      </c>
      <c r="F1348" s="3" t="s">
        <v>98</v>
      </c>
      <c r="G1348" s="3" t="s">
        <v>687</v>
      </c>
      <c r="H1348" s="3" t="s">
        <v>2555</v>
      </c>
      <c r="I1348" s="3" t="s">
        <v>98</v>
      </c>
      <c r="J1348" s="3" t="s">
        <v>1300</v>
      </c>
      <c r="K1348" s="4" t="s">
        <v>7418</v>
      </c>
      <c r="L1348" s="4" t="s">
        <v>7419</v>
      </c>
      <c r="M1348" s="3">
        <v>2.54912499338388</v>
      </c>
      <c r="N1348" s="3" t="s">
        <v>120</v>
      </c>
      <c r="O1348" s="3">
        <v>0.31695601851851851</v>
      </c>
      <c r="P1348" s="3">
        <v>0.31695601851851851</v>
      </c>
      <c r="Q1348" s="3">
        <v>0</v>
      </c>
      <c r="R1348" s="3"/>
      <c r="S1348" s="3" t="s">
        <v>7420</v>
      </c>
      <c r="T1348" s="5" t="s">
        <v>7421</v>
      </c>
      <c r="U1348" s="6"/>
      <c r="V1348" s="5"/>
      <c r="W1348" s="6"/>
      <c r="X1348" s="6">
        <v>68.555000000000007</v>
      </c>
      <c r="Y1348" s="6"/>
      <c r="Z1348" s="6">
        <v>68.17</v>
      </c>
      <c r="AA1348" s="6">
        <v>65.965400000000002</v>
      </c>
      <c r="AB1348" s="7"/>
      <c r="AC1348" s="7"/>
      <c r="AD1348" s="7"/>
      <c r="AE1348"/>
      <c r="AF1348" s="5">
        <v>0.721884852121353</v>
      </c>
      <c r="AG1348" s="5"/>
      <c r="AH1348" s="5"/>
      <c r="AI1348" s="6" t="s">
        <v>107</v>
      </c>
      <c r="AJ1348" s="6" t="s">
        <v>109</v>
      </c>
      <c r="AK1348" s="8" t="b">
        <v>1</v>
      </c>
      <c r="AM1348" s="3" t="s">
        <v>108</v>
      </c>
      <c r="AN1348" s="3" t="s">
        <v>110</v>
      </c>
      <c r="AO1348" s="3"/>
      <c r="AP1348">
        <v>17.138750000000002</v>
      </c>
      <c r="AQ1348"/>
      <c r="AR1348">
        <v>17.0425</v>
      </c>
      <c r="AS1348">
        <v>16.491350000000001</v>
      </c>
      <c r="AT1348" t="s">
        <v>3061</v>
      </c>
      <c r="CJ1348" s="5" t="str" cm="1">
        <f t="array" ref="CJ134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48" t="str" cm="1">
        <f t="array" ref="CK134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48" t="str" cm="1">
        <f t="array" ref="CL134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4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4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4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49" spans="1:93" x14ac:dyDescent="0.3">
      <c r="A1349" s="3" t="s">
        <v>7422</v>
      </c>
      <c r="B1349" s="3" t="s">
        <v>905</v>
      </c>
      <c r="C1349" s="3" t="s">
        <v>920</v>
      </c>
      <c r="D1349" s="3" t="s">
        <v>96</v>
      </c>
      <c r="E1349" s="3" t="s">
        <v>5223</v>
      </c>
      <c r="F1349" s="3" t="s">
        <v>98</v>
      </c>
      <c r="G1349" s="3" t="s">
        <v>837</v>
      </c>
      <c r="H1349" s="3" t="s">
        <v>2555</v>
      </c>
      <c r="I1349" s="3" t="s">
        <v>98</v>
      </c>
      <c r="J1349" s="3" t="s">
        <v>1677</v>
      </c>
      <c r="K1349" s="4" t="s">
        <v>7423</v>
      </c>
      <c r="L1349" s="4" t="s">
        <v>7424</v>
      </c>
      <c r="M1349" s="3">
        <v>4.3100532107055196</v>
      </c>
      <c r="N1349" s="3" t="s">
        <v>120</v>
      </c>
      <c r="O1349" s="3">
        <v>0.31994212962962965</v>
      </c>
      <c r="P1349" s="3">
        <v>0.31994212962962965</v>
      </c>
      <c r="Q1349" s="3">
        <v>0</v>
      </c>
      <c r="R1349" s="3"/>
      <c r="S1349" s="3" t="s">
        <v>7425</v>
      </c>
      <c r="T1349" s="5" t="s">
        <v>7426</v>
      </c>
      <c r="U1349" s="6"/>
      <c r="V1349" s="5"/>
      <c r="W1349" s="6"/>
      <c r="X1349" s="6">
        <v>69.646100000000004</v>
      </c>
      <c r="Y1349" s="6">
        <v>68.02</v>
      </c>
      <c r="Z1349" s="6">
        <v>64.444599999999994</v>
      </c>
      <c r="AA1349" s="6">
        <v>68.029200000000003</v>
      </c>
      <c r="AB1349" s="7"/>
      <c r="AC1349" s="7"/>
      <c r="AD1349" s="7"/>
      <c r="AE1349"/>
      <c r="AF1349" s="5">
        <v>2.5334894803068999</v>
      </c>
      <c r="AG1349" s="5"/>
      <c r="AH1349" s="5"/>
      <c r="AI1349" s="6" t="s">
        <v>107</v>
      </c>
      <c r="AJ1349" s="6" t="s">
        <v>109</v>
      </c>
      <c r="AK1349" s="8" t="b">
        <v>1</v>
      </c>
      <c r="AM1349" s="3" t="s">
        <v>108</v>
      </c>
      <c r="AN1349" s="3" t="s">
        <v>110</v>
      </c>
      <c r="AO1349" s="3"/>
      <c r="AP1349">
        <v>17.411525000000001</v>
      </c>
      <c r="AQ1349">
        <v>17.004999999999999</v>
      </c>
      <c r="AR1349">
        <v>16.111149999999999</v>
      </c>
      <c r="AS1349">
        <v>17.007300000000001</v>
      </c>
      <c r="AT1349" t="s">
        <v>3061</v>
      </c>
      <c r="CJ1349" s="5" t="str" cm="1">
        <f t="array" ref="CJ134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49" t="str" cm="1">
        <f t="array" ref="CK134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49" t="str" cm="1">
        <f t="array" ref="CL134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4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4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4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50" spans="1:93" x14ac:dyDescent="0.3">
      <c r="A1350" s="3" t="s">
        <v>7427</v>
      </c>
      <c r="B1350" s="3" t="s">
        <v>391</v>
      </c>
      <c r="C1350" s="3" t="s">
        <v>1083</v>
      </c>
      <c r="D1350" s="3" t="s">
        <v>96</v>
      </c>
      <c r="E1350" s="3" t="s">
        <v>5223</v>
      </c>
      <c r="F1350" s="3" t="s">
        <v>98</v>
      </c>
      <c r="G1350" s="3" t="s">
        <v>2483</v>
      </c>
      <c r="H1350" s="3" t="s">
        <v>2555</v>
      </c>
      <c r="I1350" s="3" t="s">
        <v>98</v>
      </c>
      <c r="J1350" s="3" t="s">
        <v>998</v>
      </c>
      <c r="K1350" s="4" t="s">
        <v>7428</v>
      </c>
      <c r="L1350" s="4" t="s">
        <v>7429</v>
      </c>
      <c r="M1350" s="3">
        <v>4.9782150071114302</v>
      </c>
      <c r="N1350" s="3" t="s">
        <v>120</v>
      </c>
      <c r="O1350" s="3">
        <v>0.32340277777777776</v>
      </c>
      <c r="P1350" s="3">
        <v>0.32340277777777776</v>
      </c>
      <c r="Q1350" s="3">
        <v>0</v>
      </c>
      <c r="R1350" s="3"/>
      <c r="S1350" s="3" t="s">
        <v>7430</v>
      </c>
      <c r="T1350" s="5" t="s">
        <v>7431</v>
      </c>
      <c r="U1350" s="6"/>
      <c r="V1350" s="5"/>
      <c r="W1350" s="6">
        <v>12</v>
      </c>
      <c r="X1350" s="6">
        <v>90.532300000000006</v>
      </c>
      <c r="Y1350" s="6">
        <v>86.123800000000003</v>
      </c>
      <c r="Z1350" s="6">
        <v>98.084599999999995</v>
      </c>
      <c r="AA1350" s="6">
        <v>86.940700000000007</v>
      </c>
      <c r="AB1350" s="7"/>
      <c r="AC1350" s="7"/>
      <c r="AD1350" s="7"/>
      <c r="AE1350"/>
      <c r="AF1350" s="5">
        <v>2.2101619732304099</v>
      </c>
      <c r="AG1350" s="5">
        <v>264</v>
      </c>
      <c r="AH1350" s="5"/>
      <c r="AI1350" s="6" t="s">
        <v>107</v>
      </c>
      <c r="AJ1350" s="6" t="s">
        <v>109</v>
      </c>
      <c r="AK1350" s="8" t="b">
        <v>1</v>
      </c>
      <c r="AM1350" s="3" t="s">
        <v>108</v>
      </c>
      <c r="AN1350" s="3" t="s">
        <v>110</v>
      </c>
      <c r="AO1350" s="3">
        <v>264</v>
      </c>
      <c r="AP1350">
        <v>22.633075000000002</v>
      </c>
      <c r="AQ1350">
        <v>21.530950000000001</v>
      </c>
      <c r="AR1350">
        <v>24.521149999999999</v>
      </c>
      <c r="AS1350">
        <v>21.735175000000002</v>
      </c>
      <c r="AT1350" t="s">
        <v>3061</v>
      </c>
      <c r="CJ1350" s="5" t="str" cm="1">
        <f t="array" ref="CJ135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50" t="str" cm="1">
        <f t="array" ref="CK135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50" t="str" cm="1">
        <f t="array" ref="CL135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5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5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5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51" spans="1:93" x14ac:dyDescent="0.3">
      <c r="A1351" s="3" t="s">
        <v>7432</v>
      </c>
      <c r="B1351" s="3" t="s">
        <v>7433</v>
      </c>
      <c r="C1351" s="3" t="s">
        <v>95</v>
      </c>
      <c r="D1351" s="3" t="s">
        <v>96</v>
      </c>
      <c r="E1351" s="3" t="s">
        <v>5223</v>
      </c>
      <c r="F1351" s="3" t="s">
        <v>98</v>
      </c>
      <c r="G1351" s="3" t="s">
        <v>2486</v>
      </c>
      <c r="H1351" s="3" t="s">
        <v>2555</v>
      </c>
      <c r="I1351" s="3" t="s">
        <v>98</v>
      </c>
      <c r="J1351" s="3" t="s">
        <v>1647</v>
      </c>
      <c r="K1351" s="4" t="s">
        <v>7434</v>
      </c>
      <c r="L1351" s="4" t="s">
        <v>7435</v>
      </c>
      <c r="M1351" s="3">
        <v>8.5963994860649109</v>
      </c>
      <c r="N1351" s="3" t="s">
        <v>120</v>
      </c>
      <c r="O1351" s="3">
        <v>0.32937499999999997</v>
      </c>
      <c r="P1351" s="3">
        <v>0.32937499999999997</v>
      </c>
      <c r="Q1351" s="3">
        <v>0</v>
      </c>
      <c r="R1351" s="3"/>
      <c r="S1351" s="3" t="s">
        <v>7436</v>
      </c>
      <c r="T1351" s="5" t="s">
        <v>7437</v>
      </c>
      <c r="U1351" s="6"/>
      <c r="V1351" s="5"/>
      <c r="W1351" s="6">
        <v>12</v>
      </c>
      <c r="X1351" s="6">
        <v>260.7869</v>
      </c>
      <c r="Y1351" s="6">
        <v>266.02</v>
      </c>
      <c r="Z1351" s="6">
        <v>245.74459999999999</v>
      </c>
      <c r="AA1351" s="6">
        <v>283.55529999999999</v>
      </c>
      <c r="AB1351" s="7"/>
      <c r="AC1351" s="7"/>
      <c r="AD1351" s="7"/>
      <c r="AE1351"/>
      <c r="AF1351" s="5">
        <v>3.5610114252621501</v>
      </c>
      <c r="AG1351" s="5">
        <v>264</v>
      </c>
      <c r="AH1351" s="5"/>
      <c r="AI1351" s="6" t="s">
        <v>107</v>
      </c>
      <c r="AJ1351" s="6" t="s">
        <v>109</v>
      </c>
      <c r="AK1351" s="8" t="b">
        <v>1</v>
      </c>
      <c r="AM1351" s="3" t="s">
        <v>108</v>
      </c>
      <c r="AN1351" s="3" t="s">
        <v>110</v>
      </c>
      <c r="AO1351" s="3">
        <v>264</v>
      </c>
      <c r="AP1351">
        <v>65.196725000000001</v>
      </c>
      <c r="AQ1351">
        <v>66.504999999999995</v>
      </c>
      <c r="AR1351">
        <v>61.436149999999998</v>
      </c>
      <c r="AS1351">
        <v>70.888824999999997</v>
      </c>
      <c r="AT1351" t="s">
        <v>3061</v>
      </c>
      <c r="CJ1351" s="5" t="str" cm="1">
        <f t="array" ref="CJ135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51" t="str" cm="1">
        <f t="array" ref="CK135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51" t="str" cm="1">
        <f t="array" ref="CL135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5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5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5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52" spans="1:93" x14ac:dyDescent="0.3">
      <c r="A1352" s="3" t="s">
        <v>7438</v>
      </c>
      <c r="B1352" s="3" t="s">
        <v>905</v>
      </c>
      <c r="C1352" s="3" t="s">
        <v>1188</v>
      </c>
      <c r="D1352" s="3" t="s">
        <v>96</v>
      </c>
      <c r="E1352" s="3" t="s">
        <v>5223</v>
      </c>
      <c r="F1352" s="3" t="s">
        <v>98</v>
      </c>
      <c r="G1352" s="3" t="s">
        <v>2493</v>
      </c>
      <c r="H1352" s="3" t="s">
        <v>2555</v>
      </c>
      <c r="I1352" s="3" t="s">
        <v>98</v>
      </c>
      <c r="J1352" s="3" t="s">
        <v>7439</v>
      </c>
      <c r="K1352" s="4" t="s">
        <v>7440</v>
      </c>
      <c r="L1352" s="4" t="s">
        <v>7441</v>
      </c>
      <c r="M1352" s="3">
        <v>0.64588826894760099</v>
      </c>
      <c r="N1352" s="3" t="s">
        <v>120</v>
      </c>
      <c r="O1352" s="3">
        <v>0.32982638888888888</v>
      </c>
      <c r="P1352" s="3">
        <v>0.32982638888888888</v>
      </c>
      <c r="Q1352" s="3">
        <v>0</v>
      </c>
      <c r="R1352" s="3"/>
      <c r="S1352" s="3" t="s">
        <v>7442</v>
      </c>
      <c r="T1352" s="5" t="s">
        <v>7443</v>
      </c>
      <c r="U1352" s="6"/>
      <c r="V1352" s="5"/>
      <c r="W1352" s="6"/>
      <c r="X1352" s="6">
        <v>94.716099999999997</v>
      </c>
      <c r="Y1352" s="6">
        <v>83.957599999999999</v>
      </c>
      <c r="Z1352" s="6">
        <v>75.296899999999994</v>
      </c>
      <c r="AA1352" s="6">
        <v>87.859200000000001</v>
      </c>
      <c r="AB1352" s="7"/>
      <c r="AC1352" s="7"/>
      <c r="AD1352" s="7"/>
      <c r="AE1352"/>
      <c r="AF1352" s="5">
        <v>0.26755757915442302</v>
      </c>
      <c r="AG1352" s="5"/>
      <c r="AH1352" s="5"/>
      <c r="AI1352" s="6" t="s">
        <v>107</v>
      </c>
      <c r="AJ1352" s="6" t="s">
        <v>109</v>
      </c>
      <c r="AK1352" s="8" t="b">
        <v>1</v>
      </c>
      <c r="AM1352" s="3" t="s">
        <v>108</v>
      </c>
      <c r="AN1352" s="3" t="s">
        <v>110</v>
      </c>
      <c r="AO1352" s="3"/>
      <c r="AP1352">
        <v>23.679024999999999</v>
      </c>
      <c r="AQ1352">
        <v>20.9894</v>
      </c>
      <c r="AR1352">
        <v>18.824224999999998</v>
      </c>
      <c r="AS1352">
        <v>21.9648</v>
      </c>
      <c r="AT1352" t="s">
        <v>3061</v>
      </c>
      <c r="CJ1352" s="5" t="str" cm="1">
        <f t="array" ref="CJ135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52" t="str" cm="1">
        <f t="array" ref="CK135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52" t="str" cm="1">
        <f t="array" ref="CL135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5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5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5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53" spans="1:93" x14ac:dyDescent="0.3">
      <c r="A1353" s="3" t="s">
        <v>7444</v>
      </c>
      <c r="B1353" s="3" t="s">
        <v>640</v>
      </c>
      <c r="C1353" s="3" t="s">
        <v>2480</v>
      </c>
      <c r="D1353" s="3" t="s">
        <v>96</v>
      </c>
      <c r="E1353" s="3" t="s">
        <v>5223</v>
      </c>
      <c r="F1353" s="3" t="s">
        <v>98</v>
      </c>
      <c r="G1353" s="3" t="s">
        <v>248</v>
      </c>
      <c r="H1353" s="3" t="s">
        <v>2555</v>
      </c>
      <c r="I1353" s="3" t="s">
        <v>98</v>
      </c>
      <c r="J1353" s="3" t="s">
        <v>409</v>
      </c>
      <c r="K1353" s="4" t="s">
        <v>7445</v>
      </c>
      <c r="L1353" s="4" t="s">
        <v>7446</v>
      </c>
      <c r="M1353" s="3">
        <v>5.2545054741203803</v>
      </c>
      <c r="N1353" s="3" t="s">
        <v>120</v>
      </c>
      <c r="O1353" s="3">
        <v>0.33347222222222223</v>
      </c>
      <c r="P1353" s="3">
        <v>0.33347222222222223</v>
      </c>
      <c r="Q1353" s="3">
        <v>0</v>
      </c>
      <c r="R1353" s="3"/>
      <c r="S1353" s="3" t="s">
        <v>7447</v>
      </c>
      <c r="T1353" s="5" t="s">
        <v>7448</v>
      </c>
      <c r="U1353" s="6"/>
      <c r="V1353" s="5"/>
      <c r="W1353" s="6"/>
      <c r="X1353" s="6">
        <v>86.446100000000001</v>
      </c>
      <c r="Y1353" s="6">
        <v>102.285</v>
      </c>
      <c r="Z1353" s="6">
        <v>85.565299999999993</v>
      </c>
      <c r="AA1353" s="6">
        <v>96.174599999999998</v>
      </c>
      <c r="AB1353" s="7"/>
      <c r="AC1353" s="7"/>
      <c r="AD1353" s="7"/>
      <c r="AE1353"/>
      <c r="AF1353" s="5">
        <v>2.1759902186054498</v>
      </c>
      <c r="AG1353" s="5"/>
      <c r="AH1353" s="5"/>
      <c r="AI1353" s="6" t="s">
        <v>107</v>
      </c>
      <c r="AJ1353" s="6" t="s">
        <v>109</v>
      </c>
      <c r="AK1353" s="8" t="b">
        <v>1</v>
      </c>
      <c r="AM1353" s="3" t="s">
        <v>108</v>
      </c>
      <c r="AN1353" s="3" t="s">
        <v>110</v>
      </c>
      <c r="AO1353" s="3"/>
      <c r="AP1353">
        <v>21.611525</v>
      </c>
      <c r="AQ1353">
        <v>25.571249999999999</v>
      </c>
      <c r="AR1353">
        <v>21.391324999999998</v>
      </c>
      <c r="AS1353">
        <v>24.04365</v>
      </c>
      <c r="AT1353" t="s">
        <v>3061</v>
      </c>
      <c r="CJ1353" s="5" t="str" cm="1">
        <f t="array" ref="CJ135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53" t="str" cm="1">
        <f t="array" ref="CK135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53" t="str" cm="1">
        <f t="array" ref="CL135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5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5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5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54" spans="1:93" x14ac:dyDescent="0.3">
      <c r="A1354" s="3" t="s">
        <v>7449</v>
      </c>
      <c r="B1354" s="3" t="s">
        <v>905</v>
      </c>
      <c r="C1354" s="3" t="s">
        <v>1204</v>
      </c>
      <c r="D1354" s="3" t="s">
        <v>96</v>
      </c>
      <c r="E1354" s="3" t="s">
        <v>5223</v>
      </c>
      <c r="F1354" s="3" t="s">
        <v>98</v>
      </c>
      <c r="G1354" s="3" t="s">
        <v>369</v>
      </c>
      <c r="H1354" s="3" t="s">
        <v>2555</v>
      </c>
      <c r="I1354" s="3" t="s">
        <v>98</v>
      </c>
      <c r="J1354" s="3" t="s">
        <v>7450</v>
      </c>
      <c r="K1354" s="4" t="s">
        <v>7451</v>
      </c>
      <c r="L1354" s="4" t="s">
        <v>7452</v>
      </c>
      <c r="M1354" s="3">
        <v>1.2547307536006</v>
      </c>
      <c r="N1354" s="3" t="s">
        <v>120</v>
      </c>
      <c r="O1354" s="3">
        <v>0.33434027777777775</v>
      </c>
      <c r="P1354" s="3">
        <v>0.33434027777777775</v>
      </c>
      <c r="Q1354" s="3">
        <v>0</v>
      </c>
      <c r="R1354" s="3"/>
      <c r="S1354" s="3" t="s">
        <v>7453</v>
      </c>
      <c r="T1354" s="5" t="s">
        <v>7454</v>
      </c>
      <c r="U1354" s="6"/>
      <c r="V1354" s="5"/>
      <c r="W1354" s="6"/>
      <c r="X1354" s="6">
        <v>77.680000000000007</v>
      </c>
      <c r="Y1354" s="6">
        <v>63.32</v>
      </c>
      <c r="Z1354" s="6">
        <v>67.810699999999997</v>
      </c>
      <c r="AA1354" s="6">
        <v>71.287599999999998</v>
      </c>
      <c r="AB1354" s="7"/>
      <c r="AC1354" s="7"/>
      <c r="AD1354" s="7"/>
      <c r="AE1354"/>
      <c r="AF1354" s="5">
        <v>0.51976903586505996</v>
      </c>
      <c r="AG1354" s="5"/>
      <c r="AH1354" s="5"/>
      <c r="AI1354" s="6" t="s">
        <v>107</v>
      </c>
      <c r="AJ1354" s="6" t="s">
        <v>109</v>
      </c>
      <c r="AK1354" s="8" t="b">
        <v>1</v>
      </c>
      <c r="AM1354" s="3" t="s">
        <v>108</v>
      </c>
      <c r="AN1354" s="3" t="s">
        <v>110</v>
      </c>
      <c r="AO1354" s="3"/>
      <c r="AP1354">
        <v>19.420000000000002</v>
      </c>
      <c r="AQ1354">
        <v>15.83</v>
      </c>
      <c r="AR1354">
        <v>16.952674999999999</v>
      </c>
      <c r="AS1354">
        <v>17.821899999999999</v>
      </c>
      <c r="AT1354" t="s">
        <v>3061</v>
      </c>
      <c r="CJ1354" s="5" t="str" cm="1">
        <f t="array" ref="CJ135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54" t="str" cm="1">
        <f t="array" ref="CK135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54" t="str" cm="1">
        <f t="array" ref="CL135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5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5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5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55" spans="1:93" x14ac:dyDescent="0.3">
      <c r="A1355" s="3" t="s">
        <v>7455</v>
      </c>
      <c r="B1355" s="3" t="s">
        <v>7456</v>
      </c>
      <c r="C1355" s="3" t="s">
        <v>95</v>
      </c>
      <c r="D1355" s="3" t="s">
        <v>96</v>
      </c>
      <c r="E1355" s="3" t="s">
        <v>5223</v>
      </c>
      <c r="F1355" s="3" t="s">
        <v>112</v>
      </c>
      <c r="G1355" s="3" t="s">
        <v>99</v>
      </c>
      <c r="H1355" s="3" t="s">
        <v>5223</v>
      </c>
      <c r="I1355" s="3" t="s">
        <v>112</v>
      </c>
      <c r="J1355" s="3" t="s">
        <v>218</v>
      </c>
      <c r="K1355" s="4" t="s">
        <v>7457</v>
      </c>
      <c r="L1355" s="4" t="s">
        <v>7458</v>
      </c>
      <c r="M1355" s="3">
        <v>32.587775187566898</v>
      </c>
      <c r="N1355" s="3" t="s">
        <v>120</v>
      </c>
      <c r="O1355" s="3">
        <v>0.27262731481481484</v>
      </c>
      <c r="P1355" s="3">
        <v>0.27262731481481484</v>
      </c>
      <c r="Q1355" s="3">
        <v>0</v>
      </c>
      <c r="R1355" s="3"/>
      <c r="S1355" s="3" t="s">
        <v>7459</v>
      </c>
      <c r="T1355" s="5" t="s">
        <v>7460</v>
      </c>
      <c r="U1355" s="6"/>
      <c r="V1355" s="5"/>
      <c r="W1355" s="6">
        <v>1</v>
      </c>
      <c r="X1355" s="6">
        <v>39.683799999999998</v>
      </c>
      <c r="Y1355" s="6"/>
      <c r="Z1355" s="6">
        <v>35.409199999999998</v>
      </c>
      <c r="AA1355" s="6">
        <v>42.44</v>
      </c>
      <c r="AB1355" s="7"/>
      <c r="AC1355" s="7"/>
      <c r="AD1355" s="7"/>
      <c r="AE1355"/>
      <c r="AF1355" s="5">
        <v>30.0007008072952</v>
      </c>
      <c r="AG1355" s="5">
        <v>28</v>
      </c>
      <c r="AH1355" s="5"/>
      <c r="AI1355" s="6" t="s">
        <v>107</v>
      </c>
      <c r="AJ1355" s="6" t="s">
        <v>108</v>
      </c>
      <c r="AK1355" s="8" t="b">
        <v>1</v>
      </c>
      <c r="AM1355" s="3" t="s">
        <v>108</v>
      </c>
      <c r="AN1355" s="3" t="s">
        <v>110</v>
      </c>
      <c r="AO1355" s="3"/>
      <c r="AP1355">
        <v>9.9209499999999995</v>
      </c>
      <c r="AQ1355"/>
      <c r="AR1355">
        <v>8.8522999999999996</v>
      </c>
      <c r="AS1355">
        <v>10.61</v>
      </c>
      <c r="AT1355" t="s">
        <v>5286</v>
      </c>
      <c r="CJ1355" s="5" t="str" cm="1">
        <f t="array" ref="CJ135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55" t="str" cm="1">
        <f t="array" ref="CK135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55" t="str" cm="1">
        <f t="array" ref="CL135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5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5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5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56" spans="1:93" x14ac:dyDescent="0.3">
      <c r="A1356" s="3" t="s">
        <v>7461</v>
      </c>
      <c r="B1356" s="3" t="s">
        <v>7462</v>
      </c>
      <c r="C1356" s="3" t="s">
        <v>95</v>
      </c>
      <c r="D1356" s="3" t="s">
        <v>96</v>
      </c>
      <c r="E1356" s="3" t="s">
        <v>5223</v>
      </c>
      <c r="F1356" s="3" t="s">
        <v>112</v>
      </c>
      <c r="G1356" s="3" t="s">
        <v>116</v>
      </c>
      <c r="H1356" s="3" t="s">
        <v>5223</v>
      </c>
      <c r="I1356" s="3" t="s">
        <v>112</v>
      </c>
      <c r="J1356" s="3" t="s">
        <v>203</v>
      </c>
      <c r="K1356" s="4" t="s">
        <v>7463</v>
      </c>
      <c r="L1356" s="4" t="s">
        <v>7464</v>
      </c>
      <c r="M1356" s="3">
        <v>1.9027747046202399</v>
      </c>
      <c r="N1356" s="3" t="s">
        <v>104</v>
      </c>
      <c r="O1356" s="3">
        <v>0.27394675925925926</v>
      </c>
      <c r="P1356" s="3">
        <v>0.27394675925925926</v>
      </c>
      <c r="Q1356" s="3">
        <v>0</v>
      </c>
      <c r="R1356" s="3"/>
      <c r="S1356" s="3" t="s">
        <v>7465</v>
      </c>
      <c r="T1356" s="5" t="s">
        <v>7466</v>
      </c>
      <c r="U1356" s="6"/>
      <c r="V1356" s="5"/>
      <c r="W1356" s="6"/>
      <c r="X1356" s="6">
        <v>87.065700000000007</v>
      </c>
      <c r="Y1356" s="6"/>
      <c r="Z1356" s="6">
        <v>83.644199999999998</v>
      </c>
      <c r="AA1356" s="6">
        <v>75.790000000000006</v>
      </c>
      <c r="AB1356" s="7"/>
      <c r="AC1356" s="7"/>
      <c r="AD1356" s="7"/>
      <c r="AE1356"/>
      <c r="AF1356" s="5">
        <v>0.74309408868474103</v>
      </c>
      <c r="AG1356" s="5"/>
      <c r="AH1356" s="5"/>
      <c r="AI1356" s="6" t="s">
        <v>107</v>
      </c>
      <c r="AJ1356" s="6" t="s">
        <v>108</v>
      </c>
      <c r="AK1356" s="8" t="b">
        <v>1</v>
      </c>
      <c r="AM1356" s="3" t="s">
        <v>108</v>
      </c>
      <c r="AN1356" s="3" t="s">
        <v>110</v>
      </c>
      <c r="AO1356" s="3"/>
      <c r="AP1356">
        <v>21.766425000000002</v>
      </c>
      <c r="AQ1356"/>
      <c r="AR1356">
        <v>20.911049999999999</v>
      </c>
      <c r="AS1356">
        <v>18.947500000000002</v>
      </c>
      <c r="AT1356" t="s">
        <v>5286</v>
      </c>
      <c r="CJ1356" s="5" t="str" cm="1">
        <f t="array" ref="CJ135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56" t="str" cm="1">
        <f t="array" ref="CK135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56" t="str" cm="1">
        <f t="array" ref="CL135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5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5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5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57" spans="1:93" x14ac:dyDescent="0.3">
      <c r="A1357" s="3" t="s">
        <v>7467</v>
      </c>
      <c r="B1357" s="3" t="s">
        <v>6023</v>
      </c>
      <c r="C1357" s="3" t="s">
        <v>7468</v>
      </c>
      <c r="D1357" s="3" t="s">
        <v>172</v>
      </c>
      <c r="E1357" s="3" t="s">
        <v>5223</v>
      </c>
      <c r="F1357" s="3" t="s">
        <v>112</v>
      </c>
      <c r="G1357" s="3" t="s">
        <v>116</v>
      </c>
      <c r="H1357" s="3" t="s">
        <v>5223</v>
      </c>
      <c r="I1357" s="3" t="s">
        <v>112</v>
      </c>
      <c r="J1357" s="3" t="s">
        <v>189</v>
      </c>
      <c r="K1357" s="4" t="s">
        <v>7469</v>
      </c>
      <c r="L1357" s="4" t="s">
        <v>7470</v>
      </c>
      <c r="M1357" s="3">
        <v>4.84615279361606</v>
      </c>
      <c r="N1357" s="3" t="s">
        <v>116</v>
      </c>
      <c r="O1357" s="3">
        <v>0.27599537037037036</v>
      </c>
      <c r="P1357" s="3">
        <v>0.27599537037037036</v>
      </c>
      <c r="Q1357" s="3">
        <v>0</v>
      </c>
      <c r="R1357" s="3"/>
      <c r="S1357" s="3" t="s">
        <v>7471</v>
      </c>
      <c r="T1357" s="5" t="s">
        <v>7472</v>
      </c>
      <c r="U1357" s="6"/>
      <c r="V1357" s="5"/>
      <c r="W1357" s="6"/>
      <c r="X1357" s="6">
        <v>36.56</v>
      </c>
      <c r="Y1357" s="6"/>
      <c r="Z1357" s="6">
        <v>38.049999999999997</v>
      </c>
      <c r="AA1357" s="6">
        <v>36.234999999999999</v>
      </c>
      <c r="AB1357" s="7"/>
      <c r="AC1357" s="7"/>
      <c r="AD1357" s="7"/>
      <c r="AE1357"/>
      <c r="AF1357" s="5">
        <v>1.5971291941291601</v>
      </c>
      <c r="AG1357" s="5">
        <v>0</v>
      </c>
      <c r="AH1357" s="5"/>
      <c r="AI1357" s="6" t="s">
        <v>107</v>
      </c>
      <c r="AJ1357" s="6" t="s">
        <v>108</v>
      </c>
      <c r="AK1357" s="8" t="b">
        <v>1</v>
      </c>
      <c r="AM1357" s="3" t="s">
        <v>108</v>
      </c>
      <c r="AN1357" s="3" t="s">
        <v>110</v>
      </c>
      <c r="AO1357" s="3"/>
      <c r="AP1357">
        <v>9.14</v>
      </c>
      <c r="AQ1357"/>
      <c r="AR1357">
        <v>9.5124999999999993</v>
      </c>
      <c r="AS1357">
        <v>9.0587499999999999</v>
      </c>
      <c r="AT1357" t="s">
        <v>6707</v>
      </c>
      <c r="CJ1357" s="5" t="str" cm="1">
        <f t="array" ref="CJ135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57" t="str" cm="1">
        <f t="array" ref="CK135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57" t="str" cm="1">
        <f t="array" ref="CL135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5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5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5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58" spans="1:93" x14ac:dyDescent="0.3">
      <c r="A1358" s="3" t="s">
        <v>7473</v>
      </c>
      <c r="B1358" s="3" t="s">
        <v>7474</v>
      </c>
      <c r="C1358" s="3" t="s">
        <v>95</v>
      </c>
      <c r="D1358" s="3" t="s">
        <v>96</v>
      </c>
      <c r="E1358" s="3" t="s">
        <v>5223</v>
      </c>
      <c r="F1358" s="3" t="s">
        <v>112</v>
      </c>
      <c r="G1358" s="3" t="s">
        <v>125</v>
      </c>
      <c r="H1358" s="3" t="s">
        <v>2555</v>
      </c>
      <c r="I1358" s="3" t="s">
        <v>98</v>
      </c>
      <c r="J1358" s="3" t="s">
        <v>2474</v>
      </c>
      <c r="K1358" s="4" t="s">
        <v>7475</v>
      </c>
      <c r="L1358" s="4" t="s">
        <v>7476</v>
      </c>
      <c r="M1358" s="3">
        <v>0.39931369759142399</v>
      </c>
      <c r="N1358" s="3" t="s">
        <v>104</v>
      </c>
      <c r="O1358" s="3">
        <v>0.27422453703703703</v>
      </c>
      <c r="P1358" s="3">
        <v>0.27422453703703703</v>
      </c>
      <c r="Q1358" s="3">
        <v>0</v>
      </c>
      <c r="R1358" s="3"/>
      <c r="S1358" s="3" t="s">
        <v>7477</v>
      </c>
      <c r="T1358" s="5" t="s">
        <v>7478</v>
      </c>
      <c r="U1358" s="6"/>
      <c r="V1358" s="5"/>
      <c r="W1358" s="6"/>
      <c r="X1358" s="6">
        <v>104.28</v>
      </c>
      <c r="Y1358" s="6">
        <v>100.77</v>
      </c>
      <c r="Z1358" s="6">
        <v>104.45140000000001</v>
      </c>
      <c r="AA1358" s="6">
        <v>107.9</v>
      </c>
      <c r="AB1358" s="7"/>
      <c r="AC1358" s="7"/>
      <c r="AD1358" s="7"/>
      <c r="AE1358"/>
      <c r="AF1358" s="5">
        <v>0.229830704135363</v>
      </c>
      <c r="AG1358" s="5"/>
      <c r="AH1358" s="5"/>
      <c r="AI1358" s="6" t="s">
        <v>107</v>
      </c>
      <c r="AJ1358" s="6" t="s">
        <v>109</v>
      </c>
      <c r="AK1358" s="8" t="b">
        <v>1</v>
      </c>
      <c r="AM1358" s="3" t="s">
        <v>109</v>
      </c>
      <c r="AN1358" s="3" t="s">
        <v>110</v>
      </c>
      <c r="AO1358" s="3"/>
      <c r="AP1358">
        <v>26.07</v>
      </c>
      <c r="AQ1358">
        <v>25.192499999999999</v>
      </c>
      <c r="AR1358">
        <v>26.112850000000002</v>
      </c>
      <c r="AS1358">
        <v>26.975000000000001</v>
      </c>
      <c r="AT1358" t="s">
        <v>3061</v>
      </c>
      <c r="CJ1358" s="5" t="str" cm="1">
        <f t="array" ref="CJ135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58" t="str" cm="1">
        <f t="array" ref="CK135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358" t="str" cm="1">
        <f t="array" ref="CL135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5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5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5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59" spans="1:93" x14ac:dyDescent="0.3">
      <c r="A1359" s="3" t="s">
        <v>7479</v>
      </c>
      <c r="B1359" s="3" t="s">
        <v>7480</v>
      </c>
      <c r="C1359" s="3" t="s">
        <v>7481</v>
      </c>
      <c r="D1359" s="3" t="s">
        <v>172</v>
      </c>
      <c r="E1359" s="3" t="s">
        <v>5223</v>
      </c>
      <c r="F1359" s="3" t="s">
        <v>112</v>
      </c>
      <c r="G1359" s="3" t="s">
        <v>125</v>
      </c>
      <c r="H1359" s="3" t="s">
        <v>5223</v>
      </c>
      <c r="I1359" s="3" t="s">
        <v>112</v>
      </c>
      <c r="J1359" s="3" t="s">
        <v>143</v>
      </c>
      <c r="K1359" s="4" t="s">
        <v>7482</v>
      </c>
      <c r="L1359" s="4" t="s">
        <v>7483</v>
      </c>
      <c r="M1359" s="3">
        <v>3.39999099262059</v>
      </c>
      <c r="N1359" s="3" t="s">
        <v>116</v>
      </c>
      <c r="O1359" s="3">
        <v>0.27835648148148145</v>
      </c>
      <c r="P1359" s="3">
        <v>0.27835648148148145</v>
      </c>
      <c r="Q1359" s="3">
        <v>0</v>
      </c>
      <c r="R1359" s="3"/>
      <c r="S1359" s="3" t="s">
        <v>7484</v>
      </c>
      <c r="T1359" s="5" t="s">
        <v>7485</v>
      </c>
      <c r="U1359" s="6"/>
      <c r="V1359" s="5"/>
      <c r="W1359" s="6"/>
      <c r="X1359" s="6">
        <v>101.36</v>
      </c>
      <c r="Y1359" s="6"/>
      <c r="Z1359" s="6">
        <v>94.073300000000003</v>
      </c>
      <c r="AA1359" s="6">
        <v>122.7225</v>
      </c>
      <c r="AB1359" s="7"/>
      <c r="AC1359" s="7"/>
      <c r="AD1359" s="7"/>
      <c r="AE1359"/>
      <c r="AF1359" s="5">
        <v>1.21500683052291</v>
      </c>
      <c r="AG1359" s="5"/>
      <c r="AH1359" s="5"/>
      <c r="AI1359" s="6" t="s">
        <v>107</v>
      </c>
      <c r="AJ1359" s="6" t="s">
        <v>108</v>
      </c>
      <c r="AK1359" s="8" t="b">
        <v>1</v>
      </c>
      <c r="AM1359" s="3" t="s">
        <v>108</v>
      </c>
      <c r="AN1359" s="3" t="s">
        <v>110</v>
      </c>
      <c r="AO1359" s="3"/>
      <c r="AP1359">
        <v>25.34</v>
      </c>
      <c r="AQ1359"/>
      <c r="AR1359">
        <v>23.518325000000001</v>
      </c>
      <c r="AS1359">
        <v>30.680624999999999</v>
      </c>
      <c r="AT1359" t="s">
        <v>6707</v>
      </c>
      <c r="CJ1359" s="5" t="str" cm="1">
        <f t="array" ref="CJ135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59" t="str" cm="1">
        <f t="array" ref="CK135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59" t="str" cm="1">
        <f t="array" ref="CL135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5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5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5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60" spans="1:93" x14ac:dyDescent="0.3">
      <c r="A1360" s="3" t="s">
        <v>7486</v>
      </c>
      <c r="B1360" s="3" t="s">
        <v>7487</v>
      </c>
      <c r="C1360" s="3" t="s">
        <v>95</v>
      </c>
      <c r="D1360" s="3" t="s">
        <v>96</v>
      </c>
      <c r="E1360" s="3" t="s">
        <v>5223</v>
      </c>
      <c r="F1360" s="3" t="s">
        <v>112</v>
      </c>
      <c r="G1360" s="3" t="s">
        <v>134</v>
      </c>
      <c r="H1360" s="3" t="s">
        <v>5223</v>
      </c>
      <c r="I1360" s="3" t="s">
        <v>112</v>
      </c>
      <c r="J1360" s="3" t="s">
        <v>232</v>
      </c>
      <c r="K1360" s="4" t="s">
        <v>7488</v>
      </c>
      <c r="L1360" s="4" t="s">
        <v>7489</v>
      </c>
      <c r="M1360" s="3">
        <v>1.5604064129293</v>
      </c>
      <c r="N1360" s="3" t="s">
        <v>120</v>
      </c>
      <c r="O1360" s="3">
        <v>0.27531250000000002</v>
      </c>
      <c r="P1360" s="3">
        <v>0.27531250000000002</v>
      </c>
      <c r="Q1360" s="3">
        <v>0</v>
      </c>
      <c r="R1360" s="3"/>
      <c r="S1360" s="3" t="s">
        <v>7490</v>
      </c>
      <c r="T1360" s="5" t="s">
        <v>7491</v>
      </c>
      <c r="U1360" s="6"/>
      <c r="V1360" s="5"/>
      <c r="W1360" s="6"/>
      <c r="X1360" s="6">
        <v>38.76</v>
      </c>
      <c r="Y1360" s="6"/>
      <c r="Z1360" s="6">
        <v>51.920699999999997</v>
      </c>
      <c r="AA1360" s="6">
        <v>46.52</v>
      </c>
      <c r="AB1360" s="7"/>
      <c r="AC1360" s="7"/>
      <c r="AD1360" s="7"/>
      <c r="AE1360"/>
      <c r="AF1360" s="5">
        <v>1.13158138381328</v>
      </c>
      <c r="AG1360" s="5"/>
      <c r="AH1360" s="5"/>
      <c r="AI1360" s="6" t="s">
        <v>107</v>
      </c>
      <c r="AJ1360" s="6" t="s">
        <v>108</v>
      </c>
      <c r="AK1360" s="8" t="b">
        <v>1</v>
      </c>
      <c r="AM1360" s="3" t="s">
        <v>108</v>
      </c>
      <c r="AN1360" s="3" t="s">
        <v>110</v>
      </c>
      <c r="AO1360" s="3"/>
      <c r="AP1360">
        <v>9.69</v>
      </c>
      <c r="AQ1360"/>
      <c r="AR1360">
        <v>12.980174999999999</v>
      </c>
      <c r="AS1360">
        <v>11.63</v>
      </c>
      <c r="AT1360" t="s">
        <v>5286</v>
      </c>
      <c r="CJ1360" s="5" t="str" cm="1">
        <f t="array" ref="CJ136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60" t="str" cm="1">
        <f t="array" ref="CK136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60" t="str" cm="1">
        <f t="array" ref="CL136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6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6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6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61" spans="1:93" x14ac:dyDescent="0.3">
      <c r="A1361" s="3" t="s">
        <v>7492</v>
      </c>
      <c r="B1361" s="3" t="s">
        <v>7480</v>
      </c>
      <c r="C1361" s="3" t="s">
        <v>7493</v>
      </c>
      <c r="D1361" s="3" t="s">
        <v>172</v>
      </c>
      <c r="E1361" s="3" t="s">
        <v>5223</v>
      </c>
      <c r="F1361" s="3" t="s">
        <v>112</v>
      </c>
      <c r="G1361" s="3" t="s">
        <v>134</v>
      </c>
      <c r="H1361" s="3" t="s">
        <v>5223</v>
      </c>
      <c r="I1361" s="3" t="s">
        <v>112</v>
      </c>
      <c r="J1361" s="3" t="s">
        <v>173</v>
      </c>
      <c r="K1361" s="4" t="s">
        <v>7494</v>
      </c>
      <c r="L1361" s="4" t="s">
        <v>7483</v>
      </c>
      <c r="M1361" s="3">
        <v>0</v>
      </c>
      <c r="N1361" s="3" t="s">
        <v>116</v>
      </c>
      <c r="O1361" s="3">
        <v>0.27835648148148145</v>
      </c>
      <c r="P1361" s="3">
        <v>0.27835648148148145</v>
      </c>
      <c r="Q1361" s="3">
        <v>0</v>
      </c>
      <c r="R1361" s="3"/>
      <c r="S1361" s="3" t="s">
        <v>7484</v>
      </c>
      <c r="T1361" s="5" t="s">
        <v>7485</v>
      </c>
      <c r="U1361" s="6"/>
      <c r="V1361" s="5"/>
      <c r="W1361" s="6"/>
      <c r="X1361" s="6">
        <v>40.619999999999997</v>
      </c>
      <c r="Y1361" s="6"/>
      <c r="Z1361" s="6">
        <v>40.619999999999997</v>
      </c>
      <c r="AA1361" s="6">
        <v>40.619999999999997</v>
      </c>
      <c r="AB1361" s="7"/>
      <c r="AC1361" s="7"/>
      <c r="AD1361" s="7"/>
      <c r="AE1361"/>
      <c r="AF1361" s="5"/>
      <c r="AG1361" s="5"/>
      <c r="AH1361" s="5"/>
      <c r="AI1361" s="6" t="s">
        <v>107</v>
      </c>
      <c r="AJ1361" s="6" t="s">
        <v>108</v>
      </c>
      <c r="AK1361" s="8" t="b">
        <v>1</v>
      </c>
      <c r="AM1361" s="3" t="s">
        <v>108</v>
      </c>
      <c r="AN1361" s="3" t="s">
        <v>110</v>
      </c>
      <c r="AO1361" s="3"/>
      <c r="AP1361">
        <v>10.154999999999999</v>
      </c>
      <c r="AQ1361"/>
      <c r="AR1361">
        <v>10.154999999999999</v>
      </c>
      <c r="AS1361">
        <v>10.154999999999999</v>
      </c>
      <c r="AT1361" t="s">
        <v>6707</v>
      </c>
      <c r="CJ1361" s="5" t="str" cm="1">
        <f t="array" ref="CJ136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61" t="str" cm="1">
        <f t="array" ref="CK136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61" t="str" cm="1">
        <f t="array" ref="CL136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6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6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6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62" spans="1:93" x14ac:dyDescent="0.3">
      <c r="A1362" s="3" t="s">
        <v>7495</v>
      </c>
      <c r="B1362" s="3" t="s">
        <v>7496</v>
      </c>
      <c r="C1362" s="3" t="s">
        <v>95</v>
      </c>
      <c r="D1362" s="3" t="s">
        <v>96</v>
      </c>
      <c r="E1362" s="3" t="s">
        <v>5223</v>
      </c>
      <c r="F1362" s="3" t="s">
        <v>112</v>
      </c>
      <c r="G1362" s="3" t="s">
        <v>104</v>
      </c>
      <c r="H1362" s="3" t="s">
        <v>5223</v>
      </c>
      <c r="I1362" s="3" t="s">
        <v>112</v>
      </c>
      <c r="J1362" s="3" t="s">
        <v>195</v>
      </c>
      <c r="K1362" s="4" t="s">
        <v>7497</v>
      </c>
      <c r="L1362" s="4" t="s">
        <v>7498</v>
      </c>
      <c r="M1362" s="3">
        <v>0.46346069313585803</v>
      </c>
      <c r="N1362" s="3" t="s">
        <v>120</v>
      </c>
      <c r="O1362" s="3">
        <v>0.27562500000000001</v>
      </c>
      <c r="P1362" s="3">
        <v>0.27562500000000001</v>
      </c>
      <c r="Q1362" s="3">
        <v>0</v>
      </c>
      <c r="R1362" s="3"/>
      <c r="S1362" s="3" t="s">
        <v>7499</v>
      </c>
      <c r="T1362" s="5" t="s">
        <v>7500</v>
      </c>
      <c r="U1362" s="6"/>
      <c r="V1362" s="5"/>
      <c r="W1362" s="6">
        <v>4</v>
      </c>
      <c r="X1362" s="6">
        <v>43.630699999999997</v>
      </c>
      <c r="Y1362" s="6"/>
      <c r="Z1362" s="6">
        <v>55.361499999999999</v>
      </c>
      <c r="AA1362" s="6">
        <v>56.784599999999998</v>
      </c>
      <c r="AB1362" s="7"/>
      <c r="AC1362" s="7"/>
      <c r="AD1362" s="7"/>
      <c r="AE1362"/>
      <c r="AF1362" s="5">
        <v>0.366419281796382</v>
      </c>
      <c r="AG1362" s="5">
        <v>88</v>
      </c>
      <c r="AH1362" s="5"/>
      <c r="AI1362" s="6" t="s">
        <v>107</v>
      </c>
      <c r="AJ1362" s="6" t="s">
        <v>108</v>
      </c>
      <c r="AK1362" s="8" t="b">
        <v>1</v>
      </c>
      <c r="AM1362" s="3" t="s">
        <v>108</v>
      </c>
      <c r="AN1362" s="3" t="s">
        <v>110</v>
      </c>
      <c r="AO1362" s="3"/>
      <c r="AP1362">
        <v>10.907674999999999</v>
      </c>
      <c r="AQ1362"/>
      <c r="AR1362">
        <v>13.840375</v>
      </c>
      <c r="AS1362">
        <v>14.196149999999999</v>
      </c>
      <c r="AT1362" t="s">
        <v>5286</v>
      </c>
      <c r="CJ1362" s="5" t="str" cm="1">
        <f t="array" ref="CJ136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62" t="str" cm="1">
        <f t="array" ref="CK136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62" t="str" cm="1">
        <f t="array" ref="CL136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6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6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6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63" spans="1:93" x14ac:dyDescent="0.3">
      <c r="A1363" s="3" t="s">
        <v>7501</v>
      </c>
      <c r="B1363" s="3" t="s">
        <v>7502</v>
      </c>
      <c r="C1363" s="3" t="s">
        <v>95</v>
      </c>
      <c r="D1363" s="3" t="s">
        <v>172</v>
      </c>
      <c r="E1363" s="3" t="s">
        <v>5223</v>
      </c>
      <c r="F1363" s="3" t="s">
        <v>112</v>
      </c>
      <c r="G1363" s="3" t="s">
        <v>104</v>
      </c>
      <c r="H1363" s="3" t="s">
        <v>5223</v>
      </c>
      <c r="I1363" s="3" t="s">
        <v>112</v>
      </c>
      <c r="J1363" s="3" t="s">
        <v>377</v>
      </c>
      <c r="K1363" s="4" t="s">
        <v>7503</v>
      </c>
      <c r="L1363" s="4" t="s">
        <v>7504</v>
      </c>
      <c r="M1363" s="3">
        <v>0.110723555088043</v>
      </c>
      <c r="N1363" s="3" t="s">
        <v>97</v>
      </c>
      <c r="O1363" s="3">
        <v>0.27842592592592591</v>
      </c>
      <c r="P1363" s="3">
        <v>0.27842592592592591</v>
      </c>
      <c r="Q1363" s="3">
        <v>0</v>
      </c>
      <c r="R1363" s="3"/>
      <c r="S1363" s="3" t="s">
        <v>7505</v>
      </c>
      <c r="T1363" s="5" t="s">
        <v>7506</v>
      </c>
      <c r="U1363" s="6"/>
      <c r="V1363" s="5"/>
      <c r="W1363" s="6"/>
      <c r="X1363" s="6">
        <v>36.39</v>
      </c>
      <c r="Y1363" s="6"/>
      <c r="Z1363" s="6">
        <v>36.39</v>
      </c>
      <c r="AA1363" s="6">
        <v>35.301400000000001</v>
      </c>
      <c r="AB1363" s="7"/>
      <c r="AC1363" s="7"/>
      <c r="AD1363" s="7"/>
      <c r="AE1363"/>
      <c r="AF1363" s="5">
        <v>8.7531630864342305E-2</v>
      </c>
      <c r="AG1363" s="5"/>
      <c r="AH1363" s="5"/>
      <c r="AI1363" s="6" t="s">
        <v>107</v>
      </c>
      <c r="AJ1363" s="6" t="s">
        <v>108</v>
      </c>
      <c r="AK1363" s="8" t="b">
        <v>1</v>
      </c>
      <c r="AM1363" s="3" t="s">
        <v>108</v>
      </c>
      <c r="AN1363" s="3" t="s">
        <v>110</v>
      </c>
      <c r="AO1363" s="3"/>
      <c r="AP1363">
        <v>9.0975000000000001</v>
      </c>
      <c r="AQ1363"/>
      <c r="AR1363">
        <v>9.0975000000000001</v>
      </c>
      <c r="AS1363">
        <v>8.8253500000000003</v>
      </c>
      <c r="AT1363" t="s">
        <v>6707</v>
      </c>
      <c r="CJ1363" s="5" t="str" cm="1">
        <f t="array" ref="CJ136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63" t="str" cm="1">
        <f t="array" ref="CK136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63" t="str" cm="1">
        <f t="array" ref="CL136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6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6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6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64" spans="1:93" x14ac:dyDescent="0.3">
      <c r="A1364" s="3" t="s">
        <v>7507</v>
      </c>
      <c r="B1364" s="3" t="s">
        <v>7508</v>
      </c>
      <c r="C1364" s="3" t="s">
        <v>95</v>
      </c>
      <c r="D1364" s="3" t="s">
        <v>96</v>
      </c>
      <c r="E1364" s="3" t="s">
        <v>5223</v>
      </c>
      <c r="F1364" s="3" t="s">
        <v>112</v>
      </c>
      <c r="G1364" s="3" t="s">
        <v>97</v>
      </c>
      <c r="H1364" s="3" t="s">
        <v>5223</v>
      </c>
      <c r="I1364" s="3" t="s">
        <v>112</v>
      </c>
      <c r="J1364" s="3" t="s">
        <v>210</v>
      </c>
      <c r="K1364" s="4" t="s">
        <v>7509</v>
      </c>
      <c r="L1364" s="4" t="s">
        <v>7510</v>
      </c>
      <c r="M1364" s="3">
        <v>2.04931516200304E-2</v>
      </c>
      <c r="N1364" s="3" t="s">
        <v>120</v>
      </c>
      <c r="O1364" s="3">
        <v>0.27564814814814814</v>
      </c>
      <c r="P1364" s="3">
        <v>0.27564814814814814</v>
      </c>
      <c r="Q1364" s="3">
        <v>0</v>
      </c>
      <c r="R1364" s="3"/>
      <c r="S1364" s="3" t="s">
        <v>7511</v>
      </c>
      <c r="T1364" s="5" t="s">
        <v>7512</v>
      </c>
      <c r="U1364" s="6"/>
      <c r="V1364" s="5"/>
      <c r="W1364" s="6">
        <v>3</v>
      </c>
      <c r="X1364" s="6">
        <v>40.650700000000001</v>
      </c>
      <c r="Y1364" s="6"/>
      <c r="Z1364" s="6">
        <v>53.543799999999997</v>
      </c>
      <c r="AA1364" s="6">
        <v>64.951499999999996</v>
      </c>
      <c r="AB1364" s="7"/>
      <c r="AC1364" s="7"/>
      <c r="AD1364" s="7"/>
      <c r="AE1364"/>
      <c r="AF1364" s="5">
        <v>1.6202168990293399E-2</v>
      </c>
      <c r="AG1364" s="5">
        <v>66</v>
      </c>
      <c r="AH1364" s="5"/>
      <c r="AI1364" s="6" t="s">
        <v>107</v>
      </c>
      <c r="AJ1364" s="6" t="s">
        <v>108</v>
      </c>
      <c r="AK1364" s="8" t="b">
        <v>1</v>
      </c>
      <c r="AM1364" s="3" t="s">
        <v>108</v>
      </c>
      <c r="AN1364" s="3" t="s">
        <v>110</v>
      </c>
      <c r="AO1364" s="3"/>
      <c r="AP1364">
        <v>10.162675</v>
      </c>
      <c r="AQ1364"/>
      <c r="AR1364">
        <v>13.385949999999999</v>
      </c>
      <c r="AS1364">
        <v>16.237874999999999</v>
      </c>
      <c r="AT1364" t="s">
        <v>5286</v>
      </c>
      <c r="CJ1364" s="5" t="str" cm="1">
        <f t="array" ref="CJ136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64" t="str" cm="1">
        <f t="array" ref="CK136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64" t="str" cm="1">
        <f t="array" ref="CL136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6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6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6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65" spans="1:93" x14ac:dyDescent="0.3">
      <c r="A1365" s="3" t="s">
        <v>7513</v>
      </c>
      <c r="B1365" s="3" t="s">
        <v>7514</v>
      </c>
      <c r="C1365" s="3" t="s">
        <v>95</v>
      </c>
      <c r="D1365" s="3" t="s">
        <v>96</v>
      </c>
      <c r="E1365" s="3" t="s">
        <v>5223</v>
      </c>
      <c r="F1365" s="3" t="s">
        <v>112</v>
      </c>
      <c r="G1365" s="3" t="s">
        <v>120</v>
      </c>
      <c r="H1365" s="3" t="s">
        <v>5223</v>
      </c>
      <c r="I1365" s="3" t="s">
        <v>112</v>
      </c>
      <c r="J1365" s="3" t="s">
        <v>101</v>
      </c>
      <c r="K1365" s="4" t="s">
        <v>7515</v>
      </c>
      <c r="L1365" s="4" t="s">
        <v>7516</v>
      </c>
      <c r="M1365" s="3">
        <v>1.3529797233641101</v>
      </c>
      <c r="N1365" s="3" t="s">
        <v>120</v>
      </c>
      <c r="O1365" s="3">
        <v>0.27658564814814812</v>
      </c>
      <c r="P1365" s="3">
        <v>0.27658564814814812</v>
      </c>
      <c r="Q1365" s="3">
        <v>0</v>
      </c>
      <c r="R1365" s="3"/>
      <c r="S1365" s="3" t="s">
        <v>7517</v>
      </c>
      <c r="T1365" s="5" t="s">
        <v>7518</v>
      </c>
      <c r="U1365" s="6"/>
      <c r="V1365" s="5"/>
      <c r="W1365" s="6">
        <v>3</v>
      </c>
      <c r="X1365" s="6">
        <v>109.0115</v>
      </c>
      <c r="Y1365" s="6"/>
      <c r="Z1365" s="6">
        <v>107.43689999999999</v>
      </c>
      <c r="AA1365" s="6">
        <v>116.8115</v>
      </c>
      <c r="AB1365" s="7"/>
      <c r="AC1365" s="7"/>
      <c r="AD1365" s="7"/>
      <c r="AE1365"/>
      <c r="AF1365" s="5">
        <v>1.06962013716555</v>
      </c>
      <c r="AG1365" s="5">
        <v>88</v>
      </c>
      <c r="AH1365" s="5"/>
      <c r="AI1365" s="6" t="s">
        <v>107</v>
      </c>
      <c r="AJ1365" s="6" t="s">
        <v>108</v>
      </c>
      <c r="AK1365" s="8" t="b">
        <v>1</v>
      </c>
      <c r="AM1365" s="3" t="s">
        <v>108</v>
      </c>
      <c r="AN1365" s="3" t="s">
        <v>110</v>
      </c>
      <c r="AO1365" s="3"/>
      <c r="AP1365">
        <v>27.252875</v>
      </c>
      <c r="AQ1365"/>
      <c r="AR1365">
        <v>26.859224999999999</v>
      </c>
      <c r="AS1365">
        <v>29.202874999999999</v>
      </c>
      <c r="AT1365" t="s">
        <v>5286</v>
      </c>
      <c r="CJ1365" s="5" t="str" cm="1">
        <f t="array" ref="CJ136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65" t="str" cm="1">
        <f t="array" ref="CK136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65" t="str" cm="1">
        <f t="array" ref="CL136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6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6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6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66" spans="1:93" x14ac:dyDescent="0.3">
      <c r="A1366" s="3" t="s">
        <v>7519</v>
      </c>
      <c r="B1366" s="3" t="s">
        <v>7520</v>
      </c>
      <c r="C1366" s="3" t="s">
        <v>95</v>
      </c>
      <c r="D1366" s="3" t="s">
        <v>96</v>
      </c>
      <c r="E1366" s="3" t="s">
        <v>5223</v>
      </c>
      <c r="F1366" s="3" t="s">
        <v>112</v>
      </c>
      <c r="G1366" s="3" t="s">
        <v>163</v>
      </c>
      <c r="H1366" s="3" t="s">
        <v>5223</v>
      </c>
      <c r="I1366" s="3" t="s">
        <v>112</v>
      </c>
      <c r="J1366" s="3" t="s">
        <v>362</v>
      </c>
      <c r="K1366" s="4" t="s">
        <v>7521</v>
      </c>
      <c r="L1366" s="4" t="s">
        <v>7522</v>
      </c>
      <c r="M1366" s="3">
        <v>0.26457106508314598</v>
      </c>
      <c r="N1366" s="3" t="s">
        <v>120</v>
      </c>
      <c r="O1366" s="3">
        <v>0.27677083333333335</v>
      </c>
      <c r="P1366" s="3">
        <v>0.27677083333333335</v>
      </c>
      <c r="Q1366" s="3">
        <v>0</v>
      </c>
      <c r="R1366" s="3"/>
      <c r="S1366" s="3" t="s">
        <v>7523</v>
      </c>
      <c r="T1366" s="5" t="s">
        <v>7524</v>
      </c>
      <c r="U1366" s="6"/>
      <c r="V1366" s="5"/>
      <c r="W1366" s="6"/>
      <c r="X1366" s="6">
        <v>28.982099999999999</v>
      </c>
      <c r="Y1366" s="6"/>
      <c r="Z1366" s="6">
        <v>37.059199999999997</v>
      </c>
      <c r="AA1366" s="6">
        <v>40.828400000000002</v>
      </c>
      <c r="AB1366" s="7"/>
      <c r="AC1366" s="7"/>
      <c r="AD1366" s="7"/>
      <c r="AE1366"/>
      <c r="AF1366" s="5">
        <v>0.209168410210609</v>
      </c>
      <c r="AG1366" s="5"/>
      <c r="AH1366" s="5"/>
      <c r="AI1366" s="6" t="s">
        <v>107</v>
      </c>
      <c r="AJ1366" s="6" t="s">
        <v>108</v>
      </c>
      <c r="AK1366" s="8" t="b">
        <v>1</v>
      </c>
      <c r="AM1366" s="3" t="s">
        <v>108</v>
      </c>
      <c r="AN1366" s="3" t="s">
        <v>110</v>
      </c>
      <c r="AO1366" s="3"/>
      <c r="AP1366">
        <v>7.2455249999999998</v>
      </c>
      <c r="AQ1366"/>
      <c r="AR1366">
        <v>9.2647999999999993</v>
      </c>
      <c r="AS1366">
        <v>10.207100000000001</v>
      </c>
      <c r="AT1366" t="s">
        <v>5286</v>
      </c>
      <c r="CJ1366" s="5" t="str" cm="1">
        <f t="array" ref="CJ136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66" t="str" cm="1">
        <f t="array" ref="CK136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66" t="str" cm="1">
        <f t="array" ref="CL136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6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6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6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67" spans="1:93" x14ac:dyDescent="0.3">
      <c r="A1367" s="3" t="s">
        <v>7525</v>
      </c>
      <c r="B1367" s="3" t="s">
        <v>6311</v>
      </c>
      <c r="C1367" s="3" t="s">
        <v>7526</v>
      </c>
      <c r="D1367" s="3" t="s">
        <v>96</v>
      </c>
      <c r="E1367" s="3" t="s">
        <v>5223</v>
      </c>
      <c r="F1367" s="3" t="s">
        <v>112</v>
      </c>
      <c r="G1367" s="3" t="s">
        <v>180</v>
      </c>
      <c r="H1367" s="3" t="s">
        <v>5251</v>
      </c>
      <c r="I1367" s="3" t="s">
        <v>140</v>
      </c>
      <c r="J1367" s="3" t="s">
        <v>203</v>
      </c>
      <c r="K1367" s="4" t="s">
        <v>7527</v>
      </c>
      <c r="L1367" s="4" t="s">
        <v>7528</v>
      </c>
      <c r="M1367" s="3">
        <v>0.455151967704296</v>
      </c>
      <c r="N1367" s="3" t="s">
        <v>99</v>
      </c>
      <c r="O1367" s="3">
        <v>0.27708333333333335</v>
      </c>
      <c r="P1367" s="3">
        <v>0.27708333333333335</v>
      </c>
      <c r="Q1367" s="3">
        <v>0</v>
      </c>
      <c r="R1367" s="3"/>
      <c r="S1367" s="3" t="s">
        <v>7529</v>
      </c>
      <c r="T1367" s="5" t="s">
        <v>7530</v>
      </c>
      <c r="U1367" s="6"/>
      <c r="V1367" s="5"/>
      <c r="W1367" s="6"/>
      <c r="X1367" s="6">
        <v>45.92</v>
      </c>
      <c r="Y1367" s="6"/>
      <c r="Z1367" s="6">
        <v>45.92</v>
      </c>
      <c r="AA1367" s="6">
        <v>45.92</v>
      </c>
      <c r="AB1367" s="7"/>
      <c r="AC1367" s="7"/>
      <c r="AD1367" s="7"/>
      <c r="AE1367"/>
      <c r="AF1367" s="5">
        <v>0.35979696051323201</v>
      </c>
      <c r="AG1367" s="5"/>
      <c r="AH1367" s="5"/>
      <c r="AI1367" s="6" t="s">
        <v>107</v>
      </c>
      <c r="AJ1367" s="6" t="s">
        <v>109</v>
      </c>
      <c r="AK1367" s="8" t="b">
        <v>1</v>
      </c>
      <c r="AM1367" s="3" t="s">
        <v>109</v>
      </c>
      <c r="AN1367" s="3" t="s">
        <v>110</v>
      </c>
      <c r="AO1367" s="3"/>
      <c r="AP1367">
        <v>11.48</v>
      </c>
      <c r="AQ1367"/>
      <c r="AR1367">
        <v>11.48</v>
      </c>
      <c r="AS1367">
        <v>11.48</v>
      </c>
      <c r="AT1367" t="s">
        <v>6568</v>
      </c>
      <c r="CJ1367" s="5" t="str" cm="1">
        <f t="array" ref="CJ136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67" t="str" cm="1">
        <f t="array" ref="CK136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367" t="str" cm="1">
        <f t="array" ref="CL136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6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6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6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68" spans="1:93" x14ac:dyDescent="0.3">
      <c r="A1368" s="3" t="s">
        <v>7531</v>
      </c>
      <c r="B1368" s="3" t="s">
        <v>7532</v>
      </c>
      <c r="C1368" s="3" t="s">
        <v>95</v>
      </c>
      <c r="D1368" s="3" t="s">
        <v>172</v>
      </c>
      <c r="E1368" s="3" t="s">
        <v>5223</v>
      </c>
      <c r="F1368" s="3" t="s">
        <v>112</v>
      </c>
      <c r="G1368" s="3" t="s">
        <v>180</v>
      </c>
      <c r="H1368" s="3" t="s">
        <v>5251</v>
      </c>
      <c r="I1368" s="3" t="s">
        <v>140</v>
      </c>
      <c r="J1368" s="3" t="s">
        <v>377</v>
      </c>
      <c r="K1368" s="4" t="s">
        <v>7533</v>
      </c>
      <c r="L1368" s="4" t="s">
        <v>7534</v>
      </c>
      <c r="M1368" s="3">
        <v>3.7366026267409298</v>
      </c>
      <c r="N1368" s="3" t="s">
        <v>116</v>
      </c>
      <c r="O1368" s="3">
        <v>0.28237268518518521</v>
      </c>
      <c r="P1368" s="3">
        <v>0.28237268518518521</v>
      </c>
      <c r="Q1368" s="3">
        <v>0</v>
      </c>
      <c r="R1368" s="3"/>
      <c r="S1368" s="3" t="s">
        <v>7535</v>
      </c>
      <c r="T1368" s="5" t="s">
        <v>7536</v>
      </c>
      <c r="U1368" s="6"/>
      <c r="V1368" s="5"/>
      <c r="W1368" s="6"/>
      <c r="X1368" s="6">
        <v>27.54</v>
      </c>
      <c r="Y1368" s="6"/>
      <c r="Z1368" s="6">
        <v>27.54</v>
      </c>
      <c r="AA1368" s="6">
        <v>23.155000000000001</v>
      </c>
      <c r="AB1368" s="7"/>
      <c r="AC1368" s="7"/>
      <c r="AD1368" s="7"/>
      <c r="AE1368"/>
      <c r="AF1368" s="5">
        <v>2.01546036984724</v>
      </c>
      <c r="AG1368" s="5"/>
      <c r="AH1368" s="5"/>
      <c r="AI1368" s="6" t="s">
        <v>107</v>
      </c>
      <c r="AJ1368" s="6" t="s">
        <v>109</v>
      </c>
      <c r="AK1368" s="8" t="b">
        <v>1</v>
      </c>
      <c r="AM1368" s="3" t="s">
        <v>109</v>
      </c>
      <c r="AN1368" s="3" t="s">
        <v>110</v>
      </c>
      <c r="AO1368" s="3"/>
      <c r="AP1368">
        <v>6.8849999999999998</v>
      </c>
      <c r="AQ1368"/>
      <c r="AR1368">
        <v>6.8849999999999998</v>
      </c>
      <c r="AS1368">
        <v>5.7887500000000003</v>
      </c>
      <c r="AT1368" t="s">
        <v>6759</v>
      </c>
      <c r="CJ1368" s="5" t="str" cm="1">
        <f t="array" ref="CJ136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68" t="str" cm="1">
        <f t="array" ref="CK136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368" t="str" cm="1">
        <f t="array" ref="CL136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6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6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6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69" spans="1:93" x14ac:dyDescent="0.3">
      <c r="A1369" s="3" t="s">
        <v>7537</v>
      </c>
      <c r="B1369" s="3" t="s">
        <v>5329</v>
      </c>
      <c r="C1369" s="3" t="s">
        <v>7538</v>
      </c>
      <c r="D1369" s="3" t="s">
        <v>96</v>
      </c>
      <c r="E1369" s="3" t="s">
        <v>5223</v>
      </c>
      <c r="F1369" s="3" t="s">
        <v>112</v>
      </c>
      <c r="G1369" s="3" t="s">
        <v>188</v>
      </c>
      <c r="H1369" s="3" t="s">
        <v>5223</v>
      </c>
      <c r="I1369" s="3" t="s">
        <v>112</v>
      </c>
      <c r="J1369" s="3" t="s">
        <v>189</v>
      </c>
      <c r="K1369" s="4" t="s">
        <v>5331</v>
      </c>
      <c r="L1369" s="4" t="s">
        <v>7539</v>
      </c>
      <c r="M1369" s="3">
        <v>0.33964522182941398</v>
      </c>
      <c r="N1369" s="3" t="s">
        <v>120</v>
      </c>
      <c r="O1369" s="3">
        <v>0.27731481481481479</v>
      </c>
      <c r="P1369" s="3">
        <v>0.27731481481481479</v>
      </c>
      <c r="Q1369" s="3">
        <v>0</v>
      </c>
      <c r="R1369" s="3"/>
      <c r="S1369" s="3" t="s">
        <v>7540</v>
      </c>
      <c r="T1369" s="5" t="s">
        <v>7541</v>
      </c>
      <c r="U1369" s="6"/>
      <c r="V1369" s="5"/>
      <c r="W1369" s="6"/>
      <c r="X1369" s="6">
        <v>68.441500000000005</v>
      </c>
      <c r="Y1369" s="6"/>
      <c r="Z1369" s="6">
        <v>64.377300000000005</v>
      </c>
      <c r="AA1369" s="6">
        <v>67.118399999999994</v>
      </c>
      <c r="AB1369" s="7"/>
      <c r="AC1369" s="7"/>
      <c r="AD1369" s="7"/>
      <c r="AE1369"/>
      <c r="AF1369" s="5">
        <v>0.267100239064613</v>
      </c>
      <c r="AG1369" s="5"/>
      <c r="AH1369" s="5"/>
      <c r="AI1369" s="6" t="s">
        <v>107</v>
      </c>
      <c r="AJ1369" s="6" t="s">
        <v>108</v>
      </c>
      <c r="AK1369" s="8" t="b">
        <v>1</v>
      </c>
      <c r="AM1369" s="3" t="s">
        <v>108</v>
      </c>
      <c r="AN1369" s="3" t="s">
        <v>110</v>
      </c>
      <c r="AO1369" s="3"/>
      <c r="AP1369">
        <v>17.110375000000001</v>
      </c>
      <c r="AQ1369"/>
      <c r="AR1369">
        <v>16.094325000000001</v>
      </c>
      <c r="AS1369">
        <v>16.779599999999999</v>
      </c>
      <c r="AT1369" t="s">
        <v>5286</v>
      </c>
      <c r="CJ1369" s="5" t="str" cm="1">
        <f t="array" ref="CJ136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69" t="str" cm="1">
        <f t="array" ref="CK136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69" t="str" cm="1">
        <f t="array" ref="CL136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6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6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6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70" spans="1:93" x14ac:dyDescent="0.3">
      <c r="A1370" s="3" t="s">
        <v>7542</v>
      </c>
      <c r="B1370" s="3" t="s">
        <v>5426</v>
      </c>
      <c r="C1370" s="3" t="s">
        <v>7543</v>
      </c>
      <c r="D1370" s="3" t="s">
        <v>300</v>
      </c>
      <c r="E1370" s="3" t="s">
        <v>5223</v>
      </c>
      <c r="F1370" s="3" t="s">
        <v>112</v>
      </c>
      <c r="G1370" s="3" t="s">
        <v>188</v>
      </c>
      <c r="H1370" s="3" t="s">
        <v>5223</v>
      </c>
      <c r="I1370" s="3" t="s">
        <v>112</v>
      </c>
      <c r="J1370" s="3" t="s">
        <v>218</v>
      </c>
      <c r="K1370" s="4" t="s">
        <v>5428</v>
      </c>
      <c r="L1370" s="4" t="s">
        <v>7544</v>
      </c>
      <c r="M1370" s="3">
        <v>0.53219565190374896</v>
      </c>
      <c r="N1370" s="3" t="s">
        <v>125</v>
      </c>
      <c r="O1370" s="3">
        <v>0.2776851851851852</v>
      </c>
      <c r="P1370" s="3">
        <v>0.2776851851851852</v>
      </c>
      <c r="Q1370" s="3">
        <v>0</v>
      </c>
      <c r="R1370" s="3"/>
      <c r="S1370" s="3" t="s">
        <v>7545</v>
      </c>
      <c r="T1370" s="5" t="s">
        <v>7546</v>
      </c>
      <c r="U1370" s="6"/>
      <c r="V1370" s="5"/>
      <c r="W1370" s="6"/>
      <c r="X1370" s="6">
        <v>16.48</v>
      </c>
      <c r="Y1370" s="6"/>
      <c r="Z1370" s="6">
        <v>16.48</v>
      </c>
      <c r="AA1370" s="6">
        <v>16.48</v>
      </c>
      <c r="AB1370" s="7"/>
      <c r="AC1370" s="7"/>
      <c r="AD1370" s="7"/>
      <c r="AE1370"/>
      <c r="AF1370" s="5">
        <v>0.29590196988603201</v>
      </c>
      <c r="AG1370" s="5"/>
      <c r="AH1370" s="5"/>
      <c r="AI1370" s="6" t="s">
        <v>107</v>
      </c>
      <c r="AJ1370" s="6" t="s">
        <v>108</v>
      </c>
      <c r="AK1370" s="8" t="b">
        <v>1</v>
      </c>
      <c r="AM1370" s="3" t="s">
        <v>108</v>
      </c>
      <c r="AN1370" s="3" t="s">
        <v>110</v>
      </c>
      <c r="AO1370" s="3"/>
      <c r="AP1370">
        <v>4.12</v>
      </c>
      <c r="AQ1370"/>
      <c r="AR1370">
        <v>4.12</v>
      </c>
      <c r="AS1370">
        <v>4.12</v>
      </c>
      <c r="AT1370" t="s">
        <v>7547</v>
      </c>
      <c r="CJ1370" s="5" t="str" cm="1">
        <f t="array" ref="CJ137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70" t="str" cm="1">
        <f t="array" ref="CK137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70" t="str" cm="1">
        <f t="array" ref="CL137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7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7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7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71" spans="1:93" x14ac:dyDescent="0.3">
      <c r="A1371" s="3" t="s">
        <v>7548</v>
      </c>
      <c r="B1371" s="3" t="s">
        <v>7549</v>
      </c>
      <c r="C1371" s="3" t="s">
        <v>95</v>
      </c>
      <c r="D1371" s="3" t="s">
        <v>96</v>
      </c>
      <c r="E1371" s="3" t="s">
        <v>5223</v>
      </c>
      <c r="F1371" s="3" t="s">
        <v>112</v>
      </c>
      <c r="G1371" s="3" t="s">
        <v>194</v>
      </c>
      <c r="H1371" s="3" t="s">
        <v>5223</v>
      </c>
      <c r="I1371" s="3" t="s">
        <v>112</v>
      </c>
      <c r="J1371" s="3" t="s">
        <v>158</v>
      </c>
      <c r="K1371" s="4" t="s">
        <v>7550</v>
      </c>
      <c r="L1371" s="4" t="s">
        <v>7551</v>
      </c>
      <c r="M1371" s="3">
        <v>0.54644458368420601</v>
      </c>
      <c r="N1371" s="3" t="s">
        <v>104</v>
      </c>
      <c r="O1371" s="3">
        <v>0.27769675925925924</v>
      </c>
      <c r="P1371" s="3">
        <v>0.27769675925925924</v>
      </c>
      <c r="Q1371" s="3">
        <v>0</v>
      </c>
      <c r="R1371" s="3"/>
      <c r="S1371" s="3" t="s">
        <v>7552</v>
      </c>
      <c r="T1371" s="5" t="s">
        <v>7553</v>
      </c>
      <c r="U1371" s="6"/>
      <c r="V1371" s="5"/>
      <c r="W1371" s="6"/>
      <c r="X1371" s="6">
        <v>24.21</v>
      </c>
      <c r="Y1371" s="6"/>
      <c r="Z1371" s="6">
        <v>24.21</v>
      </c>
      <c r="AA1371" s="6">
        <v>24.21</v>
      </c>
      <c r="AB1371" s="7"/>
      <c r="AC1371" s="7"/>
      <c r="AD1371" s="7"/>
      <c r="AE1371"/>
      <c r="AF1371" s="5">
        <v>0.30382601054102998</v>
      </c>
      <c r="AG1371" s="5"/>
      <c r="AH1371" s="5"/>
      <c r="AI1371" s="6" t="s">
        <v>107</v>
      </c>
      <c r="AJ1371" s="6" t="s">
        <v>108</v>
      </c>
      <c r="AK1371" s="8" t="b">
        <v>1</v>
      </c>
      <c r="AM1371" s="3" t="s">
        <v>108</v>
      </c>
      <c r="AN1371" s="3" t="s">
        <v>110</v>
      </c>
      <c r="AO1371" s="3"/>
      <c r="AP1371">
        <v>6.0525000000000002</v>
      </c>
      <c r="AQ1371"/>
      <c r="AR1371">
        <v>6.0525000000000002</v>
      </c>
      <c r="AS1371">
        <v>6.0525000000000002</v>
      </c>
      <c r="AT1371" t="s">
        <v>5286</v>
      </c>
      <c r="CJ1371" s="5" t="str" cm="1">
        <f t="array" ref="CJ137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71" t="str" cm="1">
        <f t="array" ref="CK137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71" t="str" cm="1">
        <f t="array" ref="CL137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7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7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7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72" spans="1:93" x14ac:dyDescent="0.3">
      <c r="A1372" s="3" t="s">
        <v>7554</v>
      </c>
      <c r="B1372" s="3" t="s">
        <v>7555</v>
      </c>
      <c r="C1372" s="3" t="s">
        <v>95</v>
      </c>
      <c r="D1372" s="3" t="s">
        <v>96</v>
      </c>
      <c r="E1372" s="3" t="s">
        <v>5223</v>
      </c>
      <c r="F1372" s="3" t="s">
        <v>112</v>
      </c>
      <c r="G1372" s="3" t="s">
        <v>202</v>
      </c>
      <c r="H1372" s="3" t="s">
        <v>5223</v>
      </c>
      <c r="I1372" s="3" t="s">
        <v>112</v>
      </c>
      <c r="J1372" s="3" t="s">
        <v>528</v>
      </c>
      <c r="K1372" s="4" t="s">
        <v>7556</v>
      </c>
      <c r="L1372" s="4" t="s">
        <v>7557</v>
      </c>
      <c r="M1372" s="3">
        <v>1.79699920117855E-2</v>
      </c>
      <c r="N1372" s="3" t="s">
        <v>104</v>
      </c>
      <c r="O1372" s="3">
        <v>0.27770833333333333</v>
      </c>
      <c r="P1372" s="3">
        <v>0.27770833333333333</v>
      </c>
      <c r="Q1372" s="3">
        <v>0</v>
      </c>
      <c r="R1372" s="3"/>
      <c r="S1372" s="3" t="s">
        <v>7558</v>
      </c>
      <c r="T1372" s="5" t="s">
        <v>7559</v>
      </c>
      <c r="U1372" s="6"/>
      <c r="V1372" s="5"/>
      <c r="W1372" s="6"/>
      <c r="X1372" s="6">
        <v>20.61</v>
      </c>
      <c r="Y1372" s="6"/>
      <c r="Z1372" s="6">
        <v>20.61</v>
      </c>
      <c r="AA1372" s="6">
        <v>20.61</v>
      </c>
      <c r="AB1372" s="7"/>
      <c r="AC1372" s="7"/>
      <c r="AD1372" s="7"/>
      <c r="AE1372"/>
      <c r="AF1372" s="5">
        <v>9.9933761131650294E-3</v>
      </c>
      <c r="AG1372" s="5"/>
      <c r="AH1372" s="5"/>
      <c r="AI1372" s="6" t="s">
        <v>107</v>
      </c>
      <c r="AJ1372" s="6" t="s">
        <v>108</v>
      </c>
      <c r="AK1372" s="8" t="b">
        <v>1</v>
      </c>
      <c r="AM1372" s="3" t="s">
        <v>108</v>
      </c>
      <c r="AN1372" s="3" t="s">
        <v>110</v>
      </c>
      <c r="AO1372" s="3"/>
      <c r="AP1372">
        <v>5.1524999999999999</v>
      </c>
      <c r="AQ1372"/>
      <c r="AR1372">
        <v>5.1524999999999999</v>
      </c>
      <c r="AS1372">
        <v>5.1524999999999999</v>
      </c>
      <c r="AT1372" t="s">
        <v>5286</v>
      </c>
      <c r="CJ1372" s="5" t="str" cm="1">
        <f t="array" ref="CJ137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72" t="str" cm="1">
        <f t="array" ref="CK137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72" t="str" cm="1">
        <f t="array" ref="CL137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7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7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7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73" spans="1:93" x14ac:dyDescent="0.3">
      <c r="A1373" s="3" t="s">
        <v>7560</v>
      </c>
      <c r="B1373" s="3" t="s">
        <v>7561</v>
      </c>
      <c r="C1373" s="3" t="s">
        <v>95</v>
      </c>
      <c r="D1373" s="3" t="s">
        <v>96</v>
      </c>
      <c r="E1373" s="3" t="s">
        <v>5223</v>
      </c>
      <c r="F1373" s="3" t="s">
        <v>112</v>
      </c>
      <c r="G1373" s="3" t="s">
        <v>217</v>
      </c>
      <c r="H1373" s="3" t="s">
        <v>5251</v>
      </c>
      <c r="I1373" s="3" t="s">
        <v>112</v>
      </c>
      <c r="J1373" s="3" t="s">
        <v>477</v>
      </c>
      <c r="K1373" s="4" t="s">
        <v>7562</v>
      </c>
      <c r="L1373" s="4" t="s">
        <v>7563</v>
      </c>
      <c r="M1373" s="3">
        <v>8.7088162079453496E-2</v>
      </c>
      <c r="N1373" s="3" t="s">
        <v>99</v>
      </c>
      <c r="O1373" s="3">
        <v>0.2777662037037037</v>
      </c>
      <c r="P1373" s="3">
        <v>0.2777662037037037</v>
      </c>
      <c r="Q1373" s="3">
        <v>0</v>
      </c>
      <c r="R1373" s="3"/>
      <c r="S1373" s="3" t="s">
        <v>7564</v>
      </c>
      <c r="T1373" s="5" t="s">
        <v>7565</v>
      </c>
      <c r="U1373" s="6"/>
      <c r="V1373" s="5"/>
      <c r="W1373" s="6"/>
      <c r="X1373" s="6">
        <v>60.52</v>
      </c>
      <c r="Y1373" s="6"/>
      <c r="Z1373" s="6">
        <v>60.52</v>
      </c>
      <c r="AA1373" s="6">
        <v>69.28</v>
      </c>
      <c r="AB1373" s="7"/>
      <c r="AC1373" s="7"/>
      <c r="AD1373" s="7"/>
      <c r="AE1373"/>
      <c r="AF1373" s="5">
        <v>4.8429100575367701E-2</v>
      </c>
      <c r="AG1373" s="5"/>
      <c r="AH1373" s="5"/>
      <c r="AI1373" s="6" t="s">
        <v>107</v>
      </c>
      <c r="AJ1373" s="6" t="s">
        <v>109</v>
      </c>
      <c r="AK1373" s="8" t="b">
        <v>1</v>
      </c>
      <c r="AM1373" s="3" t="s">
        <v>108</v>
      </c>
      <c r="AN1373" s="3" t="s">
        <v>110</v>
      </c>
      <c r="AO1373" s="3"/>
      <c r="AP1373">
        <v>15.13</v>
      </c>
      <c r="AQ1373"/>
      <c r="AR1373">
        <v>15.13</v>
      </c>
      <c r="AS1373">
        <v>17.32</v>
      </c>
      <c r="AT1373" t="s">
        <v>5256</v>
      </c>
      <c r="CJ1373" s="5" t="str" cm="1">
        <f t="array" ref="CJ137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73" t="str" cm="1">
        <f t="array" ref="CK137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73" t="str" cm="1">
        <f t="array" ref="CL137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7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7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7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74" spans="1:93" x14ac:dyDescent="0.3">
      <c r="A1374" s="3" t="s">
        <v>7566</v>
      </c>
      <c r="B1374" s="3" t="s">
        <v>7567</v>
      </c>
      <c r="C1374" s="3" t="s">
        <v>95</v>
      </c>
      <c r="D1374" s="3" t="s">
        <v>172</v>
      </c>
      <c r="E1374" s="3" t="s">
        <v>5223</v>
      </c>
      <c r="F1374" s="3" t="s">
        <v>112</v>
      </c>
      <c r="G1374" s="3" t="s">
        <v>217</v>
      </c>
      <c r="H1374" s="3" t="s">
        <v>5223</v>
      </c>
      <c r="I1374" s="3" t="s">
        <v>112</v>
      </c>
      <c r="J1374" s="3" t="s">
        <v>7568</v>
      </c>
      <c r="K1374" s="4" t="s">
        <v>7569</v>
      </c>
      <c r="L1374" s="4" t="s">
        <v>7570</v>
      </c>
      <c r="M1374" s="3">
        <v>0.79601906612515505</v>
      </c>
      <c r="N1374" s="3" t="s">
        <v>97</v>
      </c>
      <c r="O1374" s="3">
        <v>0.28535879629629629</v>
      </c>
      <c r="P1374" s="3">
        <v>0.28535879629629629</v>
      </c>
      <c r="Q1374" s="3">
        <v>0</v>
      </c>
      <c r="R1374" s="3"/>
      <c r="S1374" s="3" t="s">
        <v>7571</v>
      </c>
      <c r="T1374" s="5" t="s">
        <v>7572</v>
      </c>
      <c r="U1374" s="6"/>
      <c r="V1374" s="5"/>
      <c r="W1374" s="6"/>
      <c r="X1374" s="6">
        <v>23.81</v>
      </c>
      <c r="Y1374" s="6"/>
      <c r="Z1374" s="6">
        <v>20</v>
      </c>
      <c r="AA1374" s="6">
        <v>22.3812</v>
      </c>
      <c r="AB1374" s="7"/>
      <c r="AC1374" s="7"/>
      <c r="AD1374" s="7"/>
      <c r="AE1374"/>
      <c r="AF1374" s="5">
        <v>0.32302309116162498</v>
      </c>
      <c r="AG1374" s="5"/>
      <c r="AH1374" s="5"/>
      <c r="AI1374" s="6" t="s">
        <v>107</v>
      </c>
      <c r="AJ1374" s="6" t="s">
        <v>108</v>
      </c>
      <c r="AK1374" s="8" t="b">
        <v>1</v>
      </c>
      <c r="AM1374" s="3" t="s">
        <v>108</v>
      </c>
      <c r="AN1374" s="3" t="s">
        <v>110</v>
      </c>
      <c r="AO1374" s="3"/>
      <c r="AP1374">
        <v>5.9524999999999997</v>
      </c>
      <c r="AQ1374"/>
      <c r="AR1374">
        <v>5</v>
      </c>
      <c r="AS1374">
        <v>5.5952999999999999</v>
      </c>
      <c r="AT1374" t="s">
        <v>6707</v>
      </c>
      <c r="CJ1374" s="5" t="str" cm="1">
        <f t="array" ref="CJ137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74" t="str" cm="1">
        <f t="array" ref="CK137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74" t="str" cm="1">
        <f t="array" ref="CL137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7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7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7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75" spans="1:93" x14ac:dyDescent="0.3">
      <c r="A1375" s="3" t="s">
        <v>7573</v>
      </c>
      <c r="B1375" s="3" t="s">
        <v>7574</v>
      </c>
      <c r="C1375" s="3" t="s">
        <v>95</v>
      </c>
      <c r="D1375" s="3" t="s">
        <v>96</v>
      </c>
      <c r="E1375" s="3" t="s">
        <v>5223</v>
      </c>
      <c r="F1375" s="3" t="s">
        <v>112</v>
      </c>
      <c r="G1375" s="3" t="s">
        <v>231</v>
      </c>
      <c r="H1375" s="3" t="s">
        <v>5223</v>
      </c>
      <c r="I1375" s="3" t="s">
        <v>112</v>
      </c>
      <c r="J1375" s="3" t="s">
        <v>164</v>
      </c>
      <c r="K1375" s="4" t="s">
        <v>7575</v>
      </c>
      <c r="L1375" s="4" t="s">
        <v>7576</v>
      </c>
      <c r="M1375" s="3">
        <v>0.26312992535531499</v>
      </c>
      <c r="N1375" s="3" t="s">
        <v>120</v>
      </c>
      <c r="O1375" s="3">
        <v>0.27795138888888887</v>
      </c>
      <c r="P1375" s="3">
        <v>0.27795138888888887</v>
      </c>
      <c r="Q1375" s="3">
        <v>0</v>
      </c>
      <c r="R1375" s="3"/>
      <c r="S1375" s="3" t="s">
        <v>7577</v>
      </c>
      <c r="T1375" s="5" t="s">
        <v>7578</v>
      </c>
      <c r="U1375" s="6"/>
      <c r="V1375" s="5"/>
      <c r="W1375" s="6"/>
      <c r="X1375" s="6">
        <v>49.0169</v>
      </c>
      <c r="Y1375" s="6"/>
      <c r="Z1375" s="6">
        <v>34.020699999999998</v>
      </c>
      <c r="AA1375" s="6">
        <v>39.6738</v>
      </c>
      <c r="AB1375" s="7"/>
      <c r="AC1375" s="7"/>
      <c r="AD1375" s="7"/>
      <c r="AE1375"/>
      <c r="AF1375" s="5">
        <v>6.0410251354629102E-2</v>
      </c>
      <c r="AG1375" s="5"/>
      <c r="AH1375" s="5"/>
      <c r="AI1375" s="6" t="s">
        <v>107</v>
      </c>
      <c r="AJ1375" s="6" t="s">
        <v>108</v>
      </c>
      <c r="AK1375" s="8" t="b">
        <v>1</v>
      </c>
      <c r="AM1375" s="3" t="s">
        <v>108</v>
      </c>
      <c r="AN1375" s="3" t="s">
        <v>110</v>
      </c>
      <c r="AO1375" s="3"/>
      <c r="AP1375">
        <v>12.254225</v>
      </c>
      <c r="AQ1375"/>
      <c r="AR1375">
        <v>8.5051749999999995</v>
      </c>
      <c r="AS1375">
        <v>9.91845</v>
      </c>
      <c r="AT1375" t="s">
        <v>5286</v>
      </c>
      <c r="CJ1375" s="5" t="str" cm="1">
        <f t="array" ref="CJ137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75" t="str" cm="1">
        <f t="array" ref="CK137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75" t="str" cm="1">
        <f t="array" ref="CL137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7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7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7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76" spans="1:93" x14ac:dyDescent="0.3">
      <c r="A1376" s="3" t="s">
        <v>7579</v>
      </c>
      <c r="B1376" s="3" t="s">
        <v>7580</v>
      </c>
      <c r="C1376" s="3" t="s">
        <v>95</v>
      </c>
      <c r="D1376" s="3" t="s">
        <v>96</v>
      </c>
      <c r="E1376" s="3" t="s">
        <v>5223</v>
      </c>
      <c r="F1376" s="3" t="s">
        <v>112</v>
      </c>
      <c r="G1376" s="3" t="s">
        <v>247</v>
      </c>
      <c r="H1376" s="3" t="s">
        <v>5223</v>
      </c>
      <c r="I1376" s="3" t="s">
        <v>112</v>
      </c>
      <c r="J1376" s="3" t="s">
        <v>377</v>
      </c>
      <c r="K1376" s="4" t="s">
        <v>7581</v>
      </c>
      <c r="L1376" s="4" t="s">
        <v>7582</v>
      </c>
      <c r="M1376" s="3">
        <v>0.595339775085449</v>
      </c>
      <c r="N1376" s="3" t="s">
        <v>120</v>
      </c>
      <c r="O1376" s="3">
        <v>0.27836805555555555</v>
      </c>
      <c r="P1376" s="3">
        <v>0.27836805555555555</v>
      </c>
      <c r="Q1376" s="3">
        <v>0</v>
      </c>
      <c r="R1376" s="3"/>
      <c r="S1376" s="3" t="s">
        <v>7583</v>
      </c>
      <c r="T1376" s="5" t="s">
        <v>7584</v>
      </c>
      <c r="U1376" s="6"/>
      <c r="V1376" s="5"/>
      <c r="W1376" s="6"/>
      <c r="X1376" s="6">
        <v>48.206899999999997</v>
      </c>
      <c r="Y1376" s="6"/>
      <c r="Z1376" s="6">
        <v>48.6907</v>
      </c>
      <c r="AA1376" s="6">
        <v>48.4407</v>
      </c>
      <c r="AB1376" s="7"/>
      <c r="AC1376" s="7"/>
      <c r="AD1376" s="7"/>
      <c r="AE1376"/>
      <c r="AF1376" s="5">
        <v>0.23815379669634301</v>
      </c>
      <c r="AG1376" s="5"/>
      <c r="AH1376" s="5"/>
      <c r="AI1376" s="6" t="s">
        <v>107</v>
      </c>
      <c r="AJ1376" s="6" t="s">
        <v>108</v>
      </c>
      <c r="AK1376" s="8" t="b">
        <v>1</v>
      </c>
      <c r="AM1376" s="3" t="s">
        <v>108</v>
      </c>
      <c r="AN1376" s="3" t="s">
        <v>110</v>
      </c>
      <c r="AO1376" s="3"/>
      <c r="AP1376">
        <v>12.051724999999999</v>
      </c>
      <c r="AQ1376"/>
      <c r="AR1376">
        <v>12.172675</v>
      </c>
      <c r="AS1376">
        <v>12.110175</v>
      </c>
      <c r="AT1376" t="s">
        <v>5286</v>
      </c>
      <c r="CJ1376" s="5" t="str" cm="1">
        <f t="array" ref="CJ137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76" t="str" cm="1">
        <f t="array" ref="CK137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76" t="str" cm="1">
        <f t="array" ref="CL137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7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7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7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77" spans="1:93" x14ac:dyDescent="0.3">
      <c r="A1377" s="3" t="s">
        <v>7585</v>
      </c>
      <c r="B1377" s="3" t="s">
        <v>298</v>
      </c>
      <c r="C1377" s="3" t="s">
        <v>2480</v>
      </c>
      <c r="D1377" s="3" t="s">
        <v>172</v>
      </c>
      <c r="E1377" s="3" t="s">
        <v>5223</v>
      </c>
      <c r="F1377" s="3" t="s">
        <v>112</v>
      </c>
      <c r="G1377" s="3" t="s">
        <v>247</v>
      </c>
      <c r="H1377" s="3" t="s">
        <v>2555</v>
      </c>
      <c r="I1377" s="3" t="s">
        <v>98</v>
      </c>
      <c r="J1377" s="3" t="s">
        <v>4433</v>
      </c>
      <c r="K1377" s="4" t="s">
        <v>302</v>
      </c>
      <c r="L1377" s="4" t="s">
        <v>7586</v>
      </c>
      <c r="M1377" s="3">
        <v>0.29071026481688</v>
      </c>
      <c r="N1377" s="3" t="s">
        <v>116</v>
      </c>
      <c r="O1377" s="3">
        <v>0.28618055555555555</v>
      </c>
      <c r="P1377" s="3">
        <v>0.28618055555555555</v>
      </c>
      <c r="Q1377" s="3">
        <v>0</v>
      </c>
      <c r="R1377" s="3"/>
      <c r="S1377" s="3" t="s">
        <v>7587</v>
      </c>
      <c r="T1377" s="5" t="s">
        <v>7588</v>
      </c>
      <c r="U1377" s="6"/>
      <c r="V1377" s="5"/>
      <c r="W1377" s="6"/>
      <c r="X1377" s="6">
        <v>38.65</v>
      </c>
      <c r="Y1377" s="6">
        <v>37.9</v>
      </c>
      <c r="Z1377" s="6">
        <v>37.9</v>
      </c>
      <c r="AA1377" s="6">
        <v>37.9</v>
      </c>
      <c r="AB1377" s="7"/>
      <c r="AC1377" s="7"/>
      <c r="AD1377" s="7"/>
      <c r="AE1377"/>
      <c r="AF1377" s="5">
        <v>6.8764856808378599E-2</v>
      </c>
      <c r="AG1377" s="5"/>
      <c r="AH1377" s="5"/>
      <c r="AI1377" s="6" t="s">
        <v>107</v>
      </c>
      <c r="AJ1377" s="6" t="s">
        <v>109</v>
      </c>
      <c r="AK1377" s="8" t="b">
        <v>1</v>
      </c>
      <c r="AM1377" s="3" t="s">
        <v>109</v>
      </c>
      <c r="AN1377" s="3" t="s">
        <v>110</v>
      </c>
      <c r="AO1377" s="3"/>
      <c r="AP1377">
        <v>9.6624999999999996</v>
      </c>
      <c r="AQ1377">
        <v>9.4749999999999996</v>
      </c>
      <c r="AR1377">
        <v>9.4749999999999996</v>
      </c>
      <c r="AS1377">
        <v>9.4749999999999996</v>
      </c>
      <c r="AT1377" t="s">
        <v>3091</v>
      </c>
      <c r="CJ1377" s="5" t="str" cm="1">
        <f t="array" ref="CJ137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77" t="str" cm="1">
        <f t="array" ref="CK137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377" t="str" cm="1">
        <f t="array" ref="CL137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7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7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7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78" spans="1:93" x14ac:dyDescent="0.3">
      <c r="A1378" s="3" t="s">
        <v>7589</v>
      </c>
      <c r="B1378" s="3" t="s">
        <v>6311</v>
      </c>
      <c r="C1378" s="3" t="s">
        <v>7590</v>
      </c>
      <c r="D1378" s="3" t="s">
        <v>96</v>
      </c>
      <c r="E1378" s="3" t="s">
        <v>5223</v>
      </c>
      <c r="F1378" s="3" t="s">
        <v>112</v>
      </c>
      <c r="G1378" s="3" t="s">
        <v>353</v>
      </c>
      <c r="H1378" s="3" t="s">
        <v>5223</v>
      </c>
      <c r="I1378" s="3" t="s">
        <v>98</v>
      </c>
      <c r="J1378" s="3" t="s">
        <v>424</v>
      </c>
      <c r="K1378" s="4" t="s">
        <v>7591</v>
      </c>
      <c r="L1378" s="4" t="s">
        <v>7592</v>
      </c>
      <c r="M1378" s="3">
        <v>0.201565632596612</v>
      </c>
      <c r="N1378" s="3" t="s">
        <v>99</v>
      </c>
      <c r="O1378" s="3">
        <v>0.27850694444444446</v>
      </c>
      <c r="P1378" s="3">
        <v>0.27850694444444446</v>
      </c>
      <c r="Q1378" s="3">
        <v>0</v>
      </c>
      <c r="R1378" s="3"/>
      <c r="S1378" s="3" t="s">
        <v>7593</v>
      </c>
      <c r="T1378" s="5" t="s">
        <v>7594</v>
      </c>
      <c r="U1378" s="6"/>
      <c r="V1378" s="5"/>
      <c r="W1378" s="6"/>
      <c r="X1378" s="6">
        <v>38.29</v>
      </c>
      <c r="Y1378" s="6"/>
      <c r="Z1378" s="6">
        <v>42.111199999999997</v>
      </c>
      <c r="AA1378" s="6">
        <v>38.29</v>
      </c>
      <c r="AB1378" s="7"/>
      <c r="AC1378" s="7"/>
      <c r="AD1378" s="7"/>
      <c r="AE1378"/>
      <c r="AF1378" s="5">
        <v>9.2710882723357105E-2</v>
      </c>
      <c r="AG1378" s="5"/>
      <c r="AH1378" s="5"/>
      <c r="AI1378" s="6" t="s">
        <v>107</v>
      </c>
      <c r="AJ1378" s="6" t="s">
        <v>108</v>
      </c>
      <c r="AK1378" s="8" t="b">
        <v>1</v>
      </c>
      <c r="AM1378" s="3" t="s">
        <v>109</v>
      </c>
      <c r="AN1378" s="3" t="s">
        <v>110</v>
      </c>
      <c r="AO1378" s="3"/>
      <c r="AP1378">
        <v>9.5724999999999998</v>
      </c>
      <c r="AQ1378"/>
      <c r="AR1378">
        <v>10.527799999999999</v>
      </c>
      <c r="AS1378">
        <v>9.5724999999999998</v>
      </c>
      <c r="AT1378" t="s">
        <v>5228</v>
      </c>
      <c r="CJ1378" s="5" t="str" cm="1">
        <f t="array" ref="CJ137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78" t="str" cm="1">
        <f t="array" ref="CK137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378" t="str" cm="1">
        <f t="array" ref="CL137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7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7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7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79" spans="1:93" x14ac:dyDescent="0.3">
      <c r="A1379" s="3" t="s">
        <v>7595</v>
      </c>
      <c r="B1379" s="3" t="s">
        <v>7596</v>
      </c>
      <c r="C1379" s="3" t="s">
        <v>95</v>
      </c>
      <c r="D1379" s="3" t="s">
        <v>96</v>
      </c>
      <c r="E1379" s="3" t="s">
        <v>5223</v>
      </c>
      <c r="F1379" s="3" t="s">
        <v>112</v>
      </c>
      <c r="G1379" s="3" t="s">
        <v>361</v>
      </c>
      <c r="H1379" s="3" t="s">
        <v>5251</v>
      </c>
      <c r="I1379" s="3" t="s">
        <v>140</v>
      </c>
      <c r="J1379" s="3" t="s">
        <v>327</v>
      </c>
      <c r="K1379" s="4" t="s">
        <v>7597</v>
      </c>
      <c r="L1379" s="4" t="s">
        <v>7598</v>
      </c>
      <c r="M1379" s="3">
        <v>3.7601281180977799</v>
      </c>
      <c r="N1379" s="3" t="s">
        <v>104</v>
      </c>
      <c r="O1379" s="3">
        <v>0.28112268518518518</v>
      </c>
      <c r="P1379" s="3">
        <v>0.28112268518518518</v>
      </c>
      <c r="Q1379" s="3">
        <v>0</v>
      </c>
      <c r="R1379" s="3"/>
      <c r="S1379" s="3" t="s">
        <v>7599</v>
      </c>
      <c r="T1379" s="5" t="s">
        <v>7600</v>
      </c>
      <c r="U1379" s="6"/>
      <c r="V1379" s="5"/>
      <c r="W1379" s="6"/>
      <c r="X1379" s="6">
        <v>28.65</v>
      </c>
      <c r="Y1379" s="6"/>
      <c r="Z1379" s="6">
        <v>27.5928</v>
      </c>
      <c r="AA1379" s="6">
        <v>28.65</v>
      </c>
      <c r="AB1379" s="7"/>
      <c r="AC1379" s="7"/>
      <c r="AD1379" s="7"/>
      <c r="AE1379"/>
      <c r="AF1379" s="5">
        <v>1.2825381923372099</v>
      </c>
      <c r="AG1379" s="5"/>
      <c r="AH1379" s="5"/>
      <c r="AI1379" s="6" t="s">
        <v>107</v>
      </c>
      <c r="AJ1379" s="6" t="s">
        <v>109</v>
      </c>
      <c r="AK1379" s="8" t="b">
        <v>1</v>
      </c>
      <c r="AM1379" s="3" t="s">
        <v>109</v>
      </c>
      <c r="AN1379" s="3" t="s">
        <v>110</v>
      </c>
      <c r="AO1379" s="3"/>
      <c r="AP1379">
        <v>7.1624999999999996</v>
      </c>
      <c r="AQ1379"/>
      <c r="AR1379">
        <v>6.8982000000000001</v>
      </c>
      <c r="AS1379">
        <v>7.1624999999999996</v>
      </c>
      <c r="AT1379" t="s">
        <v>6568</v>
      </c>
      <c r="CJ1379" s="5" t="str" cm="1">
        <f t="array" ref="CJ137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79" t="str" cm="1">
        <f t="array" ref="CK137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379" t="str" cm="1">
        <f t="array" ref="CL137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7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7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7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80" spans="1:93" x14ac:dyDescent="0.3">
      <c r="A1380" s="3" t="s">
        <v>7601</v>
      </c>
      <c r="B1380" s="3" t="s">
        <v>7602</v>
      </c>
      <c r="C1380" s="3" t="s">
        <v>95</v>
      </c>
      <c r="D1380" s="3" t="s">
        <v>172</v>
      </c>
      <c r="E1380" s="3" t="s">
        <v>5223</v>
      </c>
      <c r="F1380" s="3" t="s">
        <v>112</v>
      </c>
      <c r="G1380" s="3" t="s">
        <v>361</v>
      </c>
      <c r="H1380" s="3" t="s">
        <v>5223</v>
      </c>
      <c r="I1380" s="3" t="s">
        <v>112</v>
      </c>
      <c r="J1380" s="3" t="s">
        <v>5872</v>
      </c>
      <c r="K1380" s="4" t="s">
        <v>7603</v>
      </c>
      <c r="L1380" s="4" t="s">
        <v>7604</v>
      </c>
      <c r="M1380" s="3">
        <v>3.8528810348361699</v>
      </c>
      <c r="N1380" s="3" t="s">
        <v>116</v>
      </c>
      <c r="O1380" s="3">
        <v>0.2890625</v>
      </c>
      <c r="P1380" s="3">
        <v>0.2890625</v>
      </c>
      <c r="Q1380" s="3">
        <v>0</v>
      </c>
      <c r="R1380" s="3"/>
      <c r="S1380" s="3" t="s">
        <v>7605</v>
      </c>
      <c r="T1380" s="5" t="s">
        <v>7606</v>
      </c>
      <c r="U1380" s="6"/>
      <c r="V1380" s="5"/>
      <c r="W1380" s="6"/>
      <c r="X1380" s="6">
        <v>18.838000000000001</v>
      </c>
      <c r="Y1380" s="6"/>
      <c r="Z1380" s="6">
        <v>23.305</v>
      </c>
      <c r="AA1380" s="6">
        <v>23.982800000000001</v>
      </c>
      <c r="AB1380" s="7"/>
      <c r="AC1380" s="7"/>
      <c r="AD1380" s="7"/>
      <c r="AE1380"/>
      <c r="AF1380" s="5">
        <v>1.56002992008732</v>
      </c>
      <c r="AG1380" s="5"/>
      <c r="AH1380" s="5"/>
      <c r="AI1380" s="6" t="s">
        <v>107</v>
      </c>
      <c r="AJ1380" s="6" t="s">
        <v>108</v>
      </c>
      <c r="AK1380" s="8" t="b">
        <v>1</v>
      </c>
      <c r="AM1380" s="3" t="s">
        <v>108</v>
      </c>
      <c r="AN1380" s="3" t="s">
        <v>110</v>
      </c>
      <c r="AO1380" s="3"/>
      <c r="AP1380">
        <v>4.7095000000000002</v>
      </c>
      <c r="AQ1380"/>
      <c r="AR1380">
        <v>5.8262499999999999</v>
      </c>
      <c r="AS1380">
        <v>5.9957000000000003</v>
      </c>
      <c r="AT1380" t="s">
        <v>6707</v>
      </c>
      <c r="CJ1380" s="5" t="str" cm="1">
        <f t="array" ref="CJ138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80" t="str" cm="1">
        <f t="array" ref="CK138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80" t="str" cm="1">
        <f t="array" ref="CL138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8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8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8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81" spans="1:93" x14ac:dyDescent="0.3">
      <c r="A1381" s="3" t="s">
        <v>7607</v>
      </c>
      <c r="B1381" s="3" t="s">
        <v>7608</v>
      </c>
      <c r="C1381" s="3" t="s">
        <v>95</v>
      </c>
      <c r="D1381" s="3" t="s">
        <v>96</v>
      </c>
      <c r="E1381" s="3" t="s">
        <v>5223</v>
      </c>
      <c r="F1381" s="3" t="s">
        <v>112</v>
      </c>
      <c r="G1381" s="3" t="s">
        <v>376</v>
      </c>
      <c r="H1381" s="3" t="s">
        <v>5251</v>
      </c>
      <c r="I1381" s="3" t="s">
        <v>140</v>
      </c>
      <c r="J1381" s="3" t="s">
        <v>301</v>
      </c>
      <c r="K1381" s="4" t="s">
        <v>7609</v>
      </c>
      <c r="L1381" s="4" t="s">
        <v>7610</v>
      </c>
      <c r="M1381" s="3">
        <v>1.12319840677083</v>
      </c>
      <c r="N1381" s="3" t="s">
        <v>104</v>
      </c>
      <c r="O1381" s="3">
        <v>0.28189814814814818</v>
      </c>
      <c r="P1381" s="3">
        <v>0.28189814814814818</v>
      </c>
      <c r="Q1381" s="3">
        <v>0</v>
      </c>
      <c r="R1381" s="3"/>
      <c r="S1381" s="3" t="s">
        <v>7611</v>
      </c>
      <c r="T1381" s="5" t="s">
        <v>7612</v>
      </c>
      <c r="U1381" s="6"/>
      <c r="V1381" s="5"/>
      <c r="W1381" s="6"/>
      <c r="X1381" s="6">
        <v>21.7</v>
      </c>
      <c r="Y1381" s="6"/>
      <c r="Z1381" s="6">
        <v>21.7</v>
      </c>
      <c r="AA1381" s="6">
        <v>20.208300000000001</v>
      </c>
      <c r="AB1381" s="7"/>
      <c r="AC1381" s="7"/>
      <c r="AD1381" s="7"/>
      <c r="AE1381"/>
      <c r="AF1381" s="5">
        <v>0.24060657692950099</v>
      </c>
      <c r="AG1381" s="5"/>
      <c r="AH1381" s="5"/>
      <c r="AI1381" s="6" t="s">
        <v>107</v>
      </c>
      <c r="AJ1381" s="6" t="s">
        <v>109</v>
      </c>
      <c r="AK1381" s="8" t="b">
        <v>1</v>
      </c>
      <c r="AM1381" s="3" t="s">
        <v>109</v>
      </c>
      <c r="AN1381" s="3" t="s">
        <v>110</v>
      </c>
      <c r="AO1381" s="3"/>
      <c r="AP1381">
        <v>5.4249999999999998</v>
      </c>
      <c r="AQ1381"/>
      <c r="AR1381">
        <v>5.4249999999999998</v>
      </c>
      <c r="AS1381">
        <v>5.0520750000000003</v>
      </c>
      <c r="AT1381" t="s">
        <v>6568</v>
      </c>
      <c r="CJ1381" s="5" t="str" cm="1">
        <f t="array" ref="CJ138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81" t="str" cm="1">
        <f t="array" ref="CK138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381" t="str" cm="1">
        <f t="array" ref="CL138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8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8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8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82" spans="1:93" x14ac:dyDescent="0.3">
      <c r="A1382" s="3" t="s">
        <v>7613</v>
      </c>
      <c r="B1382" s="3" t="s">
        <v>905</v>
      </c>
      <c r="C1382" s="3" t="s">
        <v>870</v>
      </c>
      <c r="D1382" s="3" t="s">
        <v>96</v>
      </c>
      <c r="E1382" s="3" t="s">
        <v>5223</v>
      </c>
      <c r="F1382" s="3" t="s">
        <v>112</v>
      </c>
      <c r="G1382" s="3" t="s">
        <v>384</v>
      </c>
      <c r="H1382" s="3" t="s">
        <v>2555</v>
      </c>
      <c r="I1382" s="3" t="s">
        <v>98</v>
      </c>
      <c r="J1382" s="3" t="s">
        <v>135</v>
      </c>
      <c r="K1382" s="4" t="s">
        <v>7614</v>
      </c>
      <c r="L1382" s="4" t="s">
        <v>7615</v>
      </c>
      <c r="M1382" s="3">
        <v>2.1706026419997202</v>
      </c>
      <c r="N1382" s="3" t="s">
        <v>104</v>
      </c>
      <c r="O1382" s="3">
        <v>0.28340277777777778</v>
      </c>
      <c r="P1382" s="3">
        <v>0.28340277777777778</v>
      </c>
      <c r="Q1382" s="3">
        <v>0</v>
      </c>
      <c r="R1382" s="3"/>
      <c r="S1382" s="3" t="s">
        <v>7616</v>
      </c>
      <c r="T1382" s="5" t="s">
        <v>7617</v>
      </c>
      <c r="U1382" s="6"/>
      <c r="V1382" s="5"/>
      <c r="W1382" s="6"/>
      <c r="X1382" s="6">
        <v>29.757100000000001</v>
      </c>
      <c r="Y1382" s="6">
        <v>27.4</v>
      </c>
      <c r="Z1382" s="6">
        <v>27.4</v>
      </c>
      <c r="AA1382" s="6">
        <v>28.56</v>
      </c>
      <c r="AB1382" s="7"/>
      <c r="AC1382" s="7"/>
      <c r="AD1382" s="7"/>
      <c r="AE1382"/>
      <c r="AF1382" s="5">
        <v>0.87334017926148999</v>
      </c>
      <c r="AG1382" s="5"/>
      <c r="AH1382" s="5"/>
      <c r="AI1382" s="6" t="s">
        <v>107</v>
      </c>
      <c r="AJ1382" s="6" t="s">
        <v>109</v>
      </c>
      <c r="AK1382" s="8" t="b">
        <v>1</v>
      </c>
      <c r="AM1382" s="3" t="s">
        <v>109</v>
      </c>
      <c r="AN1382" s="3" t="s">
        <v>110</v>
      </c>
      <c r="AO1382" s="3"/>
      <c r="AP1382">
        <v>7.4392750000000003</v>
      </c>
      <c r="AQ1382">
        <v>6.85</v>
      </c>
      <c r="AR1382">
        <v>6.85</v>
      </c>
      <c r="AS1382">
        <v>7.14</v>
      </c>
      <c r="AT1382" t="s">
        <v>3061</v>
      </c>
      <c r="CJ1382" s="5" t="str" cm="1">
        <f t="array" ref="CJ138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82" t="str" cm="1">
        <f t="array" ref="CK138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382" t="str" cm="1">
        <f t="array" ref="CL138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8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8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8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83" spans="1:93" x14ac:dyDescent="0.3">
      <c r="A1383" s="3" t="s">
        <v>7618</v>
      </c>
      <c r="B1383" s="3" t="s">
        <v>7619</v>
      </c>
      <c r="C1383" s="3" t="s">
        <v>95</v>
      </c>
      <c r="D1383" s="3" t="s">
        <v>96</v>
      </c>
      <c r="E1383" s="3" t="s">
        <v>5223</v>
      </c>
      <c r="F1383" s="3" t="s">
        <v>112</v>
      </c>
      <c r="G1383" s="3" t="s">
        <v>327</v>
      </c>
      <c r="H1383" s="3" t="s">
        <v>5223</v>
      </c>
      <c r="I1383" s="3" t="s">
        <v>112</v>
      </c>
      <c r="J1383" s="3" t="s">
        <v>239</v>
      </c>
      <c r="K1383" s="4" t="s">
        <v>7620</v>
      </c>
      <c r="L1383" s="4" t="s">
        <v>7621</v>
      </c>
      <c r="M1383" s="3">
        <v>3.8110309541225398</v>
      </c>
      <c r="N1383" s="3" t="s">
        <v>120</v>
      </c>
      <c r="O1383" s="3">
        <v>0.28605324074074073</v>
      </c>
      <c r="P1383" s="3">
        <v>0.28605324074074073</v>
      </c>
      <c r="Q1383" s="3">
        <v>0</v>
      </c>
      <c r="R1383" s="3"/>
      <c r="S1383" s="3" t="s">
        <v>7622</v>
      </c>
      <c r="T1383" s="5" t="s">
        <v>7623</v>
      </c>
      <c r="U1383" s="6"/>
      <c r="V1383" s="5"/>
      <c r="W1383" s="6"/>
      <c r="X1383" s="6">
        <v>55.96</v>
      </c>
      <c r="Y1383" s="6"/>
      <c r="Z1383" s="6">
        <v>55.96</v>
      </c>
      <c r="AA1383" s="6">
        <v>55.96</v>
      </c>
      <c r="AB1383" s="7"/>
      <c r="AC1383" s="7"/>
      <c r="AD1383" s="7"/>
      <c r="AE1383"/>
      <c r="AF1383" s="5">
        <v>1.45443579170244</v>
      </c>
      <c r="AG1383" s="5"/>
      <c r="AH1383" s="5"/>
      <c r="AI1383" s="6" t="s">
        <v>107</v>
      </c>
      <c r="AJ1383" s="6" t="s">
        <v>108</v>
      </c>
      <c r="AK1383" s="8" t="b">
        <v>1</v>
      </c>
      <c r="AM1383" s="3" t="s">
        <v>108</v>
      </c>
      <c r="AN1383" s="3" t="s">
        <v>110</v>
      </c>
      <c r="AO1383" s="3"/>
      <c r="AP1383">
        <v>13.99</v>
      </c>
      <c r="AQ1383"/>
      <c r="AR1383">
        <v>13.99</v>
      </c>
      <c r="AS1383">
        <v>13.99</v>
      </c>
      <c r="AT1383" t="s">
        <v>5286</v>
      </c>
      <c r="CJ1383" s="5" t="str" cm="1">
        <f t="array" ref="CJ138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83" t="str" cm="1">
        <f t="array" ref="CK138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83" t="str" cm="1">
        <f t="array" ref="CL138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8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8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8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84" spans="1:93" x14ac:dyDescent="0.3">
      <c r="A1384" s="3" t="s">
        <v>7624</v>
      </c>
      <c r="B1384" s="3" t="s">
        <v>7625</v>
      </c>
      <c r="C1384" s="3" t="s">
        <v>95</v>
      </c>
      <c r="D1384" s="3" t="s">
        <v>96</v>
      </c>
      <c r="E1384" s="3" t="s">
        <v>5223</v>
      </c>
      <c r="F1384" s="3" t="s">
        <v>112</v>
      </c>
      <c r="G1384" s="3" t="s">
        <v>665</v>
      </c>
      <c r="H1384" s="3" t="s">
        <v>1197</v>
      </c>
      <c r="I1384" s="3" t="s">
        <v>112</v>
      </c>
      <c r="J1384" s="3" t="s">
        <v>135</v>
      </c>
      <c r="K1384" s="4" t="s">
        <v>7626</v>
      </c>
      <c r="L1384" s="4" t="s">
        <v>7627</v>
      </c>
      <c r="M1384" s="3">
        <v>3.1493604388088001</v>
      </c>
      <c r="N1384" s="3" t="s">
        <v>120</v>
      </c>
      <c r="O1384" s="3">
        <v>0.28824074074074074</v>
      </c>
      <c r="P1384" s="3">
        <v>0.28824074074074074</v>
      </c>
      <c r="Q1384" s="3">
        <v>0</v>
      </c>
      <c r="R1384" s="3"/>
      <c r="S1384" s="3" t="s">
        <v>7628</v>
      </c>
      <c r="T1384" s="5" t="s">
        <v>7629</v>
      </c>
      <c r="U1384" s="6"/>
      <c r="V1384" s="5"/>
      <c r="W1384" s="6">
        <v>1</v>
      </c>
      <c r="X1384" s="6">
        <v>33.183799999999998</v>
      </c>
      <c r="Y1384" s="6"/>
      <c r="Z1384" s="6">
        <v>33.111499999999999</v>
      </c>
      <c r="AA1384" s="6">
        <v>34.770699999999998</v>
      </c>
      <c r="AB1384" s="7"/>
      <c r="AC1384" s="7"/>
      <c r="AD1384" s="7"/>
      <c r="AE1384"/>
      <c r="AF1384" s="5">
        <v>1.78811705339991</v>
      </c>
      <c r="AG1384" s="5">
        <v>0</v>
      </c>
      <c r="AH1384" s="5"/>
      <c r="AI1384" s="6" t="s">
        <v>107</v>
      </c>
      <c r="AJ1384" s="6" t="s">
        <v>109</v>
      </c>
      <c r="AK1384" s="8" t="b">
        <v>1</v>
      </c>
      <c r="AM1384" s="3" t="s">
        <v>108</v>
      </c>
      <c r="AN1384" s="3" t="s">
        <v>110</v>
      </c>
      <c r="AO1384" s="3">
        <v>0</v>
      </c>
      <c r="AP1384">
        <v>8.2959499999999995</v>
      </c>
      <c r="AQ1384"/>
      <c r="AR1384">
        <v>8.2778749999999999</v>
      </c>
      <c r="AS1384">
        <v>8.6926749999999995</v>
      </c>
      <c r="AT1384" t="s">
        <v>1202</v>
      </c>
      <c r="CJ1384" s="5" t="str" cm="1">
        <f t="array" ref="CJ138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84" t="str" cm="1">
        <f t="array" ref="CK138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84" t="str" cm="1">
        <f t="array" ref="CL138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8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8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8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85" spans="1:93" x14ac:dyDescent="0.3">
      <c r="A1385" s="3" t="s">
        <v>7630</v>
      </c>
      <c r="B1385" s="3" t="s">
        <v>7631</v>
      </c>
      <c r="C1385" s="3" t="s">
        <v>7632</v>
      </c>
      <c r="D1385" s="3" t="s">
        <v>96</v>
      </c>
      <c r="E1385" s="3" t="s">
        <v>5223</v>
      </c>
      <c r="F1385" s="3" t="s">
        <v>112</v>
      </c>
      <c r="G1385" s="3" t="s">
        <v>672</v>
      </c>
      <c r="H1385" s="3" t="s">
        <v>5251</v>
      </c>
      <c r="I1385" s="3" t="s">
        <v>112</v>
      </c>
      <c r="J1385" s="3" t="s">
        <v>188</v>
      </c>
      <c r="K1385" s="4" t="s">
        <v>7633</v>
      </c>
      <c r="L1385" s="4" t="s">
        <v>7634</v>
      </c>
      <c r="M1385" s="3">
        <v>1.6774628330022101</v>
      </c>
      <c r="N1385" s="3" t="s">
        <v>120</v>
      </c>
      <c r="O1385" s="3">
        <v>0.28939814814814813</v>
      </c>
      <c r="P1385" s="3">
        <v>0.28939814814814813</v>
      </c>
      <c r="Q1385" s="3">
        <v>0</v>
      </c>
      <c r="R1385" s="3"/>
      <c r="S1385" s="3" t="s">
        <v>7635</v>
      </c>
      <c r="T1385" s="5" t="s">
        <v>7636</v>
      </c>
      <c r="U1385" s="6"/>
      <c r="V1385" s="5"/>
      <c r="W1385" s="6">
        <v>31</v>
      </c>
      <c r="X1385" s="6">
        <v>389.22460000000001</v>
      </c>
      <c r="Y1385" s="6"/>
      <c r="Z1385" s="6">
        <v>415.43419999999998</v>
      </c>
      <c r="AA1385" s="6">
        <v>401.32069999999999</v>
      </c>
      <c r="AB1385" s="7"/>
      <c r="AC1385" s="7"/>
      <c r="AD1385" s="7"/>
      <c r="AE1385"/>
      <c r="AF1385" s="5">
        <v>0.85868152929988295</v>
      </c>
      <c r="AG1385" s="5">
        <v>705</v>
      </c>
      <c r="AH1385" s="5"/>
      <c r="AI1385" s="6" t="s">
        <v>107</v>
      </c>
      <c r="AJ1385" s="6" t="s">
        <v>109</v>
      </c>
      <c r="AK1385" s="8" t="b">
        <v>1</v>
      </c>
      <c r="AM1385" s="3" t="s">
        <v>108</v>
      </c>
      <c r="AN1385" s="3" t="s">
        <v>110</v>
      </c>
      <c r="AO1385" s="3">
        <v>705</v>
      </c>
      <c r="AP1385">
        <v>97.306150000000002</v>
      </c>
      <c r="AQ1385"/>
      <c r="AR1385">
        <v>103.85854999999999</v>
      </c>
      <c r="AS1385">
        <v>100.330175</v>
      </c>
      <c r="AT1385" t="s">
        <v>5256</v>
      </c>
      <c r="CJ1385" s="5" t="str" cm="1">
        <f t="array" ref="CJ138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85" t="str" cm="1">
        <f t="array" ref="CK138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85" t="str" cm="1">
        <f t="array" ref="CL138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8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8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8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86" spans="1:93" x14ac:dyDescent="0.3">
      <c r="A1386" s="3" t="s">
        <v>7637</v>
      </c>
      <c r="B1386" s="3" t="s">
        <v>7631</v>
      </c>
      <c r="C1386" s="3" t="s">
        <v>7638</v>
      </c>
      <c r="D1386" s="3" t="s">
        <v>96</v>
      </c>
      <c r="E1386" s="3" t="s">
        <v>5223</v>
      </c>
      <c r="F1386" s="3" t="s">
        <v>112</v>
      </c>
      <c r="G1386" s="3" t="s">
        <v>680</v>
      </c>
      <c r="H1386" s="3" t="s">
        <v>5251</v>
      </c>
      <c r="I1386" s="3" t="s">
        <v>112</v>
      </c>
      <c r="J1386" s="3" t="s">
        <v>104</v>
      </c>
      <c r="K1386" s="4" t="s">
        <v>7633</v>
      </c>
      <c r="L1386" s="4" t="s">
        <v>7639</v>
      </c>
      <c r="M1386" s="3">
        <v>0</v>
      </c>
      <c r="N1386" s="3" t="s">
        <v>120</v>
      </c>
      <c r="O1386" s="3">
        <v>0.28939814814814813</v>
      </c>
      <c r="P1386" s="3">
        <v>0.28939814814814813</v>
      </c>
      <c r="Q1386" s="3">
        <v>0</v>
      </c>
      <c r="R1386" s="3"/>
      <c r="S1386" s="3" t="s">
        <v>7635</v>
      </c>
      <c r="T1386" s="5" t="s">
        <v>7636</v>
      </c>
      <c r="U1386" s="6"/>
      <c r="V1386" s="5"/>
      <c r="W1386" s="6"/>
      <c r="X1386" s="6">
        <v>284.8784</v>
      </c>
      <c r="Y1386" s="6"/>
      <c r="Z1386" s="6">
        <v>528.92570000000001</v>
      </c>
      <c r="AA1386" s="6">
        <v>345.98430000000002</v>
      </c>
      <c r="AB1386" s="7"/>
      <c r="AC1386" s="7"/>
      <c r="AD1386" s="7"/>
      <c r="AE1386"/>
      <c r="AF1386" s="5"/>
      <c r="AG1386" s="5"/>
      <c r="AH1386" s="5"/>
      <c r="AI1386" s="6" t="s">
        <v>107</v>
      </c>
      <c r="AJ1386" s="6" t="s">
        <v>109</v>
      </c>
      <c r="AK1386" s="8" t="b">
        <v>1</v>
      </c>
      <c r="AM1386" s="3" t="s">
        <v>108</v>
      </c>
      <c r="AN1386" s="3" t="s">
        <v>110</v>
      </c>
      <c r="AO1386" s="3"/>
      <c r="AP1386">
        <v>71.2196</v>
      </c>
      <c r="AQ1386"/>
      <c r="AR1386">
        <v>132.231425</v>
      </c>
      <c r="AS1386">
        <v>86.496075000000005</v>
      </c>
      <c r="AT1386" t="s">
        <v>5256</v>
      </c>
      <c r="CJ1386" s="5" t="str" cm="1">
        <f t="array" ref="CJ138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86" t="str" cm="1">
        <f t="array" ref="CK138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86" t="str" cm="1">
        <f t="array" ref="CL138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8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8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8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87" spans="1:93" x14ac:dyDescent="0.3">
      <c r="A1387" s="3" t="s">
        <v>7640</v>
      </c>
      <c r="B1387" s="3" t="s">
        <v>7641</v>
      </c>
      <c r="C1387" s="3" t="s">
        <v>95</v>
      </c>
      <c r="D1387" s="3" t="s">
        <v>96</v>
      </c>
      <c r="E1387" s="3" t="s">
        <v>5223</v>
      </c>
      <c r="F1387" s="3" t="s">
        <v>112</v>
      </c>
      <c r="G1387" s="3" t="s">
        <v>686</v>
      </c>
      <c r="H1387" s="3" t="s">
        <v>5251</v>
      </c>
      <c r="I1387" s="3" t="s">
        <v>112</v>
      </c>
      <c r="J1387" s="3" t="s">
        <v>101</v>
      </c>
      <c r="K1387" s="4" t="s">
        <v>7642</v>
      </c>
      <c r="L1387" s="4" t="s">
        <v>7643</v>
      </c>
      <c r="M1387" s="3">
        <v>2.6984494347125301</v>
      </c>
      <c r="N1387" s="3" t="s">
        <v>120</v>
      </c>
      <c r="O1387" s="3">
        <v>0.29127314814814814</v>
      </c>
      <c r="P1387" s="3">
        <v>0.29127314814814814</v>
      </c>
      <c r="Q1387" s="3">
        <v>0</v>
      </c>
      <c r="R1387" s="3"/>
      <c r="S1387" s="3" t="s">
        <v>7644</v>
      </c>
      <c r="T1387" s="5" t="s">
        <v>7645</v>
      </c>
      <c r="U1387" s="6"/>
      <c r="V1387" s="5"/>
      <c r="W1387" s="6">
        <v>6</v>
      </c>
      <c r="X1387" s="6">
        <v>103.6313</v>
      </c>
      <c r="Y1387" s="6"/>
      <c r="Z1387" s="6">
        <v>92.65</v>
      </c>
      <c r="AA1387" s="6">
        <v>125.8442</v>
      </c>
      <c r="AB1387" s="7"/>
      <c r="AC1387" s="7"/>
      <c r="AD1387" s="7"/>
      <c r="AE1387"/>
      <c r="AF1387" s="5">
        <v>1.26054035939246</v>
      </c>
      <c r="AG1387" s="5">
        <v>191</v>
      </c>
      <c r="AH1387" s="5"/>
      <c r="AI1387" s="6" t="s">
        <v>107</v>
      </c>
      <c r="AJ1387" s="6" t="s">
        <v>109</v>
      </c>
      <c r="AK1387" s="8" t="b">
        <v>1</v>
      </c>
      <c r="AM1387" s="3" t="s">
        <v>108</v>
      </c>
      <c r="AN1387" s="3" t="s">
        <v>110</v>
      </c>
      <c r="AO1387" s="3">
        <v>191</v>
      </c>
      <c r="AP1387">
        <v>25.907824999999999</v>
      </c>
      <c r="AQ1387"/>
      <c r="AR1387">
        <v>23.162500000000001</v>
      </c>
      <c r="AS1387">
        <v>31.46105</v>
      </c>
      <c r="AT1387" t="s">
        <v>5256</v>
      </c>
      <c r="CJ1387" s="5" t="str" cm="1">
        <f t="array" ref="CJ138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87" t="str" cm="1">
        <f t="array" ref="CK138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87" t="str" cm="1">
        <f t="array" ref="CL138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8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8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8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88" spans="1:93" x14ac:dyDescent="0.3">
      <c r="A1388" s="3" t="s">
        <v>7646</v>
      </c>
      <c r="B1388" s="3" t="s">
        <v>7647</v>
      </c>
      <c r="C1388" s="3" t="s">
        <v>95</v>
      </c>
      <c r="D1388" s="3" t="s">
        <v>96</v>
      </c>
      <c r="E1388" s="3" t="s">
        <v>5223</v>
      </c>
      <c r="F1388" s="3" t="s">
        <v>112</v>
      </c>
      <c r="G1388" s="3" t="s">
        <v>301</v>
      </c>
      <c r="H1388" s="3" t="s">
        <v>5251</v>
      </c>
      <c r="I1388" s="3" t="s">
        <v>112</v>
      </c>
      <c r="J1388" s="3" t="s">
        <v>247</v>
      </c>
      <c r="K1388" s="4" t="s">
        <v>7648</v>
      </c>
      <c r="L1388" s="4" t="s">
        <v>7649</v>
      </c>
      <c r="M1388" s="3">
        <v>2.5332261268049501</v>
      </c>
      <c r="N1388" s="3" t="s">
        <v>120</v>
      </c>
      <c r="O1388" s="3">
        <v>0.29303240740740738</v>
      </c>
      <c r="P1388" s="3">
        <v>0.29303240740740738</v>
      </c>
      <c r="Q1388" s="3">
        <v>0</v>
      </c>
      <c r="R1388" s="3"/>
      <c r="S1388" s="3" t="s">
        <v>7650</v>
      </c>
      <c r="T1388" s="5" t="s">
        <v>7651</v>
      </c>
      <c r="U1388" s="6"/>
      <c r="V1388" s="5"/>
      <c r="W1388" s="6"/>
      <c r="X1388" s="6">
        <v>43.257599999999996</v>
      </c>
      <c r="Y1388" s="6"/>
      <c r="Z1388" s="6">
        <v>42.192300000000003</v>
      </c>
      <c r="AA1388" s="6">
        <v>42.815300000000001</v>
      </c>
      <c r="AB1388" s="7"/>
      <c r="AC1388" s="7"/>
      <c r="AD1388" s="7"/>
      <c r="AE1388"/>
      <c r="AF1388" s="5">
        <v>0.93029554747792298</v>
      </c>
      <c r="AG1388" s="5"/>
      <c r="AH1388" s="5"/>
      <c r="AI1388" s="6" t="s">
        <v>107</v>
      </c>
      <c r="AJ1388" s="6" t="s">
        <v>109</v>
      </c>
      <c r="AK1388" s="8" t="b">
        <v>1</v>
      </c>
      <c r="AM1388" s="3" t="s">
        <v>108</v>
      </c>
      <c r="AN1388" s="3" t="s">
        <v>110</v>
      </c>
      <c r="AO1388" s="3"/>
      <c r="AP1388">
        <v>10.814399999999999</v>
      </c>
      <c r="AQ1388"/>
      <c r="AR1388">
        <v>10.548075000000001</v>
      </c>
      <c r="AS1388">
        <v>10.703825</v>
      </c>
      <c r="AT1388" t="s">
        <v>5256</v>
      </c>
      <c r="CJ1388" s="5" t="str" cm="1">
        <f t="array" ref="CJ138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88" t="str" cm="1">
        <f t="array" ref="CK138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88" t="str" cm="1">
        <f t="array" ref="CL138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8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8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8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89" spans="1:93" x14ac:dyDescent="0.3">
      <c r="A1389" s="3" t="s">
        <v>7652</v>
      </c>
      <c r="B1389" s="3" t="s">
        <v>7653</v>
      </c>
      <c r="C1389" s="3" t="s">
        <v>95</v>
      </c>
      <c r="D1389" s="3" t="s">
        <v>96</v>
      </c>
      <c r="E1389" s="3" t="s">
        <v>5223</v>
      </c>
      <c r="F1389" s="3" t="s">
        <v>112</v>
      </c>
      <c r="G1389" s="3" t="s">
        <v>701</v>
      </c>
      <c r="H1389" s="3" t="s">
        <v>5251</v>
      </c>
      <c r="I1389" s="3" t="s">
        <v>112</v>
      </c>
      <c r="J1389" s="3" t="s">
        <v>327</v>
      </c>
      <c r="K1389" s="4" t="s">
        <v>7654</v>
      </c>
      <c r="L1389" s="4" t="s">
        <v>7655</v>
      </c>
      <c r="M1389" s="3">
        <v>4.6434208340942904</v>
      </c>
      <c r="N1389" s="3" t="s">
        <v>120</v>
      </c>
      <c r="O1389" s="3">
        <v>0.29626157407407405</v>
      </c>
      <c r="P1389" s="3">
        <v>0.29626157407407405</v>
      </c>
      <c r="Q1389" s="3">
        <v>0</v>
      </c>
      <c r="R1389" s="3"/>
      <c r="S1389" s="3" t="s">
        <v>7656</v>
      </c>
      <c r="T1389" s="5" t="s">
        <v>7657</v>
      </c>
      <c r="U1389" s="6"/>
      <c r="V1389" s="5"/>
      <c r="W1389" s="6"/>
      <c r="X1389" s="6">
        <v>317.77999999999997</v>
      </c>
      <c r="Y1389" s="6"/>
      <c r="Z1389" s="6">
        <v>266.56400000000002</v>
      </c>
      <c r="AA1389" s="6">
        <v>273.39679999999998</v>
      </c>
      <c r="AB1389" s="7"/>
      <c r="AC1389" s="7"/>
      <c r="AD1389" s="7"/>
      <c r="AE1389"/>
      <c r="AF1389" s="5">
        <v>2.1525803449568999</v>
      </c>
      <c r="AG1389" s="5"/>
      <c r="AH1389" s="5"/>
      <c r="AI1389" s="6" t="s">
        <v>107</v>
      </c>
      <c r="AJ1389" s="6" t="s">
        <v>109</v>
      </c>
      <c r="AK1389" s="8" t="b">
        <v>1</v>
      </c>
      <c r="AM1389" s="3" t="s">
        <v>108</v>
      </c>
      <c r="AN1389" s="3" t="s">
        <v>110</v>
      </c>
      <c r="AO1389" s="3"/>
      <c r="AP1389">
        <v>79.444999999999993</v>
      </c>
      <c r="AQ1389"/>
      <c r="AR1389">
        <v>66.641000000000005</v>
      </c>
      <c r="AS1389">
        <v>68.349199999999996</v>
      </c>
      <c r="AT1389" t="s">
        <v>5256</v>
      </c>
      <c r="CJ1389" s="5" t="str" cm="1">
        <f t="array" ref="CJ138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89" t="str" cm="1">
        <f t="array" ref="CK138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89" t="str" cm="1">
        <f t="array" ref="CL138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8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8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8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90" spans="1:93" x14ac:dyDescent="0.3">
      <c r="A1390" s="3" t="s">
        <v>7658</v>
      </c>
      <c r="B1390" s="3" t="s">
        <v>7659</v>
      </c>
      <c r="C1390" s="3" t="s">
        <v>95</v>
      </c>
      <c r="D1390" s="3" t="s">
        <v>96</v>
      </c>
      <c r="E1390" s="3" t="s">
        <v>5223</v>
      </c>
      <c r="F1390" s="3" t="s">
        <v>112</v>
      </c>
      <c r="G1390" s="3" t="s">
        <v>313</v>
      </c>
      <c r="H1390" s="3" t="s">
        <v>5251</v>
      </c>
      <c r="I1390" s="3" t="s">
        <v>112</v>
      </c>
      <c r="J1390" s="3" t="s">
        <v>264</v>
      </c>
      <c r="K1390" s="4" t="s">
        <v>7660</v>
      </c>
      <c r="L1390" s="4" t="s">
        <v>7661</v>
      </c>
      <c r="M1390" s="3">
        <v>2.9149778131395601</v>
      </c>
      <c r="N1390" s="3" t="s">
        <v>120</v>
      </c>
      <c r="O1390" s="3">
        <v>0.29828703703703702</v>
      </c>
      <c r="P1390" s="3">
        <v>0.29828703703703702</v>
      </c>
      <c r="Q1390" s="3">
        <v>0</v>
      </c>
      <c r="R1390" s="3"/>
      <c r="S1390" s="3" t="s">
        <v>7662</v>
      </c>
      <c r="T1390" s="5" t="s">
        <v>7663</v>
      </c>
      <c r="U1390" s="6"/>
      <c r="V1390" s="5"/>
      <c r="W1390" s="6"/>
      <c r="X1390" s="6">
        <v>216.05070000000001</v>
      </c>
      <c r="Y1390" s="6"/>
      <c r="Z1390" s="6">
        <v>143.03659999999999</v>
      </c>
      <c r="AA1390" s="6">
        <v>237.45840000000001</v>
      </c>
      <c r="AB1390" s="7"/>
      <c r="AC1390" s="7"/>
      <c r="AD1390" s="7"/>
      <c r="AE1390"/>
      <c r="AF1390" s="5">
        <v>0.80554003590994805</v>
      </c>
      <c r="AG1390" s="5">
        <v>0</v>
      </c>
      <c r="AH1390" s="5"/>
      <c r="AI1390" s="6" t="s">
        <v>107</v>
      </c>
      <c r="AJ1390" s="6" t="s">
        <v>109</v>
      </c>
      <c r="AK1390" s="8" t="b">
        <v>1</v>
      </c>
      <c r="AM1390" s="3" t="s">
        <v>108</v>
      </c>
      <c r="AN1390" s="3" t="s">
        <v>110</v>
      </c>
      <c r="AO1390" s="3">
        <v>0</v>
      </c>
      <c r="AP1390">
        <v>54.012675000000002</v>
      </c>
      <c r="AQ1390"/>
      <c r="AR1390">
        <v>35.759149999999998</v>
      </c>
      <c r="AS1390">
        <v>59.364600000000003</v>
      </c>
      <c r="AT1390" t="s">
        <v>5256</v>
      </c>
      <c r="CJ1390" s="5" t="str" cm="1">
        <f t="array" ref="CJ139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90" t="str" cm="1">
        <f t="array" ref="CK139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90" t="str" cm="1">
        <f t="array" ref="CL139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9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9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9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91" spans="1:93" x14ac:dyDescent="0.3">
      <c r="A1391" s="3" t="s">
        <v>7664</v>
      </c>
      <c r="B1391" s="3" t="s">
        <v>7665</v>
      </c>
      <c r="C1391" s="3" t="s">
        <v>95</v>
      </c>
      <c r="D1391" s="3" t="s">
        <v>96</v>
      </c>
      <c r="E1391" s="3" t="s">
        <v>5223</v>
      </c>
      <c r="F1391" s="3" t="s">
        <v>112</v>
      </c>
      <c r="G1391" s="3" t="s">
        <v>886</v>
      </c>
      <c r="H1391" s="3" t="s">
        <v>1197</v>
      </c>
      <c r="I1391" s="3" t="s">
        <v>112</v>
      </c>
      <c r="J1391" s="3" t="s">
        <v>362</v>
      </c>
      <c r="K1391" s="4" t="s">
        <v>7666</v>
      </c>
      <c r="L1391" s="4" t="s">
        <v>7667</v>
      </c>
      <c r="M1391" s="3">
        <v>3.12502889335155</v>
      </c>
      <c r="N1391" s="3" t="s">
        <v>120</v>
      </c>
      <c r="O1391" s="3">
        <v>0.30045138888888889</v>
      </c>
      <c r="P1391" s="3">
        <v>0.30045138888888889</v>
      </c>
      <c r="Q1391" s="3">
        <v>0</v>
      </c>
      <c r="R1391" s="3"/>
      <c r="S1391" s="3" t="s">
        <v>7668</v>
      </c>
      <c r="T1391" s="5" t="s">
        <v>7669</v>
      </c>
      <c r="U1391" s="6"/>
      <c r="V1391" s="5"/>
      <c r="W1391" s="6"/>
      <c r="X1391" s="6">
        <v>27.822299999999998</v>
      </c>
      <c r="Y1391" s="6"/>
      <c r="Z1391" s="6">
        <v>26.335000000000001</v>
      </c>
      <c r="AA1391" s="6">
        <v>30.3461</v>
      </c>
      <c r="AB1391" s="7"/>
      <c r="AC1391" s="7"/>
      <c r="AD1391" s="7"/>
      <c r="AE1391"/>
      <c r="AF1391" s="5">
        <v>1.72978211421395</v>
      </c>
      <c r="AG1391" s="5"/>
      <c r="AH1391" s="5"/>
      <c r="AI1391" s="6" t="s">
        <v>107</v>
      </c>
      <c r="AJ1391" s="6" t="s">
        <v>109</v>
      </c>
      <c r="AK1391" s="8" t="b">
        <v>1</v>
      </c>
      <c r="AM1391" s="3" t="s">
        <v>108</v>
      </c>
      <c r="AN1391" s="3" t="s">
        <v>110</v>
      </c>
      <c r="AO1391" s="3"/>
      <c r="AP1391">
        <v>6.9555749999999996</v>
      </c>
      <c r="AQ1391"/>
      <c r="AR1391">
        <v>6.5837500000000002</v>
      </c>
      <c r="AS1391">
        <v>7.586525</v>
      </c>
      <c r="AT1391" t="s">
        <v>1202</v>
      </c>
      <c r="CJ1391" s="5" t="str" cm="1">
        <f t="array" ref="CJ139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91" t="str" cm="1">
        <f t="array" ref="CK139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91" t="str" cm="1">
        <f t="array" ref="CL139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9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9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9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92" spans="1:93" x14ac:dyDescent="0.3">
      <c r="A1392" s="3" t="s">
        <v>7670</v>
      </c>
      <c r="B1392" s="3" t="s">
        <v>7671</v>
      </c>
      <c r="C1392" s="3" t="s">
        <v>95</v>
      </c>
      <c r="D1392" s="3" t="s">
        <v>96</v>
      </c>
      <c r="E1392" s="3" t="s">
        <v>5223</v>
      </c>
      <c r="F1392" s="3" t="s">
        <v>112</v>
      </c>
      <c r="G1392" s="3" t="s">
        <v>890</v>
      </c>
      <c r="H1392" s="3" t="s">
        <v>1197</v>
      </c>
      <c r="I1392" s="3" t="s">
        <v>112</v>
      </c>
      <c r="J1392" s="3" t="s">
        <v>5872</v>
      </c>
      <c r="K1392" s="4" t="s">
        <v>7672</v>
      </c>
      <c r="L1392" s="4" t="s">
        <v>7673</v>
      </c>
      <c r="M1392" s="3">
        <v>2.5030569601804</v>
      </c>
      <c r="N1392" s="3" t="s">
        <v>120</v>
      </c>
      <c r="O1392" s="3">
        <v>0.30219907407407409</v>
      </c>
      <c r="P1392" s="3">
        <v>0.30219907407407409</v>
      </c>
      <c r="Q1392" s="3">
        <v>0</v>
      </c>
      <c r="R1392" s="3"/>
      <c r="S1392" s="3" t="s">
        <v>7674</v>
      </c>
      <c r="T1392" s="5" t="s">
        <v>7675</v>
      </c>
      <c r="U1392" s="6"/>
      <c r="V1392" s="5"/>
      <c r="W1392" s="6"/>
      <c r="X1392" s="6">
        <v>17.423999999999999</v>
      </c>
      <c r="Y1392" s="6"/>
      <c r="Z1392" s="6">
        <v>45.278399999999998</v>
      </c>
      <c r="AA1392" s="6">
        <v>31.152200000000001</v>
      </c>
      <c r="AB1392" s="7"/>
      <c r="AC1392" s="7"/>
      <c r="AD1392" s="7"/>
      <c r="AE1392"/>
      <c r="AF1392" s="5">
        <v>1.44395161467365</v>
      </c>
      <c r="AG1392" s="5">
        <v>22</v>
      </c>
      <c r="AH1392" s="5"/>
      <c r="AI1392" s="6" t="s">
        <v>107</v>
      </c>
      <c r="AJ1392" s="6" t="s">
        <v>109</v>
      </c>
      <c r="AK1392" s="8" t="b">
        <v>1</v>
      </c>
      <c r="AM1392" s="3" t="s">
        <v>108</v>
      </c>
      <c r="AN1392" s="3" t="s">
        <v>110</v>
      </c>
      <c r="AO1392" s="3">
        <v>22</v>
      </c>
      <c r="AP1392">
        <v>4.3559999999999999</v>
      </c>
      <c r="AQ1392"/>
      <c r="AR1392">
        <v>11.319599999999999</v>
      </c>
      <c r="AS1392">
        <v>7.7880500000000001</v>
      </c>
      <c r="AT1392" t="s">
        <v>1202</v>
      </c>
      <c r="CJ1392" s="5" t="str" cm="1">
        <f t="array" ref="CJ139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92" t="str" cm="1">
        <f t="array" ref="CK139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92" t="str" cm="1">
        <f t="array" ref="CL139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9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9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9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93" spans="1:93" x14ac:dyDescent="0.3">
      <c r="A1393" s="3" t="s">
        <v>7676</v>
      </c>
      <c r="B1393" s="3" t="s">
        <v>7677</v>
      </c>
      <c r="C1393" s="3" t="s">
        <v>95</v>
      </c>
      <c r="D1393" s="3" t="s">
        <v>96</v>
      </c>
      <c r="E1393" s="3" t="s">
        <v>5223</v>
      </c>
      <c r="F1393" s="3" t="s">
        <v>112</v>
      </c>
      <c r="G1393" s="3" t="s">
        <v>256</v>
      </c>
      <c r="H1393" s="3" t="s">
        <v>5251</v>
      </c>
      <c r="I1393" s="3" t="s">
        <v>112</v>
      </c>
      <c r="J1393" s="3" t="s">
        <v>444</v>
      </c>
      <c r="K1393" s="4" t="s">
        <v>7678</v>
      </c>
      <c r="L1393" s="4" t="s">
        <v>7679</v>
      </c>
      <c r="M1393" s="3">
        <v>2.3725227322429401</v>
      </c>
      <c r="N1393" s="3" t="s">
        <v>120</v>
      </c>
      <c r="O1393" s="3">
        <v>0.30384259259259261</v>
      </c>
      <c r="P1393" s="3">
        <v>0.30384259259259261</v>
      </c>
      <c r="Q1393" s="3">
        <v>0</v>
      </c>
      <c r="R1393" s="3"/>
      <c r="S1393" s="3" t="s">
        <v>7680</v>
      </c>
      <c r="T1393" s="5" t="s">
        <v>7681</v>
      </c>
      <c r="U1393" s="6"/>
      <c r="V1393" s="5"/>
      <c r="W1393" s="6"/>
      <c r="X1393" s="6">
        <v>53.232300000000002</v>
      </c>
      <c r="Y1393" s="6"/>
      <c r="Z1393" s="6"/>
      <c r="AA1393" s="6">
        <v>52.75</v>
      </c>
      <c r="AB1393" s="7"/>
      <c r="AC1393" s="7"/>
      <c r="AD1393" s="7"/>
      <c r="AE1393"/>
      <c r="AF1393" s="5">
        <v>1.1820457325685401</v>
      </c>
      <c r="AG1393" s="5"/>
      <c r="AH1393" s="5"/>
      <c r="AI1393" s="6" t="s">
        <v>107</v>
      </c>
      <c r="AJ1393" s="6" t="s">
        <v>109</v>
      </c>
      <c r="AK1393" s="8" t="b">
        <v>1</v>
      </c>
      <c r="AM1393" s="3" t="s">
        <v>108</v>
      </c>
      <c r="AN1393" s="3" t="s">
        <v>110</v>
      </c>
      <c r="AO1393" s="3"/>
      <c r="AP1393">
        <v>13.308075000000001</v>
      </c>
      <c r="AQ1393"/>
      <c r="AR1393"/>
      <c r="AS1393">
        <v>13.1875</v>
      </c>
      <c r="AT1393" t="s">
        <v>5256</v>
      </c>
      <c r="CJ1393" s="5" t="str" cm="1">
        <f t="array" ref="CJ139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93" t="str" cm="1">
        <f t="array" ref="CK139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93" t="str" cm="1">
        <f t="array" ref="CL139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9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9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9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94" spans="1:93" x14ac:dyDescent="0.3">
      <c r="A1394" s="3" t="s">
        <v>7682</v>
      </c>
      <c r="B1394" s="3" t="s">
        <v>5375</v>
      </c>
      <c r="C1394" s="3" t="s">
        <v>7683</v>
      </c>
      <c r="D1394" s="3" t="s">
        <v>96</v>
      </c>
      <c r="E1394" s="3" t="s">
        <v>5223</v>
      </c>
      <c r="F1394" s="3" t="s">
        <v>100</v>
      </c>
      <c r="G1394" s="3" t="s">
        <v>99</v>
      </c>
      <c r="H1394" s="3" t="s">
        <v>5223</v>
      </c>
      <c r="I1394" s="3" t="s">
        <v>100</v>
      </c>
      <c r="J1394" s="3" t="s">
        <v>327</v>
      </c>
      <c r="K1394" s="4" t="s">
        <v>7684</v>
      </c>
      <c r="L1394" s="4" t="s">
        <v>7685</v>
      </c>
      <c r="M1394" s="3">
        <v>29.5407121237367</v>
      </c>
      <c r="N1394" s="3" t="s">
        <v>120</v>
      </c>
      <c r="O1394" s="3">
        <v>0.27050925925925928</v>
      </c>
      <c r="P1394" s="3">
        <v>0.27050925925925928</v>
      </c>
      <c r="Q1394" s="3">
        <v>0</v>
      </c>
      <c r="R1394" s="3"/>
      <c r="S1394" s="3" t="s">
        <v>7686</v>
      </c>
      <c r="T1394" s="5" t="s">
        <v>7687</v>
      </c>
      <c r="U1394" s="6"/>
      <c r="V1394" s="5"/>
      <c r="W1394" s="6"/>
      <c r="X1394" s="6">
        <v>560.13720000000001</v>
      </c>
      <c r="Y1394" s="6"/>
      <c r="Z1394" s="6">
        <v>545.73580000000004</v>
      </c>
      <c r="AA1394" s="6">
        <v>553.09829999999999</v>
      </c>
      <c r="AB1394" s="7"/>
      <c r="AC1394" s="7"/>
      <c r="AD1394" s="7"/>
      <c r="AE1394"/>
      <c r="AF1394" s="5">
        <v>31.125371456115499</v>
      </c>
      <c r="AG1394" s="5"/>
      <c r="AH1394" s="5"/>
      <c r="AI1394" s="6" t="s">
        <v>107</v>
      </c>
      <c r="AJ1394" s="6" t="s">
        <v>108</v>
      </c>
      <c r="AK1394" s="8" t="b">
        <v>1</v>
      </c>
      <c r="AM1394" s="3" t="s">
        <v>108</v>
      </c>
      <c r="AN1394" s="3" t="s">
        <v>110</v>
      </c>
      <c r="AO1394" s="3"/>
      <c r="AP1394">
        <v>140.0343</v>
      </c>
      <c r="AQ1394"/>
      <c r="AR1394">
        <v>136.43395000000001</v>
      </c>
      <c r="AS1394">
        <v>138.274575</v>
      </c>
      <c r="AT1394" t="s">
        <v>5367</v>
      </c>
      <c r="CJ1394" s="5" t="str" cm="1">
        <f t="array" ref="CJ139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94" t="str" cm="1">
        <f t="array" ref="CK139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94" t="str" cm="1">
        <f t="array" ref="CL139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9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9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9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95" spans="1:93" x14ac:dyDescent="0.3">
      <c r="A1395" s="3" t="s">
        <v>7688</v>
      </c>
      <c r="B1395" s="3" t="s">
        <v>5375</v>
      </c>
      <c r="C1395" s="3" t="s">
        <v>7689</v>
      </c>
      <c r="D1395" s="3" t="s">
        <v>96</v>
      </c>
      <c r="E1395" s="3" t="s">
        <v>5223</v>
      </c>
      <c r="F1395" s="3" t="s">
        <v>100</v>
      </c>
      <c r="G1395" s="3" t="s">
        <v>116</v>
      </c>
      <c r="H1395" s="3" t="s">
        <v>5223</v>
      </c>
      <c r="I1395" s="3" t="s">
        <v>100</v>
      </c>
      <c r="J1395" s="3" t="s">
        <v>104</v>
      </c>
      <c r="K1395" s="4" t="s">
        <v>7690</v>
      </c>
      <c r="L1395" s="4" t="s">
        <v>7685</v>
      </c>
      <c r="M1395" s="3">
        <v>0</v>
      </c>
      <c r="N1395" s="3" t="s">
        <v>120</v>
      </c>
      <c r="O1395" s="3">
        <v>0.27050925925925928</v>
      </c>
      <c r="P1395" s="3">
        <v>0.27050925925925928</v>
      </c>
      <c r="Q1395" s="3">
        <v>0</v>
      </c>
      <c r="R1395" s="3"/>
      <c r="S1395" s="3" t="s">
        <v>7686</v>
      </c>
      <c r="T1395" s="5" t="s">
        <v>7687</v>
      </c>
      <c r="U1395" s="6"/>
      <c r="V1395" s="5"/>
      <c r="W1395" s="6">
        <v>9</v>
      </c>
      <c r="X1395" s="6">
        <v>75.503799999999998</v>
      </c>
      <c r="Y1395" s="6"/>
      <c r="Z1395" s="6">
        <v>80.266900000000007</v>
      </c>
      <c r="AA1395" s="6">
        <v>81.025000000000006</v>
      </c>
      <c r="AB1395" s="7"/>
      <c r="AC1395" s="7"/>
      <c r="AD1395" s="7"/>
      <c r="AE1395"/>
      <c r="AF1395" s="5"/>
      <c r="AG1395" s="5">
        <v>193</v>
      </c>
      <c r="AH1395" s="5"/>
      <c r="AI1395" s="6" t="s">
        <v>107</v>
      </c>
      <c r="AJ1395" s="6" t="s">
        <v>108</v>
      </c>
      <c r="AK1395" s="8" t="b">
        <v>1</v>
      </c>
      <c r="AM1395" s="3" t="s">
        <v>108</v>
      </c>
      <c r="AN1395" s="3" t="s">
        <v>110</v>
      </c>
      <c r="AO1395" s="3"/>
      <c r="AP1395">
        <v>18.87595</v>
      </c>
      <c r="AQ1395"/>
      <c r="AR1395">
        <v>20.066725000000002</v>
      </c>
      <c r="AS1395">
        <v>20.256250000000001</v>
      </c>
      <c r="AT1395" t="s">
        <v>5367</v>
      </c>
      <c r="CJ1395" s="5" t="str" cm="1">
        <f t="array" ref="CJ139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95" t="str" cm="1">
        <f t="array" ref="CK139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95" t="str" cm="1">
        <f t="array" ref="CL139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9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9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9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96" spans="1:93" x14ac:dyDescent="0.3">
      <c r="A1396" s="3" t="s">
        <v>7691</v>
      </c>
      <c r="B1396" s="3" t="s">
        <v>5375</v>
      </c>
      <c r="C1396" s="3" t="s">
        <v>7692</v>
      </c>
      <c r="D1396" s="3" t="s">
        <v>96</v>
      </c>
      <c r="E1396" s="3" t="s">
        <v>5223</v>
      </c>
      <c r="F1396" s="3" t="s">
        <v>100</v>
      </c>
      <c r="G1396" s="3" t="s">
        <v>125</v>
      </c>
      <c r="H1396" s="3" t="s">
        <v>5223</v>
      </c>
      <c r="I1396" s="3" t="s">
        <v>100</v>
      </c>
      <c r="J1396" s="3" t="s">
        <v>247</v>
      </c>
      <c r="K1396" s="4" t="s">
        <v>7684</v>
      </c>
      <c r="L1396" s="4" t="s">
        <v>7693</v>
      </c>
      <c r="M1396" s="3">
        <v>0</v>
      </c>
      <c r="N1396" s="3" t="s">
        <v>120</v>
      </c>
      <c r="O1396" s="3">
        <v>0.27050925925925928</v>
      </c>
      <c r="P1396" s="3">
        <v>0.27050925925925928</v>
      </c>
      <c r="Q1396" s="3">
        <v>0</v>
      </c>
      <c r="R1396" s="3"/>
      <c r="S1396" s="3" t="s">
        <v>7686</v>
      </c>
      <c r="T1396" s="5" t="s">
        <v>7687</v>
      </c>
      <c r="U1396" s="6"/>
      <c r="V1396" s="5"/>
      <c r="W1396" s="6"/>
      <c r="X1396" s="6">
        <v>245.37</v>
      </c>
      <c r="Y1396" s="6"/>
      <c r="Z1396" s="6">
        <v>179.93450000000001</v>
      </c>
      <c r="AA1396" s="6">
        <v>231</v>
      </c>
      <c r="AB1396" s="7"/>
      <c r="AC1396" s="7"/>
      <c r="AD1396" s="7"/>
      <c r="AE1396"/>
      <c r="AF1396" s="5"/>
      <c r="AG1396" s="5"/>
      <c r="AH1396" s="5"/>
      <c r="AI1396" s="6" t="s">
        <v>107</v>
      </c>
      <c r="AJ1396" s="6" t="s">
        <v>108</v>
      </c>
      <c r="AK1396" s="8" t="b">
        <v>1</v>
      </c>
      <c r="AM1396" s="3" t="s">
        <v>108</v>
      </c>
      <c r="AN1396" s="3" t="s">
        <v>110</v>
      </c>
      <c r="AO1396" s="3"/>
      <c r="AP1396">
        <v>61.342500000000001</v>
      </c>
      <c r="AQ1396"/>
      <c r="AR1396">
        <v>44.983625000000004</v>
      </c>
      <c r="AS1396">
        <v>57.75</v>
      </c>
      <c r="AT1396" t="s">
        <v>5367</v>
      </c>
      <c r="CJ1396" s="5" t="str" cm="1">
        <f t="array" ref="CJ139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96" t="str" cm="1">
        <f t="array" ref="CK139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96" t="str" cm="1">
        <f t="array" ref="CL139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9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9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9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97" spans="1:93" x14ac:dyDescent="0.3">
      <c r="A1397" s="3" t="s">
        <v>7694</v>
      </c>
      <c r="B1397" s="3" t="s">
        <v>5375</v>
      </c>
      <c r="C1397" s="3" t="s">
        <v>7695</v>
      </c>
      <c r="D1397" s="3" t="s">
        <v>96</v>
      </c>
      <c r="E1397" s="3" t="s">
        <v>5223</v>
      </c>
      <c r="F1397" s="3" t="s">
        <v>100</v>
      </c>
      <c r="G1397" s="3" t="s">
        <v>134</v>
      </c>
      <c r="H1397" s="3" t="s">
        <v>5223</v>
      </c>
      <c r="I1397" s="3" t="s">
        <v>100</v>
      </c>
      <c r="J1397" s="3" t="s">
        <v>188</v>
      </c>
      <c r="K1397" s="4" t="s">
        <v>7684</v>
      </c>
      <c r="L1397" s="4" t="s">
        <v>7696</v>
      </c>
      <c r="M1397" s="3">
        <v>0.27495834976434702</v>
      </c>
      <c r="N1397" s="3" t="s">
        <v>120</v>
      </c>
      <c r="O1397" s="3">
        <v>0.27069444444444446</v>
      </c>
      <c r="P1397" s="3">
        <v>0.27069444444444446</v>
      </c>
      <c r="Q1397" s="3">
        <v>0</v>
      </c>
      <c r="R1397" s="3"/>
      <c r="S1397" s="3" t="s">
        <v>7697</v>
      </c>
      <c r="T1397" s="5" t="s">
        <v>7698</v>
      </c>
      <c r="U1397" s="6"/>
      <c r="V1397" s="5"/>
      <c r="W1397" s="6"/>
      <c r="X1397" s="6">
        <v>51.34</v>
      </c>
      <c r="Y1397" s="6"/>
      <c r="Z1397" s="6">
        <v>59.178400000000003</v>
      </c>
      <c r="AA1397" s="6">
        <v>51.34</v>
      </c>
      <c r="AB1397" s="7"/>
      <c r="AC1397" s="7"/>
      <c r="AD1397" s="7"/>
      <c r="AE1397"/>
      <c r="AF1397" s="5">
        <v>0.11304907565686401</v>
      </c>
      <c r="AG1397" s="5"/>
      <c r="AH1397" s="5"/>
      <c r="AI1397" s="6" t="s">
        <v>107</v>
      </c>
      <c r="AJ1397" s="6" t="s">
        <v>108</v>
      </c>
      <c r="AK1397" s="8" t="b">
        <v>1</v>
      </c>
      <c r="AM1397" s="3" t="s">
        <v>108</v>
      </c>
      <c r="AN1397" s="3" t="s">
        <v>110</v>
      </c>
      <c r="AO1397" s="3"/>
      <c r="AP1397">
        <v>12.835000000000001</v>
      </c>
      <c r="AQ1397"/>
      <c r="AR1397">
        <v>14.794600000000001</v>
      </c>
      <c r="AS1397">
        <v>12.835000000000001</v>
      </c>
      <c r="AT1397" t="s">
        <v>5367</v>
      </c>
      <c r="CJ1397" s="5" t="str" cm="1">
        <f t="array" ref="CJ139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97" t="str" cm="1">
        <f t="array" ref="CK139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97" t="str" cm="1">
        <f t="array" ref="CL139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9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9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9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98" spans="1:93" x14ac:dyDescent="0.3">
      <c r="A1398" s="3" t="s">
        <v>7699</v>
      </c>
      <c r="B1398" s="3" t="s">
        <v>7111</v>
      </c>
      <c r="C1398" s="3" t="s">
        <v>7700</v>
      </c>
      <c r="D1398" s="3" t="s">
        <v>96</v>
      </c>
      <c r="E1398" s="3" t="s">
        <v>5223</v>
      </c>
      <c r="F1398" s="3" t="s">
        <v>100</v>
      </c>
      <c r="G1398" s="3" t="s">
        <v>104</v>
      </c>
      <c r="H1398" s="3" t="s">
        <v>5223</v>
      </c>
      <c r="I1398" s="3" t="s">
        <v>131</v>
      </c>
      <c r="J1398" s="3" t="s">
        <v>384</v>
      </c>
      <c r="K1398" s="4" t="s">
        <v>7113</v>
      </c>
      <c r="L1398" s="4" t="s">
        <v>7701</v>
      </c>
      <c r="M1398" s="3">
        <v>7.4747922830283597</v>
      </c>
      <c r="N1398" s="3" t="s">
        <v>104</v>
      </c>
      <c r="O1398" s="3">
        <v>0.27589120370370368</v>
      </c>
      <c r="P1398" s="3">
        <v>0.27589120370370368</v>
      </c>
      <c r="Q1398" s="3">
        <v>0</v>
      </c>
      <c r="R1398" s="3"/>
      <c r="S1398" s="3" t="s">
        <v>7702</v>
      </c>
      <c r="T1398" s="5" t="s">
        <v>7703</v>
      </c>
      <c r="U1398" s="6"/>
      <c r="V1398" s="5"/>
      <c r="W1398" s="6"/>
      <c r="X1398" s="6">
        <v>42.647100000000002</v>
      </c>
      <c r="Y1398" s="6"/>
      <c r="Z1398" s="6">
        <v>30.691400000000002</v>
      </c>
      <c r="AA1398" s="6">
        <v>37.167999999999999</v>
      </c>
      <c r="AB1398" s="7"/>
      <c r="AC1398" s="7"/>
      <c r="AD1398" s="7"/>
      <c r="AE1398"/>
      <c r="AF1398" s="5">
        <v>3.3746929106924801</v>
      </c>
      <c r="AG1398" s="5"/>
      <c r="AH1398" s="5"/>
      <c r="AI1398" s="6" t="s">
        <v>107</v>
      </c>
      <c r="AJ1398" s="6" t="s">
        <v>108</v>
      </c>
      <c r="AK1398" s="8" t="b">
        <v>1</v>
      </c>
      <c r="AM1398" s="3" t="s">
        <v>109</v>
      </c>
      <c r="AN1398" s="3" t="s">
        <v>110</v>
      </c>
      <c r="AO1398" s="3"/>
      <c r="AP1398">
        <v>10.661775</v>
      </c>
      <c r="AQ1398"/>
      <c r="AR1398">
        <v>7.6728500000000004</v>
      </c>
      <c r="AS1398">
        <v>9.2919999999999998</v>
      </c>
      <c r="AT1398" t="s">
        <v>5246</v>
      </c>
      <c r="CJ1398" s="5" t="str" cm="1">
        <f t="array" ref="CJ139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98" t="str" cm="1">
        <f t="array" ref="CK139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398" t="str" cm="1">
        <f t="array" ref="CL139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9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9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9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399" spans="1:93" x14ac:dyDescent="0.3">
      <c r="A1399" s="3" t="s">
        <v>7704</v>
      </c>
      <c r="B1399" s="3" t="s">
        <v>7705</v>
      </c>
      <c r="C1399" s="3" t="s">
        <v>95</v>
      </c>
      <c r="D1399" s="3" t="s">
        <v>96</v>
      </c>
      <c r="E1399" s="3" t="s">
        <v>5223</v>
      </c>
      <c r="F1399" s="3" t="s">
        <v>100</v>
      </c>
      <c r="G1399" s="3" t="s">
        <v>97</v>
      </c>
      <c r="H1399" s="3" t="s">
        <v>5223</v>
      </c>
      <c r="I1399" s="3" t="s">
        <v>100</v>
      </c>
      <c r="J1399" s="3" t="s">
        <v>2734</v>
      </c>
      <c r="K1399" s="4" t="s">
        <v>7706</v>
      </c>
      <c r="L1399" s="4" t="s">
        <v>7707</v>
      </c>
      <c r="M1399" s="3">
        <v>0.34087219834327698</v>
      </c>
      <c r="N1399" s="3" t="s">
        <v>120</v>
      </c>
      <c r="O1399" s="3">
        <v>0.27612268518518518</v>
      </c>
      <c r="P1399" s="3">
        <v>0.27612268518518518</v>
      </c>
      <c r="Q1399" s="3">
        <v>0</v>
      </c>
      <c r="R1399" s="3"/>
      <c r="S1399" s="3" t="s">
        <v>7708</v>
      </c>
      <c r="T1399" s="5" t="s">
        <v>7709</v>
      </c>
      <c r="U1399" s="6"/>
      <c r="V1399" s="5"/>
      <c r="W1399" s="6"/>
      <c r="X1399" s="6">
        <v>61.9</v>
      </c>
      <c r="Y1399" s="6"/>
      <c r="Z1399" s="6">
        <v>61.91</v>
      </c>
      <c r="AA1399" s="6">
        <v>61.903300000000002</v>
      </c>
      <c r="AB1399" s="7"/>
      <c r="AC1399" s="7"/>
      <c r="AD1399" s="7"/>
      <c r="AE1399"/>
      <c r="AF1399" s="5">
        <v>0.136840613519676</v>
      </c>
      <c r="AG1399" s="5"/>
      <c r="AH1399" s="5"/>
      <c r="AI1399" s="6" t="s">
        <v>107</v>
      </c>
      <c r="AJ1399" s="6" t="s">
        <v>108</v>
      </c>
      <c r="AK1399" s="8" t="b">
        <v>1</v>
      </c>
      <c r="AM1399" s="3" t="s">
        <v>108</v>
      </c>
      <c r="AN1399" s="3" t="s">
        <v>110</v>
      </c>
      <c r="AO1399" s="3"/>
      <c r="AP1399">
        <v>15.475</v>
      </c>
      <c r="AQ1399"/>
      <c r="AR1399">
        <v>15.477499999999999</v>
      </c>
      <c r="AS1399">
        <v>15.475825</v>
      </c>
      <c r="AT1399" t="s">
        <v>5367</v>
      </c>
      <c r="CJ1399" s="5" t="str" cm="1">
        <f t="array" ref="CJ139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399" t="str" cm="1">
        <f t="array" ref="CK139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399" t="str" cm="1">
        <f t="array" ref="CL139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39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39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39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00" spans="1:93" x14ac:dyDescent="0.3">
      <c r="A1400" s="3" t="s">
        <v>7710</v>
      </c>
      <c r="B1400" s="3" t="s">
        <v>7711</v>
      </c>
      <c r="C1400" s="3" t="s">
        <v>95</v>
      </c>
      <c r="D1400" s="3" t="s">
        <v>96</v>
      </c>
      <c r="E1400" s="3" t="s">
        <v>5223</v>
      </c>
      <c r="F1400" s="3" t="s">
        <v>100</v>
      </c>
      <c r="G1400" s="3" t="s">
        <v>120</v>
      </c>
      <c r="H1400" s="3" t="s">
        <v>5223</v>
      </c>
      <c r="I1400" s="3" t="s">
        <v>100</v>
      </c>
      <c r="J1400" s="3" t="s">
        <v>232</v>
      </c>
      <c r="K1400" s="4" t="s">
        <v>7712</v>
      </c>
      <c r="L1400" s="4" t="s">
        <v>7713</v>
      </c>
      <c r="M1400" s="3">
        <v>0.44842330552637599</v>
      </c>
      <c r="N1400" s="3" t="s">
        <v>120</v>
      </c>
      <c r="O1400" s="3">
        <v>0.27643518518518517</v>
      </c>
      <c r="P1400" s="3">
        <v>0.27643518518518517</v>
      </c>
      <c r="Q1400" s="3">
        <v>0</v>
      </c>
      <c r="R1400" s="3"/>
      <c r="S1400" s="3" t="s">
        <v>7714</v>
      </c>
      <c r="T1400" s="5" t="s">
        <v>7715</v>
      </c>
      <c r="U1400" s="6"/>
      <c r="V1400" s="5"/>
      <c r="W1400" s="6"/>
      <c r="X1400" s="6">
        <v>35.782499999999999</v>
      </c>
      <c r="Y1400" s="6"/>
      <c r="Z1400" s="6">
        <v>36.174999999999997</v>
      </c>
      <c r="AA1400" s="6">
        <v>37.0807</v>
      </c>
      <c r="AB1400" s="7"/>
      <c r="AC1400" s="7"/>
      <c r="AD1400" s="7"/>
      <c r="AE1400"/>
      <c r="AF1400" s="5">
        <v>0.13239744605596501</v>
      </c>
      <c r="AG1400" s="5"/>
      <c r="AH1400" s="5"/>
      <c r="AI1400" s="6" t="s">
        <v>107</v>
      </c>
      <c r="AJ1400" s="6" t="s">
        <v>108</v>
      </c>
      <c r="AK1400" s="8" t="b">
        <v>1</v>
      </c>
      <c r="AM1400" s="3" t="s">
        <v>108</v>
      </c>
      <c r="AN1400" s="3" t="s">
        <v>110</v>
      </c>
      <c r="AO1400" s="3"/>
      <c r="AP1400">
        <v>8.9456249999999997</v>
      </c>
      <c r="AQ1400"/>
      <c r="AR1400">
        <v>9.0437499999999993</v>
      </c>
      <c r="AS1400">
        <v>9.2701750000000001</v>
      </c>
      <c r="AT1400" t="s">
        <v>5367</v>
      </c>
      <c r="CJ1400" s="5" t="str" cm="1">
        <f t="array" ref="CJ140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00" t="str" cm="1">
        <f t="array" ref="CK140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00" t="str" cm="1">
        <f t="array" ref="CL140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0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0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0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01" spans="1:93" x14ac:dyDescent="0.3">
      <c r="A1401" s="3" t="s">
        <v>7716</v>
      </c>
      <c r="B1401" s="3" t="s">
        <v>7717</v>
      </c>
      <c r="C1401" s="3" t="s">
        <v>95</v>
      </c>
      <c r="D1401" s="3" t="s">
        <v>172</v>
      </c>
      <c r="E1401" s="3" t="s">
        <v>5223</v>
      </c>
      <c r="F1401" s="3" t="s">
        <v>100</v>
      </c>
      <c r="G1401" s="3" t="s">
        <v>120</v>
      </c>
      <c r="H1401" s="3" t="s">
        <v>5223</v>
      </c>
      <c r="I1401" s="3" t="s">
        <v>131</v>
      </c>
      <c r="J1401" s="3" t="s">
        <v>2245</v>
      </c>
      <c r="K1401" s="4" t="s">
        <v>7718</v>
      </c>
      <c r="L1401" s="4" t="s">
        <v>7719</v>
      </c>
      <c r="M1401" s="3">
        <v>2.0114755574613801</v>
      </c>
      <c r="N1401" s="3" t="s">
        <v>97</v>
      </c>
      <c r="O1401" s="3">
        <v>0.27784722222222225</v>
      </c>
      <c r="P1401" s="3">
        <v>0.27784722222222225</v>
      </c>
      <c r="Q1401" s="3">
        <v>0</v>
      </c>
      <c r="R1401" s="3"/>
      <c r="S1401" s="3" t="s">
        <v>7720</v>
      </c>
      <c r="T1401" s="5" t="s">
        <v>7721</v>
      </c>
      <c r="U1401" s="6"/>
      <c r="V1401" s="5"/>
      <c r="W1401" s="6"/>
      <c r="X1401" s="6">
        <v>46.53</v>
      </c>
      <c r="Y1401" s="6"/>
      <c r="Z1401" s="6">
        <v>46.557099999999998</v>
      </c>
      <c r="AA1401" s="6">
        <v>50.144199999999998</v>
      </c>
      <c r="AB1401" s="7"/>
      <c r="AC1401" s="7"/>
      <c r="AD1401" s="7"/>
      <c r="AE1401"/>
      <c r="AF1401" s="5">
        <v>0.71679415229436405</v>
      </c>
      <c r="AG1401" s="5"/>
      <c r="AH1401" s="5"/>
      <c r="AI1401" s="6" t="s">
        <v>107</v>
      </c>
      <c r="AJ1401" s="6" t="s">
        <v>108</v>
      </c>
      <c r="AK1401" s="8" t="b">
        <v>1</v>
      </c>
      <c r="AM1401" s="3" t="s">
        <v>109</v>
      </c>
      <c r="AN1401" s="3" t="s">
        <v>110</v>
      </c>
      <c r="AO1401" s="3"/>
      <c r="AP1401">
        <v>11.6325</v>
      </c>
      <c r="AQ1401"/>
      <c r="AR1401">
        <v>11.639275</v>
      </c>
      <c r="AS1401">
        <v>12.536049999999999</v>
      </c>
      <c r="AT1401" t="s">
        <v>7187</v>
      </c>
      <c r="CJ1401" s="5" t="str" cm="1">
        <f t="array" ref="CJ140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01" t="str" cm="1">
        <f t="array" ref="CK140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01" t="str" cm="1">
        <f t="array" ref="CL140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0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0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0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02" spans="1:93" x14ac:dyDescent="0.3">
      <c r="A1402" s="3" t="s">
        <v>7722</v>
      </c>
      <c r="B1402" s="3" t="s">
        <v>7723</v>
      </c>
      <c r="C1402" s="3" t="s">
        <v>95</v>
      </c>
      <c r="D1402" s="3" t="s">
        <v>96</v>
      </c>
      <c r="E1402" s="3" t="s">
        <v>5223</v>
      </c>
      <c r="F1402" s="3" t="s">
        <v>100</v>
      </c>
      <c r="G1402" s="3" t="s">
        <v>163</v>
      </c>
      <c r="H1402" s="3" t="s">
        <v>5223</v>
      </c>
      <c r="I1402" s="3" t="s">
        <v>100</v>
      </c>
      <c r="J1402" s="3" t="s">
        <v>2483</v>
      </c>
      <c r="K1402" s="4" t="s">
        <v>7724</v>
      </c>
      <c r="L1402" s="4" t="s">
        <v>7725</v>
      </c>
      <c r="M1402" s="3">
        <v>0.95543340966105506</v>
      </c>
      <c r="N1402" s="3" t="s">
        <v>104</v>
      </c>
      <c r="O1402" s="3">
        <v>0.27710648148148148</v>
      </c>
      <c r="P1402" s="3">
        <v>0.27710648148148148</v>
      </c>
      <c r="Q1402" s="3">
        <v>0</v>
      </c>
      <c r="R1402" s="3"/>
      <c r="S1402" s="3" t="s">
        <v>7726</v>
      </c>
      <c r="T1402" s="5" t="s">
        <v>7727</v>
      </c>
      <c r="U1402" s="6"/>
      <c r="V1402" s="5"/>
      <c r="W1402" s="6"/>
      <c r="X1402" s="6">
        <v>25.801400000000001</v>
      </c>
      <c r="Y1402" s="6"/>
      <c r="Z1402" s="6">
        <v>25.19</v>
      </c>
      <c r="AA1402" s="6">
        <v>25.19</v>
      </c>
      <c r="AB1402" s="7"/>
      <c r="AC1402" s="7"/>
      <c r="AD1402" s="7"/>
      <c r="AE1402"/>
      <c r="AF1402" s="5">
        <v>0.218337003812866</v>
      </c>
      <c r="AG1402" s="5"/>
      <c r="AH1402" s="5"/>
      <c r="AI1402" s="6" t="s">
        <v>107</v>
      </c>
      <c r="AJ1402" s="6" t="s">
        <v>108</v>
      </c>
      <c r="AK1402" s="8" t="b">
        <v>1</v>
      </c>
      <c r="AM1402" s="3" t="s">
        <v>108</v>
      </c>
      <c r="AN1402" s="3" t="s">
        <v>110</v>
      </c>
      <c r="AO1402" s="3"/>
      <c r="AP1402">
        <v>6.4503500000000003</v>
      </c>
      <c r="AQ1402"/>
      <c r="AR1402">
        <v>6.2975000000000003</v>
      </c>
      <c r="AS1402">
        <v>6.2975000000000003</v>
      </c>
      <c r="AT1402" t="s">
        <v>5367</v>
      </c>
      <c r="CJ1402" s="5" t="str" cm="1">
        <f t="array" ref="CJ140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02" t="str" cm="1">
        <f t="array" ref="CK140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02" t="str" cm="1">
        <f t="array" ref="CL140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0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0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0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03" spans="1:93" x14ac:dyDescent="0.3">
      <c r="A1403" s="3" t="s">
        <v>7728</v>
      </c>
      <c r="B1403" s="3" t="s">
        <v>7111</v>
      </c>
      <c r="C1403" s="3" t="s">
        <v>7729</v>
      </c>
      <c r="D1403" s="3" t="s">
        <v>96</v>
      </c>
      <c r="E1403" s="3" t="s">
        <v>5223</v>
      </c>
      <c r="F1403" s="3" t="s">
        <v>100</v>
      </c>
      <c r="G1403" s="3" t="s">
        <v>180</v>
      </c>
      <c r="H1403" s="3" t="s">
        <v>5223</v>
      </c>
      <c r="I1403" s="3" t="s">
        <v>100</v>
      </c>
      <c r="J1403" s="3" t="s">
        <v>687</v>
      </c>
      <c r="K1403" s="4" t="s">
        <v>7730</v>
      </c>
      <c r="L1403" s="4" t="s">
        <v>7731</v>
      </c>
      <c r="M1403" s="3">
        <v>0.19996770471334499</v>
      </c>
      <c r="N1403" s="3" t="s">
        <v>120</v>
      </c>
      <c r="O1403" s="3">
        <v>0.27724537037037039</v>
      </c>
      <c r="P1403" s="3">
        <v>0.27724537037037039</v>
      </c>
      <c r="Q1403" s="3">
        <v>0</v>
      </c>
      <c r="R1403" s="3"/>
      <c r="S1403" s="3" t="s">
        <v>7732</v>
      </c>
      <c r="T1403" s="5" t="s">
        <v>7733</v>
      </c>
      <c r="U1403" s="6"/>
      <c r="V1403" s="5"/>
      <c r="W1403" s="6"/>
      <c r="X1403" s="6">
        <v>37.795299999999997</v>
      </c>
      <c r="Y1403" s="6"/>
      <c r="Z1403" s="6">
        <v>25.561</v>
      </c>
      <c r="AA1403" s="6">
        <v>24.78</v>
      </c>
      <c r="AB1403" s="7"/>
      <c r="AC1403" s="7"/>
      <c r="AD1403" s="7"/>
      <c r="AE1403"/>
      <c r="AF1403" s="5">
        <v>5.1574503107094903E-2</v>
      </c>
      <c r="AG1403" s="5"/>
      <c r="AH1403" s="5"/>
      <c r="AI1403" s="6" t="s">
        <v>107</v>
      </c>
      <c r="AJ1403" s="6" t="s">
        <v>108</v>
      </c>
      <c r="AK1403" s="8" t="b">
        <v>1</v>
      </c>
      <c r="AM1403" s="3" t="s">
        <v>108</v>
      </c>
      <c r="AN1403" s="3" t="s">
        <v>110</v>
      </c>
      <c r="AO1403" s="3"/>
      <c r="AP1403">
        <v>9.4488249999999994</v>
      </c>
      <c r="AQ1403"/>
      <c r="AR1403">
        <v>6.39025</v>
      </c>
      <c r="AS1403">
        <v>6.1950000000000003</v>
      </c>
      <c r="AT1403" t="s">
        <v>5367</v>
      </c>
      <c r="CJ1403" s="5" t="str" cm="1">
        <f t="array" ref="CJ140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03" t="str" cm="1">
        <f t="array" ref="CK140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03" t="str" cm="1">
        <f t="array" ref="CL140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0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0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0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04" spans="1:93" x14ac:dyDescent="0.3">
      <c r="A1404" s="3" t="s">
        <v>7734</v>
      </c>
      <c r="B1404" s="3" t="s">
        <v>7735</v>
      </c>
      <c r="C1404" s="3" t="s">
        <v>95</v>
      </c>
      <c r="D1404" s="3" t="s">
        <v>246</v>
      </c>
      <c r="E1404" s="3" t="s">
        <v>5223</v>
      </c>
      <c r="F1404" s="3" t="s">
        <v>100</v>
      </c>
      <c r="G1404" s="3" t="s">
        <v>180</v>
      </c>
      <c r="H1404" s="3" t="s">
        <v>5223</v>
      </c>
      <c r="I1404" s="3" t="s">
        <v>100</v>
      </c>
      <c r="J1404" s="3" t="s">
        <v>2474</v>
      </c>
      <c r="K1404" s="4" t="s">
        <v>7736</v>
      </c>
      <c r="L1404" s="4" t="s">
        <v>7737</v>
      </c>
      <c r="M1404" s="3">
        <v>0.74098221026361</v>
      </c>
      <c r="N1404" s="3" t="s">
        <v>134</v>
      </c>
      <c r="O1404" s="3">
        <v>0.27931712962962962</v>
      </c>
      <c r="P1404" s="3">
        <v>0.27931712962962962</v>
      </c>
      <c r="Q1404" s="3">
        <v>0</v>
      </c>
      <c r="R1404" s="3"/>
      <c r="S1404" s="3" t="s">
        <v>7738</v>
      </c>
      <c r="T1404" s="5" t="s">
        <v>7739</v>
      </c>
      <c r="U1404" s="6"/>
      <c r="V1404" s="5"/>
      <c r="W1404" s="6"/>
      <c r="X1404" s="6">
        <v>84.59</v>
      </c>
      <c r="Y1404" s="6"/>
      <c r="Z1404" s="6">
        <v>75.083299999999994</v>
      </c>
      <c r="AA1404" s="6">
        <v>54.512500000000003</v>
      </c>
      <c r="AB1404" s="7"/>
      <c r="AC1404" s="7"/>
      <c r="AD1404" s="7"/>
      <c r="AE1404"/>
      <c r="AF1404" s="5">
        <v>0.212997525596899</v>
      </c>
      <c r="AG1404" s="5"/>
      <c r="AH1404" s="5"/>
      <c r="AI1404" s="6" t="s">
        <v>107</v>
      </c>
      <c r="AJ1404" s="6" t="s">
        <v>108</v>
      </c>
      <c r="AK1404" s="8" t="b">
        <v>1</v>
      </c>
      <c r="AM1404" s="3" t="s">
        <v>108</v>
      </c>
      <c r="AN1404" s="3" t="s">
        <v>110</v>
      </c>
      <c r="AO1404" s="3"/>
      <c r="AP1404">
        <v>21.147500000000001</v>
      </c>
      <c r="AQ1404"/>
      <c r="AR1404">
        <v>18.770824999999999</v>
      </c>
      <c r="AS1404">
        <v>13.628125000000001</v>
      </c>
      <c r="AT1404" t="s">
        <v>7740</v>
      </c>
      <c r="CJ1404" s="5" t="str" cm="1">
        <f t="array" ref="CJ140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04" t="str" cm="1">
        <f t="array" ref="CK140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04" t="str" cm="1">
        <f t="array" ref="CL140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0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0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0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05" spans="1:93" x14ac:dyDescent="0.3">
      <c r="A1405" s="3" t="s">
        <v>7741</v>
      </c>
      <c r="B1405" s="3" t="s">
        <v>7742</v>
      </c>
      <c r="C1405" s="3" t="s">
        <v>95</v>
      </c>
      <c r="D1405" s="3" t="s">
        <v>96</v>
      </c>
      <c r="E1405" s="3" t="s">
        <v>5223</v>
      </c>
      <c r="F1405" s="3" t="s">
        <v>100</v>
      </c>
      <c r="G1405" s="3" t="s">
        <v>188</v>
      </c>
      <c r="H1405" s="3" t="s">
        <v>5223</v>
      </c>
      <c r="I1405" s="3" t="s">
        <v>100</v>
      </c>
      <c r="J1405" s="3" t="s">
        <v>377</v>
      </c>
      <c r="K1405" s="4" t="s">
        <v>7743</v>
      </c>
      <c r="L1405" s="4" t="s">
        <v>7744</v>
      </c>
      <c r="M1405" s="3">
        <v>1.3515240009874101</v>
      </c>
      <c r="N1405" s="3" t="s">
        <v>120</v>
      </c>
      <c r="O1405" s="3">
        <v>0.27818287037037037</v>
      </c>
      <c r="P1405" s="3">
        <v>0.27818287037037037</v>
      </c>
      <c r="Q1405" s="3">
        <v>0</v>
      </c>
      <c r="R1405" s="3"/>
      <c r="S1405" s="3" t="s">
        <v>7745</v>
      </c>
      <c r="T1405" s="5" t="s">
        <v>7746</v>
      </c>
      <c r="U1405" s="6"/>
      <c r="V1405" s="5"/>
      <c r="W1405" s="6">
        <v>2</v>
      </c>
      <c r="X1405" s="6">
        <v>81.962299999999999</v>
      </c>
      <c r="Y1405" s="6"/>
      <c r="Z1405" s="6">
        <v>97.313500000000005</v>
      </c>
      <c r="AA1405" s="6">
        <v>92.5227</v>
      </c>
      <c r="AB1405" s="7"/>
      <c r="AC1405" s="7"/>
      <c r="AD1405" s="7"/>
      <c r="AE1405"/>
      <c r="AF1405" s="5">
        <v>0.40225631138034401</v>
      </c>
      <c r="AG1405" s="5">
        <v>46</v>
      </c>
      <c r="AH1405" s="5"/>
      <c r="AI1405" s="6" t="s">
        <v>107</v>
      </c>
      <c r="AJ1405" s="6" t="s">
        <v>108</v>
      </c>
      <c r="AK1405" s="8" t="b">
        <v>1</v>
      </c>
      <c r="AM1405" s="3" t="s">
        <v>108</v>
      </c>
      <c r="AN1405" s="3" t="s">
        <v>110</v>
      </c>
      <c r="AO1405" s="3"/>
      <c r="AP1405">
        <v>20.490575</v>
      </c>
      <c r="AQ1405"/>
      <c r="AR1405">
        <v>24.328375000000001</v>
      </c>
      <c r="AS1405">
        <v>23.130675</v>
      </c>
      <c r="AT1405" t="s">
        <v>5367</v>
      </c>
      <c r="CJ1405" s="5" t="str" cm="1">
        <f t="array" ref="CJ140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05" t="str" cm="1">
        <f t="array" ref="CK140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05" t="str" cm="1">
        <f t="array" ref="CL140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0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0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0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06" spans="1:93" x14ac:dyDescent="0.3">
      <c r="A1406" s="3" t="s">
        <v>7747</v>
      </c>
      <c r="B1406" s="3" t="s">
        <v>7748</v>
      </c>
      <c r="C1406" s="3" t="s">
        <v>95</v>
      </c>
      <c r="D1406" s="3" t="s">
        <v>172</v>
      </c>
      <c r="E1406" s="3" t="s">
        <v>5223</v>
      </c>
      <c r="F1406" s="3" t="s">
        <v>100</v>
      </c>
      <c r="G1406" s="3" t="s">
        <v>188</v>
      </c>
      <c r="H1406" s="3" t="s">
        <v>5223</v>
      </c>
      <c r="I1406" s="3" t="s">
        <v>100</v>
      </c>
      <c r="J1406" s="3" t="s">
        <v>470</v>
      </c>
      <c r="K1406" s="4" t="s">
        <v>7749</v>
      </c>
      <c r="L1406" s="4" t="s">
        <v>7750</v>
      </c>
      <c r="M1406" s="3">
        <v>2.1386895012110498</v>
      </c>
      <c r="N1406" s="3" t="s">
        <v>97</v>
      </c>
      <c r="O1406" s="3">
        <v>0.28127314814814813</v>
      </c>
      <c r="P1406" s="3">
        <v>0.28127314814814813</v>
      </c>
      <c r="Q1406" s="3">
        <v>0</v>
      </c>
      <c r="R1406" s="3"/>
      <c r="S1406" s="3" t="s">
        <v>7751</v>
      </c>
      <c r="T1406" s="5" t="s">
        <v>7752</v>
      </c>
      <c r="U1406" s="6"/>
      <c r="V1406" s="5"/>
      <c r="W1406" s="6"/>
      <c r="X1406" s="6">
        <v>95.348299999999995</v>
      </c>
      <c r="Y1406" s="6"/>
      <c r="Z1406" s="6">
        <v>95.458500000000001</v>
      </c>
      <c r="AA1406" s="6">
        <v>100.35850000000001</v>
      </c>
      <c r="AB1406" s="7"/>
      <c r="AC1406" s="7"/>
      <c r="AD1406" s="7"/>
      <c r="AE1406"/>
      <c r="AF1406" s="5">
        <v>0.68587921509433702</v>
      </c>
      <c r="AG1406" s="5"/>
      <c r="AH1406" s="5"/>
      <c r="AI1406" s="6" t="s">
        <v>107</v>
      </c>
      <c r="AJ1406" s="6" t="s">
        <v>108</v>
      </c>
      <c r="AK1406" s="8" t="b">
        <v>1</v>
      </c>
      <c r="AM1406" s="3" t="s">
        <v>108</v>
      </c>
      <c r="AN1406" s="3" t="s">
        <v>110</v>
      </c>
      <c r="AO1406" s="3"/>
      <c r="AP1406">
        <v>23.837074999999999</v>
      </c>
      <c r="AQ1406"/>
      <c r="AR1406">
        <v>23.864625</v>
      </c>
      <c r="AS1406">
        <v>25.089625000000002</v>
      </c>
      <c r="AT1406" t="s">
        <v>5869</v>
      </c>
      <c r="CJ1406" s="5" t="str" cm="1">
        <f t="array" ref="CJ140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06" t="str" cm="1">
        <f t="array" ref="CK140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06" t="str" cm="1">
        <f t="array" ref="CL140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0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0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0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07" spans="1:93" x14ac:dyDescent="0.3">
      <c r="A1407" s="3" t="s">
        <v>7753</v>
      </c>
      <c r="B1407" s="3" t="s">
        <v>6055</v>
      </c>
      <c r="C1407" s="3" t="s">
        <v>7754</v>
      </c>
      <c r="D1407" s="3" t="s">
        <v>300</v>
      </c>
      <c r="E1407" s="3" t="s">
        <v>5223</v>
      </c>
      <c r="F1407" s="3" t="s">
        <v>100</v>
      </c>
      <c r="G1407" s="3" t="s">
        <v>188</v>
      </c>
      <c r="H1407" s="3" t="s">
        <v>5251</v>
      </c>
      <c r="I1407" s="3" t="s">
        <v>112</v>
      </c>
      <c r="J1407" s="3" t="s">
        <v>188</v>
      </c>
      <c r="K1407" s="4" t="s">
        <v>7755</v>
      </c>
      <c r="L1407" s="4" t="s">
        <v>7756</v>
      </c>
      <c r="M1407" s="3">
        <v>1.5161381438374499</v>
      </c>
      <c r="N1407" s="3" t="s">
        <v>125</v>
      </c>
      <c r="O1407" s="3">
        <v>0.27829861111111109</v>
      </c>
      <c r="P1407" s="3">
        <v>0.27829861111111109</v>
      </c>
      <c r="Q1407" s="3">
        <v>0</v>
      </c>
      <c r="R1407" s="3"/>
      <c r="S1407" s="3" t="s">
        <v>7757</v>
      </c>
      <c r="T1407" s="5" t="s">
        <v>7758</v>
      </c>
      <c r="U1407" s="6"/>
      <c r="V1407" s="5"/>
      <c r="W1407" s="6"/>
      <c r="X1407" s="6">
        <v>44.99</v>
      </c>
      <c r="Y1407" s="6"/>
      <c r="Z1407" s="6">
        <v>44.99</v>
      </c>
      <c r="AA1407" s="6">
        <v>44.99</v>
      </c>
      <c r="AB1407" s="7"/>
      <c r="AC1407" s="7"/>
      <c r="AD1407" s="7"/>
      <c r="AE1407"/>
      <c r="AF1407" s="5">
        <v>0.36427265788001001</v>
      </c>
      <c r="AG1407" s="5"/>
      <c r="AH1407" s="5"/>
      <c r="AI1407" s="6" t="s">
        <v>107</v>
      </c>
      <c r="AJ1407" s="6" t="s">
        <v>109</v>
      </c>
      <c r="AK1407" s="8" t="b">
        <v>1</v>
      </c>
      <c r="AM1407" s="3" t="s">
        <v>109</v>
      </c>
      <c r="AN1407" s="3" t="s">
        <v>110</v>
      </c>
      <c r="AO1407" s="3"/>
      <c r="AP1407">
        <v>11.2475</v>
      </c>
      <c r="AQ1407"/>
      <c r="AR1407">
        <v>11.2475</v>
      </c>
      <c r="AS1407">
        <v>11.2475</v>
      </c>
      <c r="AT1407" t="s">
        <v>5432</v>
      </c>
      <c r="CJ1407" s="5" t="str" cm="1">
        <f t="array" ref="CJ140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07" t="str" cm="1">
        <f t="array" ref="CK140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07" t="str" cm="1">
        <f t="array" ref="CL140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0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0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0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08" spans="1:93" x14ac:dyDescent="0.3">
      <c r="A1408" s="3" t="s">
        <v>7759</v>
      </c>
      <c r="B1408" s="3" t="s">
        <v>7760</v>
      </c>
      <c r="C1408" s="3" t="s">
        <v>95</v>
      </c>
      <c r="D1408" s="3" t="s">
        <v>96</v>
      </c>
      <c r="E1408" s="3" t="s">
        <v>5223</v>
      </c>
      <c r="F1408" s="3" t="s">
        <v>100</v>
      </c>
      <c r="G1408" s="3" t="s">
        <v>194</v>
      </c>
      <c r="H1408" s="3" t="s">
        <v>2555</v>
      </c>
      <c r="I1408" s="3" t="s">
        <v>98</v>
      </c>
      <c r="J1408" s="3" t="s">
        <v>354</v>
      </c>
      <c r="K1408" s="4" t="s">
        <v>7761</v>
      </c>
      <c r="L1408" s="4" t="s">
        <v>7762</v>
      </c>
      <c r="M1408" s="3">
        <v>3.10665708594024</v>
      </c>
      <c r="N1408" s="3" t="s">
        <v>99</v>
      </c>
      <c r="O1408" s="3">
        <v>0.28033564814814815</v>
      </c>
      <c r="P1408" s="3">
        <v>0.28033564814814815</v>
      </c>
      <c r="Q1408" s="3">
        <v>0</v>
      </c>
      <c r="R1408" s="3"/>
      <c r="S1408" s="3" t="s">
        <v>7763</v>
      </c>
      <c r="T1408" s="5" t="s">
        <v>7764</v>
      </c>
      <c r="U1408" s="6"/>
      <c r="V1408" s="5"/>
      <c r="W1408" s="6"/>
      <c r="X1408" s="6">
        <v>42.534999999999997</v>
      </c>
      <c r="Y1408" s="6">
        <v>39.14</v>
      </c>
      <c r="Z1408" s="6">
        <v>40.561399999999999</v>
      </c>
      <c r="AA1408" s="6">
        <v>41.13</v>
      </c>
      <c r="AB1408" s="7"/>
      <c r="AC1408" s="7"/>
      <c r="AD1408" s="7"/>
      <c r="AE1408"/>
      <c r="AF1408" s="5">
        <v>1.2645657371929</v>
      </c>
      <c r="AG1408" s="5"/>
      <c r="AH1408" s="5"/>
      <c r="AI1408" s="6" t="s">
        <v>107</v>
      </c>
      <c r="AJ1408" s="6" t="s">
        <v>109</v>
      </c>
      <c r="AK1408" s="8" t="b">
        <v>1</v>
      </c>
      <c r="AM1408" s="3" t="s">
        <v>109</v>
      </c>
      <c r="AN1408" s="3" t="s">
        <v>110</v>
      </c>
      <c r="AO1408" s="3"/>
      <c r="AP1408">
        <v>10.633749999999999</v>
      </c>
      <c r="AQ1408">
        <v>9.7850000000000001</v>
      </c>
      <c r="AR1408">
        <v>10.14035</v>
      </c>
      <c r="AS1408">
        <v>10.282500000000001</v>
      </c>
      <c r="AT1408" t="s">
        <v>3061</v>
      </c>
      <c r="CJ1408" s="5" t="str" cm="1">
        <f t="array" ref="CJ140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08" t="str" cm="1">
        <f t="array" ref="CK140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08" t="str" cm="1">
        <f t="array" ref="CL140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0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0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0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09" spans="1:93" x14ac:dyDescent="0.3">
      <c r="A1409" s="3" t="s">
        <v>7765</v>
      </c>
      <c r="B1409" s="3" t="s">
        <v>4679</v>
      </c>
      <c r="C1409" s="3" t="s">
        <v>7766</v>
      </c>
      <c r="D1409" s="3" t="s">
        <v>172</v>
      </c>
      <c r="E1409" s="3" t="s">
        <v>5223</v>
      </c>
      <c r="F1409" s="3" t="s">
        <v>100</v>
      </c>
      <c r="G1409" s="3" t="s">
        <v>194</v>
      </c>
      <c r="H1409" s="3" t="s">
        <v>5223</v>
      </c>
      <c r="I1409" s="3" t="s">
        <v>100</v>
      </c>
      <c r="J1409" s="3" t="s">
        <v>362</v>
      </c>
      <c r="K1409" s="4" t="s">
        <v>7767</v>
      </c>
      <c r="L1409" s="4" t="s">
        <v>7768</v>
      </c>
      <c r="M1409" s="3">
        <v>1.24832949601114</v>
      </c>
      <c r="N1409" s="3" t="s">
        <v>97</v>
      </c>
      <c r="O1409" s="3">
        <v>0.28214120370370371</v>
      </c>
      <c r="P1409" s="3">
        <v>0.28214120370370371</v>
      </c>
      <c r="Q1409" s="3">
        <v>0</v>
      </c>
      <c r="R1409" s="3"/>
      <c r="S1409" s="3" t="s">
        <v>7769</v>
      </c>
      <c r="T1409" s="5" t="s">
        <v>7770</v>
      </c>
      <c r="U1409" s="6"/>
      <c r="V1409" s="5"/>
      <c r="W1409" s="6"/>
      <c r="X1409" s="6">
        <v>70.98</v>
      </c>
      <c r="Y1409" s="6"/>
      <c r="Z1409" s="6">
        <v>68.753699999999995</v>
      </c>
      <c r="AA1409" s="6">
        <v>67.777100000000004</v>
      </c>
      <c r="AB1409" s="7"/>
      <c r="AC1409" s="7"/>
      <c r="AD1409" s="7"/>
      <c r="AE1409"/>
      <c r="AF1409" s="5">
        <v>0.37611114342055302</v>
      </c>
      <c r="AG1409" s="5"/>
      <c r="AH1409" s="5"/>
      <c r="AI1409" s="6" t="s">
        <v>107</v>
      </c>
      <c r="AJ1409" s="6" t="s">
        <v>108</v>
      </c>
      <c r="AK1409" s="8" t="b">
        <v>1</v>
      </c>
      <c r="AM1409" s="3" t="s">
        <v>108</v>
      </c>
      <c r="AN1409" s="3" t="s">
        <v>110</v>
      </c>
      <c r="AO1409" s="3"/>
      <c r="AP1409">
        <v>17.745000000000001</v>
      </c>
      <c r="AQ1409"/>
      <c r="AR1409">
        <v>17.188424999999999</v>
      </c>
      <c r="AS1409">
        <v>16.944275000000001</v>
      </c>
      <c r="AT1409" t="s">
        <v>5869</v>
      </c>
      <c r="CJ1409" s="5" t="str" cm="1">
        <f t="array" ref="CJ140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09" t="str" cm="1">
        <f t="array" ref="CK140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09" t="str" cm="1">
        <f t="array" ref="CL140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0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0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0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10" spans="1:93" x14ac:dyDescent="0.3">
      <c r="A1410" s="3" t="s">
        <v>7771</v>
      </c>
      <c r="B1410" s="3" t="s">
        <v>4679</v>
      </c>
      <c r="C1410" s="3" t="s">
        <v>7772</v>
      </c>
      <c r="D1410" s="3" t="s">
        <v>96</v>
      </c>
      <c r="E1410" s="3" t="s">
        <v>5223</v>
      </c>
      <c r="F1410" s="3" t="s">
        <v>100</v>
      </c>
      <c r="G1410" s="3" t="s">
        <v>202</v>
      </c>
      <c r="H1410" s="3" t="s">
        <v>5223</v>
      </c>
      <c r="I1410" s="3" t="s">
        <v>100</v>
      </c>
      <c r="J1410" s="3" t="s">
        <v>101</v>
      </c>
      <c r="K1410" s="4" t="s">
        <v>7773</v>
      </c>
      <c r="L1410" s="4" t="s">
        <v>7774</v>
      </c>
      <c r="M1410" s="3">
        <v>1.19035317748785</v>
      </c>
      <c r="N1410" s="3" t="s">
        <v>120</v>
      </c>
      <c r="O1410" s="3">
        <v>0.28116898148148151</v>
      </c>
      <c r="P1410" s="3">
        <v>0.28116898148148151</v>
      </c>
      <c r="Q1410" s="3">
        <v>0</v>
      </c>
      <c r="R1410" s="3"/>
      <c r="S1410" s="3" t="s">
        <v>7775</v>
      </c>
      <c r="T1410" s="5" t="s">
        <v>7776</v>
      </c>
      <c r="U1410" s="6"/>
      <c r="V1410" s="5"/>
      <c r="W1410" s="6">
        <v>1</v>
      </c>
      <c r="X1410" s="6">
        <v>35.126100000000001</v>
      </c>
      <c r="Y1410" s="6"/>
      <c r="Z1410" s="6">
        <v>49.780700000000003</v>
      </c>
      <c r="AA1410" s="6">
        <v>36.375</v>
      </c>
      <c r="AB1410" s="7"/>
      <c r="AC1410" s="7"/>
      <c r="AD1410" s="7"/>
      <c r="AE1410"/>
      <c r="AF1410" s="5">
        <v>0.69674754073370004</v>
      </c>
      <c r="AG1410" s="5">
        <v>22</v>
      </c>
      <c r="AH1410" s="5"/>
      <c r="AI1410" s="6" t="s">
        <v>107</v>
      </c>
      <c r="AJ1410" s="6" t="s">
        <v>108</v>
      </c>
      <c r="AK1410" s="8" t="b">
        <v>1</v>
      </c>
      <c r="AM1410" s="3" t="s">
        <v>108</v>
      </c>
      <c r="AN1410" s="3" t="s">
        <v>110</v>
      </c>
      <c r="AO1410" s="3"/>
      <c r="AP1410">
        <v>8.7815250000000002</v>
      </c>
      <c r="AQ1410"/>
      <c r="AR1410">
        <v>12.445175000000001</v>
      </c>
      <c r="AS1410">
        <v>9.09375</v>
      </c>
      <c r="AT1410" t="s">
        <v>5367</v>
      </c>
      <c r="CJ1410" s="5" t="str" cm="1">
        <f t="array" ref="CJ141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10" t="str" cm="1">
        <f t="array" ref="CK141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10" t="str" cm="1">
        <f t="array" ref="CL141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1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1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1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11" spans="1:93" x14ac:dyDescent="0.3">
      <c r="A1411" s="3" t="s">
        <v>7777</v>
      </c>
      <c r="B1411" s="3" t="s">
        <v>6311</v>
      </c>
      <c r="C1411" s="3" t="s">
        <v>7778</v>
      </c>
      <c r="D1411" s="3" t="s">
        <v>96</v>
      </c>
      <c r="E1411" s="3" t="s">
        <v>5223</v>
      </c>
      <c r="F1411" s="3" t="s">
        <v>100</v>
      </c>
      <c r="G1411" s="3" t="s">
        <v>217</v>
      </c>
      <c r="H1411" s="3" t="s">
        <v>5251</v>
      </c>
      <c r="I1411" s="3" t="s">
        <v>98</v>
      </c>
      <c r="J1411" s="3" t="s">
        <v>239</v>
      </c>
      <c r="K1411" s="4" t="s">
        <v>6313</v>
      </c>
      <c r="L1411" s="4" t="s">
        <v>7779</v>
      </c>
      <c r="M1411" s="3">
        <v>1.4090244844555899</v>
      </c>
      <c r="N1411" s="3" t="s">
        <v>99</v>
      </c>
      <c r="O1411" s="3">
        <v>0.28214120370370371</v>
      </c>
      <c r="P1411" s="3">
        <v>0.28214120370370371</v>
      </c>
      <c r="Q1411" s="3">
        <v>0</v>
      </c>
      <c r="R1411" s="3"/>
      <c r="S1411" s="3" t="s">
        <v>7780</v>
      </c>
      <c r="T1411" s="5" t="s">
        <v>7781</v>
      </c>
      <c r="U1411" s="6"/>
      <c r="V1411" s="5"/>
      <c r="W1411" s="6"/>
      <c r="X1411" s="6">
        <v>36.909999999999997</v>
      </c>
      <c r="Y1411" s="6"/>
      <c r="Z1411" s="6">
        <v>36.909999999999997</v>
      </c>
      <c r="AA1411" s="6">
        <v>36.909999999999997</v>
      </c>
      <c r="AB1411" s="7"/>
      <c r="AC1411" s="7"/>
      <c r="AD1411" s="7"/>
      <c r="AE1411"/>
      <c r="AF1411" s="5">
        <v>0.57632150305760599</v>
      </c>
      <c r="AG1411" s="5"/>
      <c r="AH1411" s="5"/>
      <c r="AI1411" s="6" t="s">
        <v>107</v>
      </c>
      <c r="AJ1411" s="6" t="s">
        <v>109</v>
      </c>
      <c r="AK1411" s="8" t="b">
        <v>1</v>
      </c>
      <c r="AM1411" s="3" t="s">
        <v>109</v>
      </c>
      <c r="AN1411" s="3" t="s">
        <v>110</v>
      </c>
      <c r="AO1411" s="3"/>
      <c r="AP1411">
        <v>9.2274999999999991</v>
      </c>
      <c r="AQ1411"/>
      <c r="AR1411">
        <v>9.2274999999999991</v>
      </c>
      <c r="AS1411">
        <v>9.2274999999999991</v>
      </c>
      <c r="AT1411" t="s">
        <v>5418</v>
      </c>
      <c r="CJ1411" s="5" t="str" cm="1">
        <f t="array" ref="CJ141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11" t="str" cm="1">
        <f t="array" ref="CK141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11" t="str" cm="1">
        <f t="array" ref="CL141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1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1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1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12" spans="1:93" x14ac:dyDescent="0.3">
      <c r="A1412" s="3" t="s">
        <v>7782</v>
      </c>
      <c r="B1412" s="3" t="s">
        <v>399</v>
      </c>
      <c r="C1412" s="3" t="s">
        <v>2018</v>
      </c>
      <c r="D1412" s="3" t="s">
        <v>96</v>
      </c>
      <c r="E1412" s="3" t="s">
        <v>5223</v>
      </c>
      <c r="F1412" s="3" t="s">
        <v>100</v>
      </c>
      <c r="G1412" s="3" t="s">
        <v>231</v>
      </c>
      <c r="H1412" s="3" t="s">
        <v>2555</v>
      </c>
      <c r="I1412" s="3" t="s">
        <v>98</v>
      </c>
      <c r="J1412" s="3" t="s">
        <v>528</v>
      </c>
      <c r="K1412" s="4" t="s">
        <v>7783</v>
      </c>
      <c r="L1412" s="4" t="s">
        <v>7784</v>
      </c>
      <c r="M1412" s="3">
        <v>1.44735096022487</v>
      </c>
      <c r="N1412" s="3" t="s">
        <v>104</v>
      </c>
      <c r="O1412" s="3">
        <v>0.28314814814814815</v>
      </c>
      <c r="P1412" s="3">
        <v>0.28314814814814815</v>
      </c>
      <c r="Q1412" s="3">
        <v>0</v>
      </c>
      <c r="R1412" s="3"/>
      <c r="S1412" s="3" t="s">
        <v>7785</v>
      </c>
      <c r="T1412" s="5" t="s">
        <v>7786</v>
      </c>
      <c r="U1412" s="6"/>
      <c r="V1412" s="5"/>
      <c r="W1412" s="6"/>
      <c r="X1412" s="6">
        <v>22.893799999999999</v>
      </c>
      <c r="Y1412" s="6">
        <v>20</v>
      </c>
      <c r="Z1412" s="6">
        <v>20.079999999999998</v>
      </c>
      <c r="AA1412" s="6">
        <v>20.28</v>
      </c>
      <c r="AB1412" s="7"/>
      <c r="AC1412" s="7"/>
      <c r="AD1412" s="7"/>
      <c r="AE1412"/>
      <c r="AF1412" s="5">
        <v>0.40125973698302803</v>
      </c>
      <c r="AG1412" s="5"/>
      <c r="AH1412" s="5"/>
      <c r="AI1412" s="6" t="s">
        <v>107</v>
      </c>
      <c r="AJ1412" s="6" t="s">
        <v>109</v>
      </c>
      <c r="AK1412" s="8" t="b">
        <v>1</v>
      </c>
      <c r="AM1412" s="3" t="s">
        <v>109</v>
      </c>
      <c r="AN1412" s="3" t="s">
        <v>110</v>
      </c>
      <c r="AO1412" s="3"/>
      <c r="AP1412">
        <v>5.7234499999999997</v>
      </c>
      <c r="AQ1412">
        <v>5</v>
      </c>
      <c r="AR1412">
        <v>5.0199999999999996</v>
      </c>
      <c r="AS1412">
        <v>5.07</v>
      </c>
      <c r="AT1412" t="s">
        <v>3061</v>
      </c>
      <c r="CJ1412" s="5" t="str" cm="1">
        <f t="array" ref="CJ141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12" t="str" cm="1">
        <f t="array" ref="CK141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12" t="str" cm="1">
        <f t="array" ref="CL141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1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1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1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13" spans="1:93" x14ac:dyDescent="0.3">
      <c r="A1413" s="3" t="s">
        <v>7787</v>
      </c>
      <c r="B1413" s="3" t="s">
        <v>7788</v>
      </c>
      <c r="C1413" s="3" t="s">
        <v>95</v>
      </c>
      <c r="D1413" s="3" t="s">
        <v>172</v>
      </c>
      <c r="E1413" s="3" t="s">
        <v>5223</v>
      </c>
      <c r="F1413" s="3" t="s">
        <v>100</v>
      </c>
      <c r="G1413" s="3" t="s">
        <v>231</v>
      </c>
      <c r="H1413" s="3" t="s">
        <v>5251</v>
      </c>
      <c r="I1413" s="3" t="s">
        <v>98</v>
      </c>
      <c r="J1413" s="3" t="s">
        <v>143</v>
      </c>
      <c r="K1413" s="4" t="s">
        <v>7789</v>
      </c>
      <c r="L1413" s="4" t="s">
        <v>7790</v>
      </c>
      <c r="M1413" s="3">
        <v>0.56896583177149296</v>
      </c>
      <c r="N1413" s="3" t="s">
        <v>97</v>
      </c>
      <c r="O1413" s="3">
        <v>0.28501157407407407</v>
      </c>
      <c r="P1413" s="3">
        <v>0.28501157407407407</v>
      </c>
      <c r="Q1413" s="3">
        <v>0</v>
      </c>
      <c r="R1413" s="3"/>
      <c r="S1413" s="3" t="s">
        <v>7791</v>
      </c>
      <c r="T1413" s="5" t="s">
        <v>7792</v>
      </c>
      <c r="U1413" s="6"/>
      <c r="V1413" s="5"/>
      <c r="W1413" s="6"/>
      <c r="X1413" s="6">
        <v>23.25</v>
      </c>
      <c r="Y1413" s="6"/>
      <c r="Z1413" s="6">
        <v>23.25</v>
      </c>
      <c r="AA1413" s="6">
        <v>23.25</v>
      </c>
      <c r="AB1413" s="7"/>
      <c r="AC1413" s="7"/>
      <c r="AD1413" s="7"/>
      <c r="AE1413"/>
      <c r="AF1413" s="5">
        <v>0.24001639932228999</v>
      </c>
      <c r="AG1413" s="5"/>
      <c r="AH1413" s="5"/>
      <c r="AI1413" s="6" t="s">
        <v>107</v>
      </c>
      <c r="AJ1413" s="6" t="s">
        <v>109</v>
      </c>
      <c r="AK1413" s="8" t="b">
        <v>1</v>
      </c>
      <c r="AM1413" s="3" t="s">
        <v>109</v>
      </c>
      <c r="AN1413" s="3" t="s">
        <v>110</v>
      </c>
      <c r="AO1413" s="3"/>
      <c r="AP1413">
        <v>5.8125</v>
      </c>
      <c r="AQ1413"/>
      <c r="AR1413">
        <v>5.8125</v>
      </c>
      <c r="AS1413">
        <v>5.8125</v>
      </c>
      <c r="AT1413" t="s">
        <v>5934</v>
      </c>
      <c r="CJ1413" s="5" t="str" cm="1">
        <f t="array" ref="CJ141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13" t="str" cm="1">
        <f t="array" ref="CK141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13" t="str" cm="1">
        <f t="array" ref="CL141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1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1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1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14" spans="1:93" x14ac:dyDescent="0.3">
      <c r="A1414" s="3" t="s">
        <v>7793</v>
      </c>
      <c r="B1414" s="3" t="s">
        <v>7794</v>
      </c>
      <c r="C1414" s="3" t="s">
        <v>95</v>
      </c>
      <c r="D1414" s="3" t="s">
        <v>96</v>
      </c>
      <c r="E1414" s="3" t="s">
        <v>5223</v>
      </c>
      <c r="F1414" s="3" t="s">
        <v>100</v>
      </c>
      <c r="G1414" s="3" t="s">
        <v>247</v>
      </c>
      <c r="H1414" s="3" t="s">
        <v>5223</v>
      </c>
      <c r="I1414" s="3" t="s">
        <v>100</v>
      </c>
      <c r="J1414" s="3" t="s">
        <v>4787</v>
      </c>
      <c r="K1414" s="4" t="s">
        <v>7795</v>
      </c>
      <c r="L1414" s="4" t="s">
        <v>7796</v>
      </c>
      <c r="M1414" s="3">
        <v>0.91696046106517304</v>
      </c>
      <c r="N1414" s="3" t="s">
        <v>120</v>
      </c>
      <c r="O1414" s="3">
        <v>0.28378472222222223</v>
      </c>
      <c r="P1414" s="3">
        <v>0.28378472222222223</v>
      </c>
      <c r="Q1414" s="3">
        <v>0</v>
      </c>
      <c r="R1414" s="3"/>
      <c r="S1414" s="3" t="s">
        <v>7797</v>
      </c>
      <c r="T1414" s="5" t="s">
        <v>7798</v>
      </c>
      <c r="U1414" s="6"/>
      <c r="V1414" s="5"/>
      <c r="W1414" s="6"/>
      <c r="X1414" s="6">
        <v>86.91</v>
      </c>
      <c r="Y1414" s="6"/>
      <c r="Z1414" s="6">
        <v>87.288399999999996</v>
      </c>
      <c r="AA1414" s="6">
        <v>86.91</v>
      </c>
      <c r="AB1414" s="7"/>
      <c r="AC1414" s="7"/>
      <c r="AD1414" s="7"/>
      <c r="AE1414"/>
      <c r="AF1414" s="5">
        <v>0.34076281487656102</v>
      </c>
      <c r="AG1414" s="5"/>
      <c r="AH1414" s="5"/>
      <c r="AI1414" s="6" t="s">
        <v>107</v>
      </c>
      <c r="AJ1414" s="6" t="s">
        <v>108</v>
      </c>
      <c r="AK1414" s="8" t="b">
        <v>1</v>
      </c>
      <c r="AM1414" s="3" t="s">
        <v>108</v>
      </c>
      <c r="AN1414" s="3" t="s">
        <v>110</v>
      </c>
      <c r="AO1414" s="3"/>
      <c r="AP1414">
        <v>21.727499999999999</v>
      </c>
      <c r="AQ1414"/>
      <c r="AR1414">
        <v>21.822099999999999</v>
      </c>
      <c r="AS1414">
        <v>21.727499999999999</v>
      </c>
      <c r="AT1414" t="s">
        <v>5367</v>
      </c>
      <c r="CJ1414" s="5" t="str" cm="1">
        <f t="array" ref="CJ141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14" t="str" cm="1">
        <f t="array" ref="CK141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14" t="str" cm="1">
        <f t="array" ref="CL141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1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1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1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15" spans="1:93" x14ac:dyDescent="0.3">
      <c r="A1415" s="3" t="s">
        <v>7799</v>
      </c>
      <c r="B1415" s="3" t="s">
        <v>6715</v>
      </c>
      <c r="C1415" s="3" t="s">
        <v>115</v>
      </c>
      <c r="D1415" s="3" t="s">
        <v>172</v>
      </c>
      <c r="E1415" s="3" t="s">
        <v>5223</v>
      </c>
      <c r="F1415" s="3" t="s">
        <v>100</v>
      </c>
      <c r="G1415" s="3" t="s">
        <v>247</v>
      </c>
      <c r="H1415" s="3" t="s">
        <v>2555</v>
      </c>
      <c r="I1415" s="3" t="s">
        <v>98</v>
      </c>
      <c r="J1415" s="3" t="s">
        <v>1328</v>
      </c>
      <c r="K1415" s="4" t="s">
        <v>7800</v>
      </c>
      <c r="L1415" s="4" t="s">
        <v>7801</v>
      </c>
      <c r="M1415" s="3">
        <v>0.45339388586580798</v>
      </c>
      <c r="N1415" s="3" t="s">
        <v>97</v>
      </c>
      <c r="O1415" s="3">
        <v>0.28532407407407406</v>
      </c>
      <c r="P1415" s="3">
        <v>0.28532407407407406</v>
      </c>
      <c r="Q1415" s="3">
        <v>0</v>
      </c>
      <c r="R1415" s="3"/>
      <c r="S1415" s="3" t="s">
        <v>7802</v>
      </c>
      <c r="T1415" s="5" t="s">
        <v>7803</v>
      </c>
      <c r="U1415" s="6"/>
      <c r="V1415" s="5"/>
      <c r="W1415" s="6"/>
      <c r="X1415" s="6">
        <v>49.615000000000002</v>
      </c>
      <c r="Y1415" s="6">
        <v>37.76</v>
      </c>
      <c r="Z1415" s="6">
        <v>39.273299999999999</v>
      </c>
      <c r="AA1415" s="6">
        <v>45.692799999999998</v>
      </c>
      <c r="AB1415" s="7"/>
      <c r="AC1415" s="7"/>
      <c r="AD1415" s="7"/>
      <c r="AE1415"/>
      <c r="AF1415" s="5">
        <v>0.174904048769566</v>
      </c>
      <c r="AG1415" s="5"/>
      <c r="AH1415" s="5"/>
      <c r="AI1415" s="6" t="s">
        <v>107</v>
      </c>
      <c r="AJ1415" s="6" t="s">
        <v>109</v>
      </c>
      <c r="AK1415" s="8" t="b">
        <v>1</v>
      </c>
      <c r="AM1415" s="3" t="s">
        <v>109</v>
      </c>
      <c r="AN1415" s="3" t="s">
        <v>110</v>
      </c>
      <c r="AO1415" s="3"/>
      <c r="AP1415">
        <v>12.40375</v>
      </c>
      <c r="AQ1415">
        <v>9.44</v>
      </c>
      <c r="AR1415">
        <v>9.8183249999999997</v>
      </c>
      <c r="AS1415">
        <v>11.4232</v>
      </c>
      <c r="AT1415" t="s">
        <v>3091</v>
      </c>
      <c r="CJ1415" s="5" t="str" cm="1">
        <f t="array" ref="CJ141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15" t="str" cm="1">
        <f t="array" ref="CK141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15" t="str" cm="1">
        <f t="array" ref="CL141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1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1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1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16" spans="1:93" x14ac:dyDescent="0.3">
      <c r="A1416" s="3" t="s">
        <v>7804</v>
      </c>
      <c r="B1416" s="3" t="s">
        <v>7805</v>
      </c>
      <c r="C1416" s="3" t="s">
        <v>95</v>
      </c>
      <c r="D1416" s="3" t="s">
        <v>246</v>
      </c>
      <c r="E1416" s="3" t="s">
        <v>5223</v>
      </c>
      <c r="F1416" s="3" t="s">
        <v>100</v>
      </c>
      <c r="G1416" s="3" t="s">
        <v>247</v>
      </c>
      <c r="H1416" s="3" t="s">
        <v>5251</v>
      </c>
      <c r="I1416" s="3" t="s">
        <v>98</v>
      </c>
      <c r="J1416" s="3" t="s">
        <v>301</v>
      </c>
      <c r="K1416" s="4" t="s">
        <v>7806</v>
      </c>
      <c r="L1416" s="4" t="s">
        <v>7807</v>
      </c>
      <c r="M1416" s="3">
        <v>1.21637874096632</v>
      </c>
      <c r="N1416" s="3" t="s">
        <v>134</v>
      </c>
      <c r="O1416" s="3">
        <v>0.28546296296296297</v>
      </c>
      <c r="P1416" s="3">
        <v>0.28546296296296297</v>
      </c>
      <c r="Q1416" s="3">
        <v>0</v>
      </c>
      <c r="R1416" s="3"/>
      <c r="S1416" s="3" t="s">
        <v>7808</v>
      </c>
      <c r="T1416" s="5" t="s">
        <v>7809</v>
      </c>
      <c r="U1416" s="6"/>
      <c r="V1416" s="5"/>
      <c r="W1416" s="6"/>
      <c r="X1416" s="6">
        <v>42.08</v>
      </c>
      <c r="Y1416" s="6"/>
      <c r="Z1416" s="6">
        <v>42.08</v>
      </c>
      <c r="AA1416" s="6">
        <v>42.08</v>
      </c>
      <c r="AB1416" s="7"/>
      <c r="AC1416" s="7"/>
      <c r="AD1416" s="7"/>
      <c r="AE1416"/>
      <c r="AF1416" s="5">
        <v>0.35799233558555599</v>
      </c>
      <c r="AG1416" s="5"/>
      <c r="AH1416" s="5"/>
      <c r="AI1416" s="6" t="s">
        <v>107</v>
      </c>
      <c r="AJ1416" s="6" t="s">
        <v>109</v>
      </c>
      <c r="AK1416" s="8" t="b">
        <v>1</v>
      </c>
      <c r="AM1416" s="3" t="s">
        <v>109</v>
      </c>
      <c r="AN1416" s="3" t="s">
        <v>110</v>
      </c>
      <c r="AO1416" s="3"/>
      <c r="AP1416">
        <v>10.52</v>
      </c>
      <c r="AQ1416"/>
      <c r="AR1416">
        <v>10.52</v>
      </c>
      <c r="AS1416">
        <v>10.52</v>
      </c>
      <c r="AT1416" t="s">
        <v>5921</v>
      </c>
      <c r="CJ1416" s="5" t="str" cm="1">
        <f t="array" ref="CJ141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16" t="str" cm="1">
        <f t="array" ref="CK141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16" t="str" cm="1">
        <f t="array" ref="CL141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1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1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1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17" spans="1:93" x14ac:dyDescent="0.3">
      <c r="A1417" s="3" t="s">
        <v>7810</v>
      </c>
      <c r="B1417" s="3" t="s">
        <v>7811</v>
      </c>
      <c r="C1417" s="3" t="s">
        <v>95</v>
      </c>
      <c r="D1417" s="3" t="s">
        <v>96</v>
      </c>
      <c r="E1417" s="3" t="s">
        <v>5223</v>
      </c>
      <c r="F1417" s="3" t="s">
        <v>100</v>
      </c>
      <c r="G1417" s="3" t="s">
        <v>353</v>
      </c>
      <c r="H1417" s="3" t="s">
        <v>5251</v>
      </c>
      <c r="I1417" s="3" t="s">
        <v>98</v>
      </c>
      <c r="J1417" s="3" t="s">
        <v>195</v>
      </c>
      <c r="K1417" s="4" t="s">
        <v>7812</v>
      </c>
      <c r="L1417" s="4" t="s">
        <v>7813</v>
      </c>
      <c r="M1417" s="3">
        <v>1.1187183987349301</v>
      </c>
      <c r="N1417" s="3" t="s">
        <v>104</v>
      </c>
      <c r="O1417" s="3">
        <v>0.28456018518518517</v>
      </c>
      <c r="P1417" s="3">
        <v>0.28456018518518517</v>
      </c>
      <c r="Q1417" s="3">
        <v>0</v>
      </c>
      <c r="R1417" s="3"/>
      <c r="S1417" s="3" t="s">
        <v>7814</v>
      </c>
      <c r="T1417" s="5" t="s">
        <v>7815</v>
      </c>
      <c r="U1417" s="6"/>
      <c r="V1417" s="5"/>
      <c r="W1417" s="6"/>
      <c r="X1417" s="6">
        <v>20.9</v>
      </c>
      <c r="Y1417" s="6"/>
      <c r="Z1417" s="6">
        <v>20.9</v>
      </c>
      <c r="AA1417" s="6">
        <v>20.9</v>
      </c>
      <c r="AB1417" s="7"/>
      <c r="AC1417" s="7"/>
      <c r="AD1417" s="7"/>
      <c r="AE1417"/>
      <c r="AF1417" s="5">
        <v>0.53549297186085698</v>
      </c>
      <c r="AG1417" s="5"/>
      <c r="AH1417" s="5"/>
      <c r="AI1417" s="6" t="s">
        <v>107</v>
      </c>
      <c r="AJ1417" s="6" t="s">
        <v>109</v>
      </c>
      <c r="AK1417" s="8" t="b">
        <v>1</v>
      </c>
      <c r="AM1417" s="3" t="s">
        <v>109</v>
      </c>
      <c r="AN1417" s="3" t="s">
        <v>110</v>
      </c>
      <c r="AO1417" s="3"/>
      <c r="AP1417">
        <v>5.2249999999999996</v>
      </c>
      <c r="AQ1417"/>
      <c r="AR1417">
        <v>5.2249999999999996</v>
      </c>
      <c r="AS1417">
        <v>5.2249999999999996</v>
      </c>
      <c r="AT1417" t="s">
        <v>5418</v>
      </c>
      <c r="CJ1417" s="5" t="str" cm="1">
        <f t="array" ref="CJ141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17" t="str" cm="1">
        <f t="array" ref="CK141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17" t="str" cm="1">
        <f t="array" ref="CL141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1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1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1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18" spans="1:93" x14ac:dyDescent="0.3">
      <c r="A1418" s="3" t="s">
        <v>7816</v>
      </c>
      <c r="B1418" s="3" t="s">
        <v>7817</v>
      </c>
      <c r="C1418" s="3" t="s">
        <v>95</v>
      </c>
      <c r="D1418" s="3" t="s">
        <v>172</v>
      </c>
      <c r="E1418" s="3" t="s">
        <v>5223</v>
      </c>
      <c r="F1418" s="3" t="s">
        <v>100</v>
      </c>
      <c r="G1418" s="3" t="s">
        <v>353</v>
      </c>
      <c r="H1418" s="3" t="s">
        <v>2555</v>
      </c>
      <c r="I1418" s="3" t="s">
        <v>98</v>
      </c>
      <c r="J1418" s="3" t="s">
        <v>5872</v>
      </c>
      <c r="K1418" s="4" t="s">
        <v>7818</v>
      </c>
      <c r="L1418" s="4" t="s">
        <v>7819</v>
      </c>
      <c r="M1418" s="3">
        <v>0.24461802653968301</v>
      </c>
      <c r="N1418" s="3" t="s">
        <v>97</v>
      </c>
      <c r="O1418" s="3">
        <v>0.2854976851851852</v>
      </c>
      <c r="P1418" s="3">
        <v>0.2854976851851852</v>
      </c>
      <c r="Q1418" s="3">
        <v>0</v>
      </c>
      <c r="R1418" s="3"/>
      <c r="S1418" s="3" t="s">
        <v>7820</v>
      </c>
      <c r="T1418" s="5" t="s">
        <v>7821</v>
      </c>
      <c r="U1418" s="6"/>
      <c r="V1418" s="5"/>
      <c r="W1418" s="6"/>
      <c r="X1418" s="6">
        <v>153.595</v>
      </c>
      <c r="Y1418" s="6">
        <v>61.755699999999997</v>
      </c>
      <c r="Z1418" s="6">
        <v>54.083300000000001</v>
      </c>
      <c r="AA1418" s="6">
        <v>178.14619999999999</v>
      </c>
      <c r="AB1418" s="7"/>
      <c r="AC1418" s="7"/>
      <c r="AD1418" s="7"/>
      <c r="AE1418"/>
      <c r="AF1418" s="5">
        <v>0.12867045951074399</v>
      </c>
      <c r="AG1418" s="5"/>
      <c r="AH1418" s="5"/>
      <c r="AI1418" s="6" t="s">
        <v>107</v>
      </c>
      <c r="AJ1418" s="6" t="s">
        <v>109</v>
      </c>
      <c r="AK1418" s="8" t="b">
        <v>1</v>
      </c>
      <c r="AM1418" s="3" t="s">
        <v>109</v>
      </c>
      <c r="AN1418" s="3" t="s">
        <v>110</v>
      </c>
      <c r="AO1418" s="3"/>
      <c r="AP1418">
        <v>38.39875</v>
      </c>
      <c r="AQ1418">
        <v>15.438924999999999</v>
      </c>
      <c r="AR1418">
        <v>13.520825</v>
      </c>
      <c r="AS1418">
        <v>44.536549999999998</v>
      </c>
      <c r="AT1418" t="s">
        <v>3091</v>
      </c>
      <c r="CJ1418" s="5" t="str" cm="1">
        <f t="array" ref="CJ141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18" t="str" cm="1">
        <f t="array" ref="CK141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18" t="str" cm="1">
        <f t="array" ref="CL141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1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1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1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19" spans="1:93" x14ac:dyDescent="0.3">
      <c r="A1419" s="3" t="s">
        <v>7822</v>
      </c>
      <c r="B1419" s="3" t="s">
        <v>5146</v>
      </c>
      <c r="C1419" s="3" t="s">
        <v>7823</v>
      </c>
      <c r="D1419" s="3" t="s">
        <v>96</v>
      </c>
      <c r="E1419" s="3" t="s">
        <v>5223</v>
      </c>
      <c r="F1419" s="3" t="s">
        <v>100</v>
      </c>
      <c r="G1419" s="3" t="s">
        <v>361</v>
      </c>
      <c r="H1419" s="3" t="s">
        <v>5251</v>
      </c>
      <c r="I1419" s="3" t="s">
        <v>98</v>
      </c>
      <c r="J1419" s="3" t="s">
        <v>218</v>
      </c>
      <c r="K1419" s="4" t="s">
        <v>7824</v>
      </c>
      <c r="L1419" s="4" t="s">
        <v>7825</v>
      </c>
      <c r="M1419" s="3">
        <v>1.09861325472593E-2</v>
      </c>
      <c r="N1419" s="3" t="s">
        <v>104</v>
      </c>
      <c r="O1419" s="3">
        <v>0.28457175925925926</v>
      </c>
      <c r="P1419" s="3">
        <v>0.28457175925925926</v>
      </c>
      <c r="Q1419" s="3">
        <v>0</v>
      </c>
      <c r="R1419" s="3"/>
      <c r="S1419" s="3" t="s">
        <v>7826</v>
      </c>
      <c r="T1419" s="5" t="s">
        <v>7827</v>
      </c>
      <c r="U1419" s="6"/>
      <c r="V1419" s="5"/>
      <c r="W1419" s="6"/>
      <c r="X1419" s="6">
        <v>21.83</v>
      </c>
      <c r="Y1419" s="6"/>
      <c r="Z1419" s="6">
        <v>21.83</v>
      </c>
      <c r="AA1419" s="6">
        <v>21.83</v>
      </c>
      <c r="AB1419" s="7"/>
      <c r="AC1419" s="7"/>
      <c r="AD1419" s="7"/>
      <c r="AE1419"/>
      <c r="AF1419" s="5">
        <v>5.7787673311881097E-3</v>
      </c>
      <c r="AG1419" s="5"/>
      <c r="AH1419" s="5"/>
      <c r="AI1419" s="6" t="s">
        <v>107</v>
      </c>
      <c r="AJ1419" s="6" t="s">
        <v>109</v>
      </c>
      <c r="AK1419" s="8" t="b">
        <v>1</v>
      </c>
      <c r="AM1419" s="3" t="s">
        <v>109</v>
      </c>
      <c r="AN1419" s="3" t="s">
        <v>110</v>
      </c>
      <c r="AO1419" s="3"/>
      <c r="AP1419">
        <v>5.4574999999999996</v>
      </c>
      <c r="AQ1419"/>
      <c r="AR1419">
        <v>5.4574999999999996</v>
      </c>
      <c r="AS1419">
        <v>5.4574999999999996</v>
      </c>
      <c r="AT1419" t="s">
        <v>5418</v>
      </c>
      <c r="CJ1419" s="5" t="str" cm="1">
        <f t="array" ref="CJ141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19" t="str" cm="1">
        <f t="array" ref="CK141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19" t="str" cm="1">
        <f t="array" ref="CL141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1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1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1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20" spans="1:93" x14ac:dyDescent="0.3">
      <c r="A1420" s="3" t="s">
        <v>7828</v>
      </c>
      <c r="B1420" s="3" t="s">
        <v>7829</v>
      </c>
      <c r="C1420" s="3" t="s">
        <v>95</v>
      </c>
      <c r="D1420" s="3" t="s">
        <v>172</v>
      </c>
      <c r="E1420" s="3" t="s">
        <v>5223</v>
      </c>
      <c r="F1420" s="3" t="s">
        <v>100</v>
      </c>
      <c r="G1420" s="3" t="s">
        <v>361</v>
      </c>
      <c r="H1420" s="3" t="s">
        <v>5251</v>
      </c>
      <c r="I1420" s="3" t="s">
        <v>98</v>
      </c>
      <c r="J1420" s="3" t="s">
        <v>528</v>
      </c>
      <c r="K1420" s="4" t="s">
        <v>7830</v>
      </c>
      <c r="L1420" s="4" t="s">
        <v>7831</v>
      </c>
      <c r="M1420" s="3">
        <v>0.20001983828842601</v>
      </c>
      <c r="N1420" s="3" t="s">
        <v>97</v>
      </c>
      <c r="O1420" s="3">
        <v>0.28563657407407406</v>
      </c>
      <c r="P1420" s="3">
        <v>0.28563657407407406</v>
      </c>
      <c r="Q1420" s="3">
        <v>0</v>
      </c>
      <c r="R1420" s="3"/>
      <c r="S1420" s="3" t="s">
        <v>7832</v>
      </c>
      <c r="T1420" s="5" t="s">
        <v>7833</v>
      </c>
      <c r="U1420" s="6"/>
      <c r="V1420" s="5"/>
      <c r="W1420" s="6"/>
      <c r="X1420" s="6">
        <v>63.725700000000003</v>
      </c>
      <c r="Y1420" s="6"/>
      <c r="Z1420" s="6">
        <v>48.570700000000002</v>
      </c>
      <c r="AA1420" s="6">
        <v>52.553699999999999</v>
      </c>
      <c r="AB1420" s="7"/>
      <c r="AC1420" s="7"/>
      <c r="AD1420" s="7"/>
      <c r="AE1420"/>
      <c r="AF1420" s="5">
        <v>9.6252976864497006E-2</v>
      </c>
      <c r="AG1420" s="5"/>
      <c r="AH1420" s="5"/>
      <c r="AI1420" s="6" t="s">
        <v>107</v>
      </c>
      <c r="AJ1420" s="6" t="s">
        <v>109</v>
      </c>
      <c r="AK1420" s="8" t="b">
        <v>1</v>
      </c>
      <c r="AM1420" s="3" t="s">
        <v>109</v>
      </c>
      <c r="AN1420" s="3" t="s">
        <v>110</v>
      </c>
      <c r="AO1420" s="3"/>
      <c r="AP1420">
        <v>15.931425000000001</v>
      </c>
      <c r="AQ1420"/>
      <c r="AR1420">
        <v>12.142675000000001</v>
      </c>
      <c r="AS1420">
        <v>13.138425</v>
      </c>
      <c r="AT1420" t="s">
        <v>5934</v>
      </c>
      <c r="CJ1420" s="5" t="str" cm="1">
        <f t="array" ref="CJ142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20" t="str" cm="1">
        <f t="array" ref="CK142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20" t="str" cm="1">
        <f t="array" ref="CL142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2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2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2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21" spans="1:93" x14ac:dyDescent="0.3">
      <c r="A1421" s="3" t="s">
        <v>7834</v>
      </c>
      <c r="B1421" s="3" t="s">
        <v>7835</v>
      </c>
      <c r="C1421" s="3" t="s">
        <v>95</v>
      </c>
      <c r="D1421" s="3" t="s">
        <v>172</v>
      </c>
      <c r="E1421" s="3" t="s">
        <v>5223</v>
      </c>
      <c r="F1421" s="3" t="s">
        <v>100</v>
      </c>
      <c r="G1421" s="3" t="s">
        <v>376</v>
      </c>
      <c r="H1421" s="3" t="s">
        <v>5251</v>
      </c>
      <c r="I1421" s="3" t="s">
        <v>98</v>
      </c>
      <c r="J1421" s="3" t="s">
        <v>362</v>
      </c>
      <c r="K1421" s="4" t="s">
        <v>7836</v>
      </c>
      <c r="L1421" s="4" t="s">
        <v>7837</v>
      </c>
      <c r="M1421" s="3">
        <v>2.0191859137266901</v>
      </c>
      <c r="N1421" s="3" t="s">
        <v>97</v>
      </c>
      <c r="O1421" s="3">
        <v>0.28703703703703703</v>
      </c>
      <c r="P1421" s="3">
        <v>0.28703703703703703</v>
      </c>
      <c r="Q1421" s="3">
        <v>0</v>
      </c>
      <c r="R1421" s="3"/>
      <c r="S1421" s="3" t="s">
        <v>7838</v>
      </c>
      <c r="T1421" s="5" t="s">
        <v>7839</v>
      </c>
      <c r="U1421" s="6"/>
      <c r="V1421" s="5"/>
      <c r="W1421" s="6"/>
      <c r="X1421" s="6">
        <v>53.35</v>
      </c>
      <c r="Y1421" s="6"/>
      <c r="Z1421" s="6">
        <v>45.55</v>
      </c>
      <c r="AA1421" s="6">
        <v>51.481400000000001</v>
      </c>
      <c r="AB1421" s="7"/>
      <c r="AC1421" s="7"/>
      <c r="AD1421" s="7"/>
      <c r="AE1421"/>
      <c r="AF1421" s="5">
        <v>0.888615575146533</v>
      </c>
      <c r="AG1421" s="5"/>
      <c r="AH1421" s="5"/>
      <c r="AI1421" s="6" t="s">
        <v>107</v>
      </c>
      <c r="AJ1421" s="6" t="s">
        <v>109</v>
      </c>
      <c r="AK1421" s="8" t="b">
        <v>1</v>
      </c>
      <c r="AM1421" s="3" t="s">
        <v>109</v>
      </c>
      <c r="AN1421" s="3" t="s">
        <v>110</v>
      </c>
      <c r="AO1421" s="3"/>
      <c r="AP1421">
        <v>13.3375</v>
      </c>
      <c r="AQ1421"/>
      <c r="AR1421">
        <v>11.387499999999999</v>
      </c>
      <c r="AS1421">
        <v>12.87035</v>
      </c>
      <c r="AT1421" t="s">
        <v>5934</v>
      </c>
      <c r="CJ1421" s="5" t="str" cm="1">
        <f t="array" ref="CJ142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21" t="str" cm="1">
        <f t="array" ref="CK142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21" t="str" cm="1">
        <f t="array" ref="CL142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2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2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2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22" spans="1:93" x14ac:dyDescent="0.3">
      <c r="A1422" s="3" t="s">
        <v>7840</v>
      </c>
      <c r="B1422" s="3" t="s">
        <v>7841</v>
      </c>
      <c r="C1422" s="3" t="s">
        <v>95</v>
      </c>
      <c r="D1422" s="3" t="s">
        <v>172</v>
      </c>
      <c r="E1422" s="3" t="s">
        <v>5223</v>
      </c>
      <c r="F1422" s="3" t="s">
        <v>100</v>
      </c>
      <c r="G1422" s="3" t="s">
        <v>384</v>
      </c>
      <c r="H1422" s="3" t="s">
        <v>5251</v>
      </c>
      <c r="I1422" s="3" t="s">
        <v>98</v>
      </c>
      <c r="J1422" s="3" t="s">
        <v>189</v>
      </c>
      <c r="K1422" s="4" t="s">
        <v>7842</v>
      </c>
      <c r="L1422" s="4" t="s">
        <v>7843</v>
      </c>
      <c r="M1422" s="3">
        <v>0.29263103380799299</v>
      </c>
      <c r="N1422" s="3" t="s">
        <v>97</v>
      </c>
      <c r="O1422" s="3">
        <v>0.28724537037037035</v>
      </c>
      <c r="P1422" s="3">
        <v>0.28724537037037035</v>
      </c>
      <c r="Q1422" s="3">
        <v>0</v>
      </c>
      <c r="R1422" s="3"/>
      <c r="S1422" s="3" t="s">
        <v>7844</v>
      </c>
      <c r="T1422" s="5" t="s">
        <v>7845</v>
      </c>
      <c r="U1422" s="6"/>
      <c r="V1422" s="5"/>
      <c r="W1422" s="6"/>
      <c r="X1422" s="6">
        <v>38.586599999999997</v>
      </c>
      <c r="Y1422" s="6"/>
      <c r="Z1422" s="6">
        <v>49.344999999999999</v>
      </c>
      <c r="AA1422" s="6">
        <v>44.041400000000003</v>
      </c>
      <c r="AB1422" s="7"/>
      <c r="AC1422" s="7"/>
      <c r="AD1422" s="7"/>
      <c r="AE1422"/>
      <c r="AF1422" s="5">
        <v>0.112811811469287</v>
      </c>
      <c r="AG1422" s="5"/>
      <c r="AH1422" s="5"/>
      <c r="AI1422" s="6" t="s">
        <v>107</v>
      </c>
      <c r="AJ1422" s="6" t="s">
        <v>109</v>
      </c>
      <c r="AK1422" s="8" t="b">
        <v>1</v>
      </c>
      <c r="AM1422" s="3" t="s">
        <v>109</v>
      </c>
      <c r="AN1422" s="3" t="s">
        <v>110</v>
      </c>
      <c r="AO1422" s="3"/>
      <c r="AP1422">
        <v>9.6466499999999993</v>
      </c>
      <c r="AQ1422"/>
      <c r="AR1422">
        <v>12.33625</v>
      </c>
      <c r="AS1422">
        <v>11.010350000000001</v>
      </c>
      <c r="AT1422" t="s">
        <v>5934</v>
      </c>
      <c r="CJ1422" s="5" t="str" cm="1">
        <f t="array" ref="CJ142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22" t="str" cm="1">
        <f t="array" ref="CK142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22" t="str" cm="1">
        <f t="array" ref="CL142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2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2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2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23" spans="1:93" x14ac:dyDescent="0.3">
      <c r="A1423" s="3" t="s">
        <v>7846</v>
      </c>
      <c r="B1423" s="3" t="s">
        <v>7847</v>
      </c>
      <c r="C1423" s="3" t="s">
        <v>95</v>
      </c>
      <c r="D1423" s="3" t="s">
        <v>172</v>
      </c>
      <c r="E1423" s="3" t="s">
        <v>5223</v>
      </c>
      <c r="F1423" s="3" t="s">
        <v>100</v>
      </c>
      <c r="G1423" s="3" t="s">
        <v>327</v>
      </c>
      <c r="H1423" s="3" t="s">
        <v>5251</v>
      </c>
      <c r="I1423" s="3" t="s">
        <v>98</v>
      </c>
      <c r="J1423" s="3" t="s">
        <v>232</v>
      </c>
      <c r="K1423" s="4" t="s">
        <v>7848</v>
      </c>
      <c r="L1423" s="4" t="s">
        <v>7849</v>
      </c>
      <c r="M1423" s="3">
        <v>1.2006705235689901</v>
      </c>
      <c r="N1423" s="3" t="s">
        <v>97</v>
      </c>
      <c r="O1423" s="3">
        <v>0.2880787037037037</v>
      </c>
      <c r="P1423" s="3">
        <v>0.2880787037037037</v>
      </c>
      <c r="Q1423" s="3">
        <v>0</v>
      </c>
      <c r="R1423" s="3"/>
      <c r="S1423" s="3" t="s">
        <v>7850</v>
      </c>
      <c r="T1423" s="5" t="s">
        <v>7851</v>
      </c>
      <c r="U1423" s="6"/>
      <c r="V1423" s="5"/>
      <c r="W1423" s="6"/>
      <c r="X1423" s="6">
        <v>36.82</v>
      </c>
      <c r="Y1423" s="6"/>
      <c r="Z1423" s="6">
        <v>36.82</v>
      </c>
      <c r="AA1423" s="6">
        <v>39.361400000000003</v>
      </c>
      <c r="AB1423" s="7"/>
      <c r="AC1423" s="7"/>
      <c r="AD1423" s="7"/>
      <c r="AE1423"/>
      <c r="AF1423" s="5">
        <v>0.51361739462601397</v>
      </c>
      <c r="AG1423" s="5"/>
      <c r="AH1423" s="5"/>
      <c r="AI1423" s="6" t="s">
        <v>107</v>
      </c>
      <c r="AJ1423" s="6" t="s">
        <v>109</v>
      </c>
      <c r="AK1423" s="8" t="b">
        <v>1</v>
      </c>
      <c r="AM1423" s="3" t="s">
        <v>109</v>
      </c>
      <c r="AN1423" s="3" t="s">
        <v>110</v>
      </c>
      <c r="AO1423" s="3"/>
      <c r="AP1423">
        <v>9.2050000000000001</v>
      </c>
      <c r="AQ1423"/>
      <c r="AR1423">
        <v>9.2050000000000001</v>
      </c>
      <c r="AS1423">
        <v>9.8403500000000008</v>
      </c>
      <c r="AT1423" t="s">
        <v>5934</v>
      </c>
      <c r="CJ1423" s="5" t="str" cm="1">
        <f t="array" ref="CJ142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23" t="str" cm="1">
        <f t="array" ref="CK142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23" t="str" cm="1">
        <f t="array" ref="CL142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2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2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2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24" spans="1:93" x14ac:dyDescent="0.3">
      <c r="A1424" s="3" t="s">
        <v>7852</v>
      </c>
      <c r="B1424" s="3" t="s">
        <v>298</v>
      </c>
      <c r="C1424" s="3" t="s">
        <v>2092</v>
      </c>
      <c r="D1424" s="3" t="s">
        <v>172</v>
      </c>
      <c r="E1424" s="3" t="s">
        <v>5223</v>
      </c>
      <c r="F1424" s="3" t="s">
        <v>100</v>
      </c>
      <c r="G1424" s="3" t="s">
        <v>665</v>
      </c>
      <c r="H1424" s="3" t="s">
        <v>2555</v>
      </c>
      <c r="I1424" s="3" t="s">
        <v>98</v>
      </c>
      <c r="J1424" s="3" t="s">
        <v>256</v>
      </c>
      <c r="K1424" s="4" t="s">
        <v>302</v>
      </c>
      <c r="L1424" s="4" t="s">
        <v>7853</v>
      </c>
      <c r="M1424" s="3">
        <v>1.1723394077271201</v>
      </c>
      <c r="N1424" s="3" t="s">
        <v>116</v>
      </c>
      <c r="O1424" s="3">
        <v>0.28888888888888886</v>
      </c>
      <c r="P1424" s="3">
        <v>0.28888888888888886</v>
      </c>
      <c r="Q1424" s="3">
        <v>0</v>
      </c>
      <c r="R1424" s="3"/>
      <c r="S1424" s="3" t="s">
        <v>7854</v>
      </c>
      <c r="T1424" s="5" t="s">
        <v>7855</v>
      </c>
      <c r="U1424" s="6"/>
      <c r="V1424" s="5"/>
      <c r="W1424" s="6"/>
      <c r="X1424" s="6">
        <v>37.619999999999997</v>
      </c>
      <c r="Y1424" s="6">
        <v>18.200700000000001</v>
      </c>
      <c r="Z1424" s="6">
        <v>20.398499999999999</v>
      </c>
      <c r="AA1424" s="6">
        <v>36.869999999999997</v>
      </c>
      <c r="AB1424" s="7"/>
      <c r="AC1424" s="7"/>
      <c r="AD1424" s="7"/>
      <c r="AE1424"/>
      <c r="AF1424" s="5">
        <v>0.48153268109194702</v>
      </c>
      <c r="AG1424" s="5"/>
      <c r="AH1424" s="5"/>
      <c r="AI1424" s="6" t="s">
        <v>107</v>
      </c>
      <c r="AJ1424" s="6" t="s">
        <v>109</v>
      </c>
      <c r="AK1424" s="8" t="b">
        <v>1</v>
      </c>
      <c r="AM1424" s="3" t="s">
        <v>109</v>
      </c>
      <c r="AN1424" s="3" t="s">
        <v>110</v>
      </c>
      <c r="AO1424" s="3"/>
      <c r="AP1424">
        <v>9.4049999999999994</v>
      </c>
      <c r="AQ1424">
        <v>4.5501750000000003</v>
      </c>
      <c r="AR1424">
        <v>5.0996249999999996</v>
      </c>
      <c r="AS1424">
        <v>9.2174999999999994</v>
      </c>
      <c r="AT1424" t="s">
        <v>3091</v>
      </c>
      <c r="CJ1424" s="5" t="str" cm="1">
        <f t="array" ref="CJ142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24" t="str" cm="1">
        <f t="array" ref="CK142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24" t="str" cm="1">
        <f t="array" ref="CL142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2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2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2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25" spans="1:93" x14ac:dyDescent="0.3">
      <c r="A1425" s="3" t="s">
        <v>7856</v>
      </c>
      <c r="B1425" s="3" t="s">
        <v>7857</v>
      </c>
      <c r="C1425" s="3" t="s">
        <v>95</v>
      </c>
      <c r="D1425" s="3" t="s">
        <v>172</v>
      </c>
      <c r="E1425" s="3" t="s">
        <v>5223</v>
      </c>
      <c r="F1425" s="3" t="s">
        <v>100</v>
      </c>
      <c r="G1425" s="3" t="s">
        <v>672</v>
      </c>
      <c r="H1425" s="3" t="s">
        <v>5223</v>
      </c>
      <c r="I1425" s="3" t="s">
        <v>140</v>
      </c>
      <c r="J1425" s="3" t="s">
        <v>385</v>
      </c>
      <c r="K1425" s="4" t="s">
        <v>7858</v>
      </c>
      <c r="L1425" s="4" t="s">
        <v>7859</v>
      </c>
      <c r="M1425" s="3">
        <v>1.1460533533245301</v>
      </c>
      <c r="N1425" s="3" t="s">
        <v>97</v>
      </c>
      <c r="O1425" s="3">
        <v>0.28968749999999999</v>
      </c>
      <c r="P1425" s="3">
        <v>0.28968749999999999</v>
      </c>
      <c r="Q1425" s="3">
        <v>0</v>
      </c>
      <c r="R1425" s="3"/>
      <c r="S1425" s="3" t="s">
        <v>7860</v>
      </c>
      <c r="T1425" s="5" t="s">
        <v>7861</v>
      </c>
      <c r="U1425" s="6"/>
      <c r="V1425" s="5"/>
      <c r="W1425" s="6"/>
      <c r="X1425" s="6">
        <v>24.5916</v>
      </c>
      <c r="Y1425" s="6"/>
      <c r="Z1425" s="6">
        <v>29.95</v>
      </c>
      <c r="AA1425" s="6">
        <v>29.95</v>
      </c>
      <c r="AB1425" s="7"/>
      <c r="AC1425" s="7"/>
      <c r="AD1425" s="7"/>
      <c r="AE1425"/>
      <c r="AF1425" s="5">
        <v>0.39956485723294199</v>
      </c>
      <c r="AG1425" s="5"/>
      <c r="AH1425" s="5"/>
      <c r="AI1425" s="6" t="s">
        <v>107</v>
      </c>
      <c r="AJ1425" s="6" t="s">
        <v>108</v>
      </c>
      <c r="AK1425" s="8" t="b">
        <v>1</v>
      </c>
      <c r="AM1425" s="3" t="s">
        <v>109</v>
      </c>
      <c r="AN1425" s="3" t="s">
        <v>110</v>
      </c>
      <c r="AO1425" s="3"/>
      <c r="AP1425">
        <v>6.1478999999999999</v>
      </c>
      <c r="AQ1425"/>
      <c r="AR1425">
        <v>7.4874999999999998</v>
      </c>
      <c r="AS1425">
        <v>7.4874999999999998</v>
      </c>
      <c r="AT1425" t="s">
        <v>5235</v>
      </c>
      <c r="CJ1425" s="5" t="str" cm="1">
        <f t="array" ref="CJ142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25" t="str" cm="1">
        <f t="array" ref="CK142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25" t="str" cm="1">
        <f t="array" ref="CL142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2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2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2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26" spans="1:93" x14ac:dyDescent="0.3">
      <c r="A1426" s="3" t="s">
        <v>7862</v>
      </c>
      <c r="B1426" s="3" t="s">
        <v>7863</v>
      </c>
      <c r="C1426" s="3" t="s">
        <v>95</v>
      </c>
      <c r="D1426" s="3" t="s">
        <v>172</v>
      </c>
      <c r="E1426" s="3" t="s">
        <v>5223</v>
      </c>
      <c r="F1426" s="3" t="s">
        <v>100</v>
      </c>
      <c r="G1426" s="3" t="s">
        <v>680</v>
      </c>
      <c r="H1426" s="3" t="s">
        <v>5223</v>
      </c>
      <c r="I1426" s="3" t="s">
        <v>140</v>
      </c>
      <c r="J1426" s="3" t="s">
        <v>354</v>
      </c>
      <c r="K1426" s="4" t="s">
        <v>7864</v>
      </c>
      <c r="L1426" s="4" t="s">
        <v>7865</v>
      </c>
      <c r="M1426" s="3">
        <v>1.94020844623446</v>
      </c>
      <c r="N1426" s="3" t="s">
        <v>116</v>
      </c>
      <c r="O1426" s="3">
        <v>0.2910300925925926</v>
      </c>
      <c r="P1426" s="3">
        <v>0.2910300925925926</v>
      </c>
      <c r="Q1426" s="3">
        <v>0</v>
      </c>
      <c r="R1426" s="3"/>
      <c r="S1426" s="3" t="s">
        <v>7866</v>
      </c>
      <c r="T1426" s="5" t="s">
        <v>7867</v>
      </c>
      <c r="U1426" s="6"/>
      <c r="V1426" s="5"/>
      <c r="W1426" s="6"/>
      <c r="X1426" s="6">
        <v>21.91</v>
      </c>
      <c r="Y1426" s="6"/>
      <c r="Z1426" s="6">
        <v>20</v>
      </c>
      <c r="AA1426" s="6">
        <v>21.432500000000001</v>
      </c>
      <c r="AB1426" s="7"/>
      <c r="AC1426" s="7"/>
      <c r="AD1426" s="7"/>
      <c r="AE1426"/>
      <c r="AF1426" s="5">
        <v>0.62357086997330702</v>
      </c>
      <c r="AG1426" s="5"/>
      <c r="AH1426" s="5"/>
      <c r="AI1426" s="6" t="s">
        <v>107</v>
      </c>
      <c r="AJ1426" s="6" t="s">
        <v>108</v>
      </c>
      <c r="AK1426" s="8" t="b">
        <v>1</v>
      </c>
      <c r="AM1426" s="3" t="s">
        <v>109</v>
      </c>
      <c r="AN1426" s="3" t="s">
        <v>110</v>
      </c>
      <c r="AO1426" s="3"/>
      <c r="AP1426">
        <v>5.4775</v>
      </c>
      <c r="AQ1426"/>
      <c r="AR1426">
        <v>5</v>
      </c>
      <c r="AS1426">
        <v>5.3581250000000002</v>
      </c>
      <c r="AT1426" t="s">
        <v>5235</v>
      </c>
      <c r="CJ1426" s="5" t="str" cm="1">
        <f t="array" ref="CJ142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26" t="str" cm="1">
        <f t="array" ref="CK142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26" t="str" cm="1">
        <f t="array" ref="CL142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2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2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2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27" spans="1:93" x14ac:dyDescent="0.3">
      <c r="A1427" s="3" t="s">
        <v>7868</v>
      </c>
      <c r="B1427" s="3" t="s">
        <v>7869</v>
      </c>
      <c r="C1427" s="3" t="s">
        <v>95</v>
      </c>
      <c r="D1427" s="3" t="s">
        <v>246</v>
      </c>
      <c r="E1427" s="3" t="s">
        <v>5223</v>
      </c>
      <c r="F1427" s="3" t="s">
        <v>100</v>
      </c>
      <c r="G1427" s="3" t="s">
        <v>680</v>
      </c>
      <c r="H1427" s="3" t="s">
        <v>5223</v>
      </c>
      <c r="I1427" s="3" t="s">
        <v>98</v>
      </c>
      <c r="J1427" s="3" t="s">
        <v>232</v>
      </c>
      <c r="K1427" s="4" t="s">
        <v>7870</v>
      </c>
      <c r="L1427" s="4" t="s">
        <v>7871</v>
      </c>
      <c r="M1427" s="3">
        <v>0.32174327783286599</v>
      </c>
      <c r="N1427" s="3" t="s">
        <v>134</v>
      </c>
      <c r="O1427" s="3">
        <v>0.28920138888888891</v>
      </c>
      <c r="P1427" s="3">
        <v>0.28920138888888891</v>
      </c>
      <c r="Q1427" s="3">
        <v>0</v>
      </c>
      <c r="R1427" s="3"/>
      <c r="S1427" s="3" t="s">
        <v>7872</v>
      </c>
      <c r="T1427" s="5" t="s">
        <v>7873</v>
      </c>
      <c r="U1427" s="6"/>
      <c r="V1427" s="5"/>
      <c r="W1427" s="6">
        <v>2</v>
      </c>
      <c r="X1427" s="6">
        <v>15</v>
      </c>
      <c r="Y1427" s="6"/>
      <c r="Z1427" s="6">
        <v>15</v>
      </c>
      <c r="AA1427" s="6">
        <v>15</v>
      </c>
      <c r="AB1427" s="7"/>
      <c r="AC1427" s="7"/>
      <c r="AD1427" s="7"/>
      <c r="AE1427"/>
      <c r="AF1427" s="5">
        <v>0.10032087959080201</v>
      </c>
      <c r="AG1427" s="5">
        <v>0</v>
      </c>
      <c r="AH1427" s="5"/>
      <c r="AI1427" s="6" t="s">
        <v>107</v>
      </c>
      <c r="AJ1427" s="6" t="s">
        <v>108</v>
      </c>
      <c r="AK1427" s="8" t="b">
        <v>1</v>
      </c>
      <c r="AM1427" s="3" t="s">
        <v>109</v>
      </c>
      <c r="AN1427" s="3" t="s">
        <v>110</v>
      </c>
      <c r="AO1427" s="3">
        <v>0</v>
      </c>
      <c r="AP1427">
        <v>3.75</v>
      </c>
      <c r="AQ1427"/>
      <c r="AR1427">
        <v>3.75</v>
      </c>
      <c r="AS1427">
        <v>3.75</v>
      </c>
      <c r="AT1427" t="s">
        <v>6895</v>
      </c>
      <c r="CJ1427" s="5" t="str" cm="1">
        <f t="array" ref="CJ142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27" t="str" cm="1">
        <f t="array" ref="CK142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27" t="str" cm="1">
        <f t="array" ref="CL142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2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2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2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28" spans="1:93" x14ac:dyDescent="0.3">
      <c r="A1428" s="3" t="s">
        <v>7874</v>
      </c>
      <c r="B1428" s="3" t="s">
        <v>1710</v>
      </c>
      <c r="C1428" s="3" t="s">
        <v>2795</v>
      </c>
      <c r="D1428" s="3" t="s">
        <v>246</v>
      </c>
      <c r="E1428" s="3" t="s">
        <v>5223</v>
      </c>
      <c r="F1428" s="3" t="s">
        <v>100</v>
      </c>
      <c r="G1428" s="3" t="s">
        <v>686</v>
      </c>
      <c r="H1428" s="3" t="s">
        <v>2555</v>
      </c>
      <c r="I1428" s="3" t="s">
        <v>98</v>
      </c>
      <c r="J1428" s="3" t="s">
        <v>248</v>
      </c>
      <c r="K1428" s="4" t="s">
        <v>7875</v>
      </c>
      <c r="L1428" s="4" t="s">
        <v>7876</v>
      </c>
      <c r="M1428" s="3">
        <v>0.66162608191370997</v>
      </c>
      <c r="N1428" s="3" t="s">
        <v>134</v>
      </c>
      <c r="O1428" s="3">
        <v>0.28966435185185185</v>
      </c>
      <c r="P1428" s="3">
        <v>0.28966435185185185</v>
      </c>
      <c r="Q1428" s="3">
        <v>0</v>
      </c>
      <c r="R1428" s="3"/>
      <c r="S1428" s="3" t="s">
        <v>7877</v>
      </c>
      <c r="T1428" s="5" t="s">
        <v>7878</v>
      </c>
      <c r="U1428" s="6"/>
      <c r="V1428" s="5"/>
      <c r="W1428" s="6"/>
      <c r="X1428" s="6">
        <v>49.389200000000002</v>
      </c>
      <c r="Y1428" s="6">
        <v>46.53</v>
      </c>
      <c r="Z1428" s="6">
        <v>47.31</v>
      </c>
      <c r="AA1428" s="6">
        <v>48.87</v>
      </c>
      <c r="AB1428" s="7"/>
      <c r="AC1428" s="7"/>
      <c r="AD1428" s="7"/>
      <c r="AE1428"/>
      <c r="AF1428" s="5">
        <v>0.21906351312289299</v>
      </c>
      <c r="AG1428" s="5"/>
      <c r="AH1428" s="5"/>
      <c r="AI1428" s="6" t="s">
        <v>107</v>
      </c>
      <c r="AJ1428" s="6" t="s">
        <v>109</v>
      </c>
      <c r="AK1428" s="8" t="b">
        <v>1</v>
      </c>
      <c r="AM1428" s="3" t="s">
        <v>109</v>
      </c>
      <c r="AN1428" s="3" t="s">
        <v>110</v>
      </c>
      <c r="AO1428" s="3"/>
      <c r="AP1428">
        <v>12.347300000000001</v>
      </c>
      <c r="AQ1428">
        <v>11.6325</v>
      </c>
      <c r="AR1428">
        <v>11.827500000000001</v>
      </c>
      <c r="AS1428">
        <v>12.217499999999999</v>
      </c>
      <c r="AT1428" t="s">
        <v>7879</v>
      </c>
      <c r="CJ1428" s="5" t="str" cm="1">
        <f t="array" ref="CJ142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28" t="str" cm="1">
        <f t="array" ref="CK142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28" t="str" cm="1">
        <f t="array" ref="CL142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2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2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2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29" spans="1:93" x14ac:dyDescent="0.3">
      <c r="A1429" s="3" t="s">
        <v>7880</v>
      </c>
      <c r="B1429" s="3" t="s">
        <v>6459</v>
      </c>
      <c r="C1429" s="3" t="s">
        <v>7881</v>
      </c>
      <c r="D1429" s="3" t="s">
        <v>96</v>
      </c>
      <c r="E1429" s="3" t="s">
        <v>5223</v>
      </c>
      <c r="F1429" s="3" t="s">
        <v>131</v>
      </c>
      <c r="G1429" s="3" t="s">
        <v>99</v>
      </c>
      <c r="H1429" s="3" t="s">
        <v>1197</v>
      </c>
      <c r="I1429" s="3" t="s">
        <v>131</v>
      </c>
      <c r="J1429" s="3" t="s">
        <v>256</v>
      </c>
      <c r="K1429" s="4" t="s">
        <v>7882</v>
      </c>
      <c r="L1429" s="4" t="s">
        <v>7883</v>
      </c>
      <c r="M1429" s="3">
        <v>31.929158817976699</v>
      </c>
      <c r="N1429" s="3" t="s">
        <v>120</v>
      </c>
      <c r="O1429" s="3">
        <v>0.27216435185185184</v>
      </c>
      <c r="P1429" s="3">
        <v>0.27216435185185184</v>
      </c>
      <c r="Q1429" s="3">
        <v>0</v>
      </c>
      <c r="R1429" s="3"/>
      <c r="S1429" s="3" t="s">
        <v>7884</v>
      </c>
      <c r="T1429" s="5" t="s">
        <v>7885</v>
      </c>
      <c r="U1429" s="6"/>
      <c r="V1429" s="5"/>
      <c r="W1429" s="6">
        <v>10</v>
      </c>
      <c r="X1429" s="6">
        <v>60.39</v>
      </c>
      <c r="Y1429" s="6"/>
      <c r="Z1429" s="6">
        <v>57.519199999999998</v>
      </c>
      <c r="AA1429" s="6">
        <v>56.1661</v>
      </c>
      <c r="AB1429" s="7"/>
      <c r="AC1429" s="7"/>
      <c r="AD1429" s="7"/>
      <c r="AE1429"/>
      <c r="AF1429" s="5">
        <v>30.409779930657599</v>
      </c>
      <c r="AG1429" s="5">
        <v>36</v>
      </c>
      <c r="AH1429" s="5"/>
      <c r="AI1429" s="6" t="s">
        <v>107</v>
      </c>
      <c r="AJ1429" s="6" t="s">
        <v>109</v>
      </c>
      <c r="AK1429" s="8" t="b">
        <v>1</v>
      </c>
      <c r="AM1429" s="3" t="s">
        <v>108</v>
      </c>
      <c r="AN1429" s="3" t="s">
        <v>110</v>
      </c>
      <c r="AO1429" s="3">
        <v>36</v>
      </c>
      <c r="AP1429">
        <v>15.0975</v>
      </c>
      <c r="AQ1429"/>
      <c r="AR1429">
        <v>14.379799999999999</v>
      </c>
      <c r="AS1429">
        <v>14.041525</v>
      </c>
      <c r="AT1429" t="s">
        <v>6964</v>
      </c>
      <c r="CJ1429" s="5" t="str" cm="1">
        <f t="array" ref="CJ142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29" t="str" cm="1">
        <f t="array" ref="CK142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29" t="str" cm="1">
        <f t="array" ref="CL142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2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2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2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30" spans="1:93" x14ac:dyDescent="0.3">
      <c r="A1430" s="3" t="s">
        <v>7886</v>
      </c>
      <c r="B1430" s="3" t="s">
        <v>6459</v>
      </c>
      <c r="C1430" s="3" t="s">
        <v>7887</v>
      </c>
      <c r="D1430" s="3" t="s">
        <v>96</v>
      </c>
      <c r="E1430" s="3" t="s">
        <v>5223</v>
      </c>
      <c r="F1430" s="3" t="s">
        <v>131</v>
      </c>
      <c r="G1430" s="3" t="s">
        <v>116</v>
      </c>
      <c r="H1430" s="3" t="s">
        <v>1197</v>
      </c>
      <c r="I1430" s="3" t="s">
        <v>131</v>
      </c>
      <c r="J1430" s="3" t="s">
        <v>239</v>
      </c>
      <c r="K1430" s="4" t="s">
        <v>7888</v>
      </c>
      <c r="L1430" s="4" t="s">
        <v>7889</v>
      </c>
      <c r="M1430" s="3">
        <v>3.7286022938787902</v>
      </c>
      <c r="N1430" s="3" t="s">
        <v>120</v>
      </c>
      <c r="O1430" s="3">
        <v>0.27475694444444443</v>
      </c>
      <c r="P1430" s="3">
        <v>0.27475694444444443</v>
      </c>
      <c r="Q1430" s="3">
        <v>0</v>
      </c>
      <c r="R1430" s="3"/>
      <c r="S1430" s="3" t="s">
        <v>7890</v>
      </c>
      <c r="T1430" s="5" t="s">
        <v>7891</v>
      </c>
      <c r="U1430" s="6"/>
      <c r="V1430" s="5"/>
      <c r="W1430" s="6">
        <v>5</v>
      </c>
      <c r="X1430" s="6">
        <v>76.399199999999993</v>
      </c>
      <c r="Y1430" s="6"/>
      <c r="Z1430" s="6">
        <v>74.474999999999994</v>
      </c>
      <c r="AA1430" s="6">
        <v>67.732299999999995</v>
      </c>
      <c r="AB1430" s="7"/>
      <c r="AC1430" s="7"/>
      <c r="AD1430" s="7"/>
      <c r="AE1430"/>
      <c r="AF1430" s="5">
        <v>2.7263000189085198</v>
      </c>
      <c r="AG1430" s="5">
        <v>132</v>
      </c>
      <c r="AH1430" s="5"/>
      <c r="AI1430" s="6" t="s">
        <v>107</v>
      </c>
      <c r="AJ1430" s="6" t="s">
        <v>109</v>
      </c>
      <c r="AK1430" s="8" t="b">
        <v>1</v>
      </c>
      <c r="AM1430" s="3" t="s">
        <v>108</v>
      </c>
      <c r="AN1430" s="3" t="s">
        <v>110</v>
      </c>
      <c r="AO1430" s="3">
        <v>132</v>
      </c>
      <c r="AP1430">
        <v>19.099799999999998</v>
      </c>
      <c r="AQ1430"/>
      <c r="AR1430">
        <v>18.618749999999999</v>
      </c>
      <c r="AS1430">
        <v>16.933074999999999</v>
      </c>
      <c r="AT1430" t="s">
        <v>6964</v>
      </c>
      <c r="CJ1430" s="5" t="str" cm="1">
        <f t="array" ref="CJ143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30" t="str" cm="1">
        <f t="array" ref="CK143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30" t="str" cm="1">
        <f t="array" ref="CL143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3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3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3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31" spans="1:93" x14ac:dyDescent="0.3">
      <c r="A1431" s="3" t="s">
        <v>7892</v>
      </c>
      <c r="B1431" s="3" t="s">
        <v>6459</v>
      </c>
      <c r="C1431" s="3" t="s">
        <v>7893</v>
      </c>
      <c r="D1431" s="3" t="s">
        <v>96</v>
      </c>
      <c r="E1431" s="3" t="s">
        <v>5223</v>
      </c>
      <c r="F1431" s="3" t="s">
        <v>131</v>
      </c>
      <c r="G1431" s="3" t="s">
        <v>125</v>
      </c>
      <c r="H1431" s="3" t="s">
        <v>1197</v>
      </c>
      <c r="I1431" s="3" t="s">
        <v>131</v>
      </c>
      <c r="J1431" s="3" t="s">
        <v>385</v>
      </c>
      <c r="K1431" s="4" t="s">
        <v>7894</v>
      </c>
      <c r="L1431" s="4" t="s">
        <v>7889</v>
      </c>
      <c r="M1431" s="3">
        <v>0</v>
      </c>
      <c r="N1431" s="3" t="s">
        <v>120</v>
      </c>
      <c r="O1431" s="3">
        <v>0.27475694444444443</v>
      </c>
      <c r="P1431" s="3">
        <v>0.27475694444444443</v>
      </c>
      <c r="Q1431" s="3">
        <v>0</v>
      </c>
      <c r="R1431" s="3"/>
      <c r="S1431" s="3" t="s">
        <v>7890</v>
      </c>
      <c r="T1431" s="5" t="s">
        <v>7891</v>
      </c>
      <c r="U1431" s="6"/>
      <c r="V1431" s="5"/>
      <c r="W1431" s="6">
        <v>2</v>
      </c>
      <c r="X1431" s="6">
        <v>66.1785</v>
      </c>
      <c r="Y1431" s="6"/>
      <c r="Z1431" s="6">
        <v>63.472999999999999</v>
      </c>
      <c r="AA1431" s="6">
        <v>64.7423</v>
      </c>
      <c r="AB1431" s="7"/>
      <c r="AC1431" s="7"/>
      <c r="AD1431" s="7"/>
      <c r="AE1431"/>
      <c r="AF1431" s="5"/>
      <c r="AG1431" s="5">
        <v>96</v>
      </c>
      <c r="AH1431" s="5"/>
      <c r="AI1431" s="6" t="s">
        <v>107</v>
      </c>
      <c r="AJ1431" s="6" t="s">
        <v>109</v>
      </c>
      <c r="AK1431" s="8" t="b">
        <v>1</v>
      </c>
      <c r="AM1431" s="3" t="s">
        <v>108</v>
      </c>
      <c r="AN1431" s="3" t="s">
        <v>110</v>
      </c>
      <c r="AO1431" s="3">
        <v>96</v>
      </c>
      <c r="AP1431">
        <v>16.544625</v>
      </c>
      <c r="AQ1431"/>
      <c r="AR1431">
        <v>15.86825</v>
      </c>
      <c r="AS1431">
        <v>16.185575</v>
      </c>
      <c r="AT1431" t="s">
        <v>6964</v>
      </c>
      <c r="CJ1431" s="5" t="str" cm="1">
        <f t="array" ref="CJ143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31" t="str" cm="1">
        <f t="array" ref="CK143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31" t="str" cm="1">
        <f t="array" ref="CL143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3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3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3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32" spans="1:93" x14ac:dyDescent="0.3">
      <c r="A1432" s="3" t="s">
        <v>7895</v>
      </c>
      <c r="B1432" s="3" t="s">
        <v>5434</v>
      </c>
      <c r="C1432" s="3" t="s">
        <v>7896</v>
      </c>
      <c r="D1432" s="3" t="s">
        <v>96</v>
      </c>
      <c r="E1432" s="3" t="s">
        <v>5223</v>
      </c>
      <c r="F1432" s="3" t="s">
        <v>131</v>
      </c>
      <c r="G1432" s="3" t="s">
        <v>134</v>
      </c>
      <c r="H1432" s="3" t="s">
        <v>1197</v>
      </c>
      <c r="I1432" s="3" t="s">
        <v>131</v>
      </c>
      <c r="J1432" s="3" t="s">
        <v>327</v>
      </c>
      <c r="K1432" s="4" t="s">
        <v>5436</v>
      </c>
      <c r="L1432" s="4" t="s">
        <v>7897</v>
      </c>
      <c r="M1432" s="3">
        <v>0.17680992372334001</v>
      </c>
      <c r="N1432" s="3" t="s">
        <v>120</v>
      </c>
      <c r="O1432" s="3">
        <v>0.27488425925925924</v>
      </c>
      <c r="P1432" s="3">
        <v>0.27488425925925924</v>
      </c>
      <c r="Q1432" s="3">
        <v>0</v>
      </c>
      <c r="R1432" s="3"/>
      <c r="S1432" s="3" t="s">
        <v>7898</v>
      </c>
      <c r="T1432" s="5" t="s">
        <v>7899</v>
      </c>
      <c r="U1432" s="6"/>
      <c r="V1432" s="5"/>
      <c r="W1432" s="6">
        <v>9</v>
      </c>
      <c r="X1432" s="6">
        <v>122.44459999999999</v>
      </c>
      <c r="Y1432" s="6"/>
      <c r="Z1432" s="6">
        <v>121.8553</v>
      </c>
      <c r="AA1432" s="6">
        <v>104.52160000000001</v>
      </c>
      <c r="AB1432" s="7"/>
      <c r="AC1432" s="7"/>
      <c r="AD1432" s="7"/>
      <c r="AE1432"/>
      <c r="AF1432" s="5">
        <v>0.161288784051864</v>
      </c>
      <c r="AG1432" s="5">
        <v>141</v>
      </c>
      <c r="AH1432" s="5"/>
      <c r="AI1432" s="6" t="s">
        <v>107</v>
      </c>
      <c r="AJ1432" s="6" t="s">
        <v>109</v>
      </c>
      <c r="AK1432" s="8" t="b">
        <v>1</v>
      </c>
      <c r="AM1432" s="3" t="s">
        <v>108</v>
      </c>
      <c r="AN1432" s="3" t="s">
        <v>110</v>
      </c>
      <c r="AO1432" s="3">
        <v>141</v>
      </c>
      <c r="AP1432">
        <v>30.611149999999999</v>
      </c>
      <c r="AQ1432"/>
      <c r="AR1432">
        <v>30.463825</v>
      </c>
      <c r="AS1432">
        <v>26.130400000000002</v>
      </c>
      <c r="AT1432" t="s">
        <v>6964</v>
      </c>
      <c r="CJ1432" s="5" t="str" cm="1">
        <f t="array" ref="CJ143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32" t="str" cm="1">
        <f t="array" ref="CK143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32" t="str" cm="1">
        <f t="array" ref="CL143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3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3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3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33" spans="1:93" x14ac:dyDescent="0.3">
      <c r="A1433" s="3" t="s">
        <v>7900</v>
      </c>
      <c r="B1433" s="3" t="s">
        <v>6728</v>
      </c>
      <c r="C1433" s="3" t="s">
        <v>7901</v>
      </c>
      <c r="D1433" s="3" t="s">
        <v>96</v>
      </c>
      <c r="E1433" s="3" t="s">
        <v>5223</v>
      </c>
      <c r="F1433" s="3" t="s">
        <v>131</v>
      </c>
      <c r="G1433" s="3" t="s">
        <v>104</v>
      </c>
      <c r="H1433" s="3" t="s">
        <v>1197</v>
      </c>
      <c r="I1433" s="3" t="s">
        <v>131</v>
      </c>
      <c r="J1433" s="3" t="s">
        <v>163</v>
      </c>
      <c r="K1433" s="4" t="s">
        <v>7902</v>
      </c>
      <c r="L1433" s="4" t="s">
        <v>7903</v>
      </c>
      <c r="M1433" s="3">
        <v>9.1190072838217002</v>
      </c>
      <c r="N1433" s="3" t="s">
        <v>120</v>
      </c>
      <c r="O1433" s="3">
        <v>0.28121527777777777</v>
      </c>
      <c r="P1433" s="3">
        <v>0.28121527777777777</v>
      </c>
      <c r="Q1433" s="3">
        <v>0</v>
      </c>
      <c r="R1433" s="3"/>
      <c r="S1433" s="3" t="s">
        <v>7904</v>
      </c>
      <c r="T1433" s="5" t="s">
        <v>7905</v>
      </c>
      <c r="U1433" s="6"/>
      <c r="V1433" s="5"/>
      <c r="W1433" s="6"/>
      <c r="X1433" s="6">
        <v>72.605000000000004</v>
      </c>
      <c r="Y1433" s="6"/>
      <c r="Z1433" s="6">
        <v>71.830699999999993</v>
      </c>
      <c r="AA1433" s="6">
        <v>107.8021</v>
      </c>
      <c r="AB1433" s="7"/>
      <c r="AC1433" s="7"/>
      <c r="AD1433" s="7"/>
      <c r="AE1433"/>
      <c r="AF1433" s="5">
        <v>7.1238309465685603</v>
      </c>
      <c r="AG1433" s="5">
        <v>6</v>
      </c>
      <c r="AH1433" s="5"/>
      <c r="AI1433" s="6" t="s">
        <v>107</v>
      </c>
      <c r="AJ1433" s="6" t="s">
        <v>109</v>
      </c>
      <c r="AK1433" s="8" t="b">
        <v>1</v>
      </c>
      <c r="AM1433" s="3" t="s">
        <v>108</v>
      </c>
      <c r="AN1433" s="3" t="s">
        <v>110</v>
      </c>
      <c r="AO1433" s="3">
        <v>6</v>
      </c>
      <c r="AP1433">
        <v>18.151250000000001</v>
      </c>
      <c r="AQ1433"/>
      <c r="AR1433">
        <v>17.957674999999998</v>
      </c>
      <c r="AS1433">
        <v>26.950524999999999</v>
      </c>
      <c r="AT1433" t="s">
        <v>6964</v>
      </c>
      <c r="CJ1433" s="5" t="str" cm="1">
        <f t="array" ref="CJ143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33" t="str" cm="1">
        <f t="array" ref="CK143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33" t="str" cm="1">
        <f t="array" ref="CL143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3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3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3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34" spans="1:93" x14ac:dyDescent="0.3">
      <c r="A1434" s="3" t="s">
        <v>7906</v>
      </c>
      <c r="B1434" s="3" t="s">
        <v>7907</v>
      </c>
      <c r="C1434" s="3" t="s">
        <v>95</v>
      </c>
      <c r="D1434" s="3" t="s">
        <v>96</v>
      </c>
      <c r="E1434" s="3" t="s">
        <v>5223</v>
      </c>
      <c r="F1434" s="3" t="s">
        <v>131</v>
      </c>
      <c r="G1434" s="3" t="s">
        <v>97</v>
      </c>
      <c r="H1434" s="3" t="s">
        <v>5223</v>
      </c>
      <c r="I1434" s="3" t="s">
        <v>131</v>
      </c>
      <c r="J1434" s="3" t="s">
        <v>327</v>
      </c>
      <c r="K1434" s="4" t="s">
        <v>7908</v>
      </c>
      <c r="L1434" s="4" t="s">
        <v>7909</v>
      </c>
      <c r="M1434" s="3">
        <v>3.89371621608734</v>
      </c>
      <c r="N1434" s="3" t="s">
        <v>120</v>
      </c>
      <c r="O1434" s="3">
        <v>0.28391203703703705</v>
      </c>
      <c r="P1434" s="3">
        <v>0.28391203703703705</v>
      </c>
      <c r="Q1434" s="3">
        <v>0</v>
      </c>
      <c r="R1434" s="3"/>
      <c r="S1434" s="3" t="s">
        <v>7910</v>
      </c>
      <c r="T1434" s="5" t="s">
        <v>7911</v>
      </c>
      <c r="U1434" s="6"/>
      <c r="V1434" s="5"/>
      <c r="W1434" s="6"/>
      <c r="X1434" s="6">
        <v>38.646900000000002</v>
      </c>
      <c r="Y1434" s="6"/>
      <c r="Z1434" s="6">
        <v>36.36</v>
      </c>
      <c r="AA1434" s="6">
        <v>36.862299999999998</v>
      </c>
      <c r="AB1434" s="7"/>
      <c r="AC1434" s="7"/>
      <c r="AD1434" s="7"/>
      <c r="AE1434"/>
      <c r="AF1434" s="5">
        <v>2.3675820308800501</v>
      </c>
      <c r="AG1434" s="5"/>
      <c r="AH1434" s="5"/>
      <c r="AI1434" s="6" t="s">
        <v>107</v>
      </c>
      <c r="AJ1434" s="6" t="s">
        <v>108</v>
      </c>
      <c r="AK1434" s="8" t="b">
        <v>1</v>
      </c>
      <c r="AM1434" s="3" t="s">
        <v>108</v>
      </c>
      <c r="AN1434" s="3" t="s">
        <v>110</v>
      </c>
      <c r="AO1434" s="3"/>
      <c r="AP1434">
        <v>9.6617250000000006</v>
      </c>
      <c r="AQ1434"/>
      <c r="AR1434">
        <v>9.09</v>
      </c>
      <c r="AS1434">
        <v>9.2155749999999994</v>
      </c>
      <c r="AT1434" t="s">
        <v>5246</v>
      </c>
      <c r="CJ1434" s="5" t="str" cm="1">
        <f t="array" ref="CJ143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34" t="str" cm="1">
        <f t="array" ref="CK143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34" t="str" cm="1">
        <f t="array" ref="CL143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3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3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3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35" spans="1:93" x14ac:dyDescent="0.3">
      <c r="A1435" s="3" t="s">
        <v>7912</v>
      </c>
      <c r="B1435" s="3" t="s">
        <v>7913</v>
      </c>
      <c r="C1435" s="3" t="s">
        <v>95</v>
      </c>
      <c r="D1435" s="3" t="s">
        <v>172</v>
      </c>
      <c r="E1435" s="3" t="s">
        <v>5223</v>
      </c>
      <c r="F1435" s="3" t="s">
        <v>131</v>
      </c>
      <c r="G1435" s="3" t="s">
        <v>97</v>
      </c>
      <c r="H1435" s="3" t="s">
        <v>5251</v>
      </c>
      <c r="I1435" s="3" t="s">
        <v>140</v>
      </c>
      <c r="J1435" s="3" t="s">
        <v>6388</v>
      </c>
      <c r="K1435" s="4" t="s">
        <v>7914</v>
      </c>
      <c r="L1435" s="4" t="s">
        <v>7915</v>
      </c>
      <c r="M1435" s="3">
        <v>3.6004153005778798</v>
      </c>
      <c r="N1435" s="3" t="s">
        <v>97</v>
      </c>
      <c r="O1435" s="3">
        <v>0.28371527777777777</v>
      </c>
      <c r="P1435" s="3">
        <v>0.28371527777777777</v>
      </c>
      <c r="Q1435" s="3">
        <v>0</v>
      </c>
      <c r="R1435" s="3"/>
      <c r="S1435" s="3" t="s">
        <v>7916</v>
      </c>
      <c r="T1435" s="5" t="s">
        <v>7917</v>
      </c>
      <c r="U1435" s="6"/>
      <c r="V1435" s="5"/>
      <c r="W1435" s="6"/>
      <c r="X1435" s="6"/>
      <c r="Y1435" s="6"/>
      <c r="Z1435" s="6">
        <v>38.305</v>
      </c>
      <c r="AA1435" s="6">
        <v>37.880000000000003</v>
      </c>
      <c r="AB1435" s="7"/>
      <c r="AC1435" s="7"/>
      <c r="AD1435" s="7"/>
      <c r="AE1435"/>
      <c r="AF1435" s="5">
        <v>2.2327566573455901</v>
      </c>
      <c r="AG1435" s="5"/>
      <c r="AH1435" s="5"/>
      <c r="AI1435" s="6" t="s">
        <v>107</v>
      </c>
      <c r="AJ1435" s="6" t="s">
        <v>109</v>
      </c>
      <c r="AK1435" s="8" t="b">
        <v>1</v>
      </c>
      <c r="AM1435" s="3" t="s">
        <v>109</v>
      </c>
      <c r="AN1435" s="3" t="s">
        <v>110</v>
      </c>
      <c r="AO1435" s="3"/>
      <c r="AP1435"/>
      <c r="AQ1435"/>
      <c r="AR1435">
        <v>9.5762499999999999</v>
      </c>
      <c r="AS1435">
        <v>9.4700000000000006</v>
      </c>
      <c r="AT1435" t="s">
        <v>6759</v>
      </c>
      <c r="CJ1435" s="5" t="str" cm="1">
        <f t="array" ref="CJ143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35" t="str" cm="1">
        <f t="array" ref="CK143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35" t="str" cm="1">
        <f t="array" ref="CL143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3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3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3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36" spans="1:93" x14ac:dyDescent="0.3">
      <c r="A1436" s="3" t="s">
        <v>7918</v>
      </c>
      <c r="B1436" s="3" t="s">
        <v>4892</v>
      </c>
      <c r="C1436" s="3" t="s">
        <v>7919</v>
      </c>
      <c r="D1436" s="3" t="s">
        <v>96</v>
      </c>
      <c r="E1436" s="3" t="s">
        <v>5223</v>
      </c>
      <c r="F1436" s="3" t="s">
        <v>131</v>
      </c>
      <c r="G1436" s="3" t="s">
        <v>120</v>
      </c>
      <c r="H1436" s="3" t="s">
        <v>5223</v>
      </c>
      <c r="I1436" s="3" t="s">
        <v>131</v>
      </c>
      <c r="J1436" s="3" t="s">
        <v>104</v>
      </c>
      <c r="K1436" s="4" t="s">
        <v>7920</v>
      </c>
      <c r="L1436" s="4" t="s">
        <v>7921</v>
      </c>
      <c r="M1436" s="3">
        <v>2.2346511017531201</v>
      </c>
      <c r="N1436" s="3" t="s">
        <v>120</v>
      </c>
      <c r="O1436" s="3">
        <v>0.28546296296296297</v>
      </c>
      <c r="P1436" s="3">
        <v>0.28546296296296297</v>
      </c>
      <c r="Q1436" s="3">
        <v>0</v>
      </c>
      <c r="R1436" s="3"/>
      <c r="S1436" s="3" t="s">
        <v>7922</v>
      </c>
      <c r="T1436" s="5" t="s">
        <v>7923</v>
      </c>
      <c r="U1436" s="6"/>
      <c r="V1436" s="5"/>
      <c r="W1436" s="6"/>
      <c r="X1436" s="6">
        <v>94.203800000000001</v>
      </c>
      <c r="Y1436" s="6"/>
      <c r="Z1436" s="6">
        <v>90.662099999999995</v>
      </c>
      <c r="AA1436" s="6">
        <v>92.115300000000005</v>
      </c>
      <c r="AB1436" s="7"/>
      <c r="AC1436" s="7"/>
      <c r="AD1436" s="7"/>
      <c r="AE1436"/>
      <c r="AF1436" s="5">
        <v>0.91586504853825701</v>
      </c>
      <c r="AG1436" s="5"/>
      <c r="AH1436" s="5"/>
      <c r="AI1436" s="6" t="s">
        <v>107</v>
      </c>
      <c r="AJ1436" s="6" t="s">
        <v>108</v>
      </c>
      <c r="AK1436" s="8" t="b">
        <v>1</v>
      </c>
      <c r="AM1436" s="3" t="s">
        <v>108</v>
      </c>
      <c r="AN1436" s="3" t="s">
        <v>110</v>
      </c>
      <c r="AO1436" s="3"/>
      <c r="AP1436">
        <v>23.55095</v>
      </c>
      <c r="AQ1436"/>
      <c r="AR1436">
        <v>22.665524999999999</v>
      </c>
      <c r="AS1436">
        <v>23.028825000000001</v>
      </c>
      <c r="AT1436" t="s">
        <v>5246</v>
      </c>
      <c r="CJ1436" s="5" t="str" cm="1">
        <f t="array" ref="CJ143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36" t="str" cm="1">
        <f t="array" ref="CK143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36" t="str" cm="1">
        <f t="array" ref="CL143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3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3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3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37" spans="1:93" x14ac:dyDescent="0.3">
      <c r="A1437" s="3" t="s">
        <v>7924</v>
      </c>
      <c r="B1437" s="3" t="s">
        <v>7925</v>
      </c>
      <c r="C1437" s="3" t="s">
        <v>95</v>
      </c>
      <c r="D1437" s="3" t="s">
        <v>96</v>
      </c>
      <c r="E1437" s="3" t="s">
        <v>5223</v>
      </c>
      <c r="F1437" s="3" t="s">
        <v>131</v>
      </c>
      <c r="G1437" s="3" t="s">
        <v>163</v>
      </c>
      <c r="H1437" s="3" t="s">
        <v>5223</v>
      </c>
      <c r="I1437" s="3" t="s">
        <v>131</v>
      </c>
      <c r="J1437" s="3" t="s">
        <v>158</v>
      </c>
      <c r="K1437" s="4" t="s">
        <v>7926</v>
      </c>
      <c r="L1437" s="4" t="s">
        <v>7927</v>
      </c>
      <c r="M1437" s="3">
        <v>2.0322844814509202</v>
      </c>
      <c r="N1437" s="3" t="s">
        <v>120</v>
      </c>
      <c r="O1437" s="3">
        <v>0.28687499999999999</v>
      </c>
      <c r="P1437" s="3">
        <v>0.28687499999999999</v>
      </c>
      <c r="Q1437" s="3">
        <v>0</v>
      </c>
      <c r="R1437" s="3"/>
      <c r="S1437" s="3" t="s">
        <v>7928</v>
      </c>
      <c r="T1437" s="5" t="s">
        <v>7929</v>
      </c>
      <c r="U1437" s="6"/>
      <c r="V1437" s="5"/>
      <c r="W1437" s="6">
        <v>8</v>
      </c>
      <c r="X1437" s="6">
        <v>120.5057</v>
      </c>
      <c r="Y1437" s="6"/>
      <c r="Z1437" s="6">
        <v>103.3707</v>
      </c>
      <c r="AA1437" s="6">
        <v>124.67570000000001</v>
      </c>
      <c r="AB1437" s="7"/>
      <c r="AC1437" s="7"/>
      <c r="AD1437" s="7"/>
      <c r="AE1437"/>
      <c r="AF1437" s="5">
        <v>0.887090198727014</v>
      </c>
      <c r="AG1437" s="5">
        <v>286</v>
      </c>
      <c r="AH1437" s="5"/>
      <c r="AI1437" s="6" t="s">
        <v>107</v>
      </c>
      <c r="AJ1437" s="6" t="s">
        <v>108</v>
      </c>
      <c r="AK1437" s="8" t="b">
        <v>1</v>
      </c>
      <c r="AM1437" s="3" t="s">
        <v>108</v>
      </c>
      <c r="AN1437" s="3" t="s">
        <v>110</v>
      </c>
      <c r="AO1437" s="3"/>
      <c r="AP1437">
        <v>30.126425000000001</v>
      </c>
      <c r="AQ1437"/>
      <c r="AR1437">
        <v>25.842675</v>
      </c>
      <c r="AS1437">
        <v>31.168925000000002</v>
      </c>
      <c r="AT1437" t="s">
        <v>5246</v>
      </c>
      <c r="CJ1437" s="5" t="str" cm="1">
        <f t="array" ref="CJ143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37" t="str" cm="1">
        <f t="array" ref="CK143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37" t="str" cm="1">
        <f t="array" ref="CL143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3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3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3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38" spans="1:93" x14ac:dyDescent="0.3">
      <c r="A1438" s="3" t="s">
        <v>7930</v>
      </c>
      <c r="B1438" s="3" t="s">
        <v>7931</v>
      </c>
      <c r="C1438" s="3" t="s">
        <v>95</v>
      </c>
      <c r="D1438" s="3" t="s">
        <v>172</v>
      </c>
      <c r="E1438" s="3" t="s">
        <v>5223</v>
      </c>
      <c r="F1438" s="3" t="s">
        <v>131</v>
      </c>
      <c r="G1438" s="3" t="s">
        <v>163</v>
      </c>
      <c r="H1438" s="3" t="s">
        <v>5251</v>
      </c>
      <c r="I1438" s="3" t="s">
        <v>140</v>
      </c>
      <c r="J1438" s="3" t="s">
        <v>195</v>
      </c>
      <c r="K1438" s="4" t="s">
        <v>7932</v>
      </c>
      <c r="L1438" s="4" t="s">
        <v>7933</v>
      </c>
      <c r="M1438" s="3">
        <v>1.01781453378499</v>
      </c>
      <c r="N1438" s="3" t="s">
        <v>97</v>
      </c>
      <c r="O1438" s="3">
        <v>0.28461805555555558</v>
      </c>
      <c r="P1438" s="3">
        <v>0.28461805555555558</v>
      </c>
      <c r="Q1438" s="3">
        <v>0</v>
      </c>
      <c r="R1438" s="3"/>
      <c r="S1438" s="3" t="s">
        <v>7934</v>
      </c>
      <c r="T1438" s="5" t="s">
        <v>7935</v>
      </c>
      <c r="U1438" s="6"/>
      <c r="V1438" s="5"/>
      <c r="W1438" s="6"/>
      <c r="X1438" s="6">
        <v>120.575</v>
      </c>
      <c r="Y1438" s="6"/>
      <c r="Z1438" s="6"/>
      <c r="AA1438" s="6"/>
      <c r="AB1438" s="7"/>
      <c r="AC1438" s="7"/>
      <c r="AD1438" s="7"/>
      <c r="AE1438"/>
      <c r="AF1438" s="5">
        <v>0.47648245926136801</v>
      </c>
      <c r="AG1438" s="5"/>
      <c r="AH1438" s="5"/>
      <c r="AI1438" s="6" t="s">
        <v>107</v>
      </c>
      <c r="AJ1438" s="6" t="s">
        <v>109</v>
      </c>
      <c r="AK1438" s="8" t="b">
        <v>1</v>
      </c>
      <c r="AM1438" s="3" t="s">
        <v>109</v>
      </c>
      <c r="AN1438" s="3" t="s">
        <v>110</v>
      </c>
      <c r="AO1438" s="3"/>
      <c r="AP1438">
        <v>30.143750000000001</v>
      </c>
      <c r="AQ1438"/>
      <c r="AR1438"/>
      <c r="AT1438" t="s">
        <v>6759</v>
      </c>
      <c r="CJ1438" s="5" t="str" cm="1">
        <f t="array" ref="CJ143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38" t="str" cm="1">
        <f t="array" ref="CK143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38" t="str" cm="1">
        <f t="array" ref="CL143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3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3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3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39" spans="1:93" x14ac:dyDescent="0.3">
      <c r="A1439" s="3" t="s">
        <v>7936</v>
      </c>
      <c r="B1439" s="3" t="s">
        <v>7937</v>
      </c>
      <c r="C1439" s="3" t="s">
        <v>95</v>
      </c>
      <c r="D1439" s="3" t="s">
        <v>96</v>
      </c>
      <c r="E1439" s="3" t="s">
        <v>5223</v>
      </c>
      <c r="F1439" s="3" t="s">
        <v>131</v>
      </c>
      <c r="G1439" s="3" t="s">
        <v>180</v>
      </c>
      <c r="H1439" s="3" t="s">
        <v>5223</v>
      </c>
      <c r="I1439" s="3" t="s">
        <v>131</v>
      </c>
      <c r="J1439" s="3" t="s">
        <v>4900</v>
      </c>
      <c r="K1439" s="4" t="s">
        <v>7938</v>
      </c>
      <c r="L1439" s="4" t="s">
        <v>7939</v>
      </c>
      <c r="M1439" s="3">
        <v>1.13863810524344</v>
      </c>
      <c r="N1439" s="3" t="s">
        <v>120</v>
      </c>
      <c r="O1439" s="3">
        <v>0.28767361111111112</v>
      </c>
      <c r="P1439" s="3">
        <v>0.28767361111111112</v>
      </c>
      <c r="Q1439" s="3">
        <v>0</v>
      </c>
      <c r="R1439" s="3"/>
      <c r="S1439" s="3" t="s">
        <v>7940</v>
      </c>
      <c r="T1439" s="5" t="s">
        <v>7941</v>
      </c>
      <c r="U1439" s="6"/>
      <c r="V1439" s="5"/>
      <c r="W1439" s="6"/>
      <c r="X1439" s="6">
        <v>32.33</v>
      </c>
      <c r="Y1439" s="6"/>
      <c r="Z1439" s="6">
        <v>32.299999999999997</v>
      </c>
      <c r="AA1439" s="6">
        <v>32.32</v>
      </c>
      <c r="AB1439" s="7"/>
      <c r="AC1439" s="7"/>
      <c r="AD1439" s="7"/>
      <c r="AE1439"/>
      <c r="AF1439" s="5">
        <v>0.47755780542498599</v>
      </c>
      <c r="AG1439" s="5"/>
      <c r="AH1439" s="5"/>
      <c r="AI1439" s="6" t="s">
        <v>107</v>
      </c>
      <c r="AJ1439" s="6" t="s">
        <v>108</v>
      </c>
      <c r="AK1439" s="8" t="b">
        <v>1</v>
      </c>
      <c r="AM1439" s="3" t="s">
        <v>108</v>
      </c>
      <c r="AN1439" s="3" t="s">
        <v>110</v>
      </c>
      <c r="AO1439" s="3"/>
      <c r="AP1439">
        <v>8.0824999999999996</v>
      </c>
      <c r="AQ1439"/>
      <c r="AR1439">
        <v>8.0749999999999993</v>
      </c>
      <c r="AS1439">
        <v>8.08</v>
      </c>
      <c r="AT1439" t="s">
        <v>5246</v>
      </c>
      <c r="CJ1439" s="5" t="str" cm="1">
        <f t="array" ref="CJ143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39" t="str" cm="1">
        <f t="array" ref="CK143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39" t="str" cm="1">
        <f t="array" ref="CL143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3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3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3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40" spans="1:93" x14ac:dyDescent="0.3">
      <c r="A1440" s="3" t="s">
        <v>7942</v>
      </c>
      <c r="B1440" s="3" t="s">
        <v>7943</v>
      </c>
      <c r="C1440" s="3" t="s">
        <v>95</v>
      </c>
      <c r="D1440" s="3" t="s">
        <v>96</v>
      </c>
      <c r="E1440" s="3" t="s">
        <v>5223</v>
      </c>
      <c r="F1440" s="3" t="s">
        <v>131</v>
      </c>
      <c r="G1440" s="3" t="s">
        <v>188</v>
      </c>
      <c r="H1440" s="3" t="s">
        <v>5223</v>
      </c>
      <c r="I1440" s="3" t="s">
        <v>131</v>
      </c>
      <c r="J1440" s="3" t="s">
        <v>361</v>
      </c>
      <c r="K1440" s="4" t="s">
        <v>7944</v>
      </c>
      <c r="L1440" s="4" t="s">
        <v>7945</v>
      </c>
      <c r="M1440" s="3">
        <v>3.02083581313491</v>
      </c>
      <c r="N1440" s="3" t="s">
        <v>120</v>
      </c>
      <c r="O1440" s="3">
        <v>0.28976851851851854</v>
      </c>
      <c r="P1440" s="3">
        <v>0.28976851851851854</v>
      </c>
      <c r="Q1440" s="3">
        <v>0</v>
      </c>
      <c r="R1440" s="3"/>
      <c r="S1440" s="3" t="s">
        <v>7127</v>
      </c>
      <c r="T1440" s="5" t="s">
        <v>7128</v>
      </c>
      <c r="U1440" s="6"/>
      <c r="V1440" s="5"/>
      <c r="W1440" s="6"/>
      <c r="X1440" s="6">
        <v>76.62</v>
      </c>
      <c r="Y1440" s="6"/>
      <c r="Z1440" s="6">
        <v>63.25</v>
      </c>
      <c r="AA1440" s="6">
        <v>73.277500000000003</v>
      </c>
      <c r="AB1440" s="7"/>
      <c r="AC1440" s="7"/>
      <c r="AD1440" s="7"/>
      <c r="AE1440"/>
      <c r="AF1440" s="5">
        <v>1.1305309704976301</v>
      </c>
      <c r="AG1440" s="5"/>
      <c r="AH1440" s="5"/>
      <c r="AI1440" s="6" t="s">
        <v>107</v>
      </c>
      <c r="AJ1440" s="6" t="s">
        <v>108</v>
      </c>
      <c r="AK1440" s="8" t="b">
        <v>1</v>
      </c>
      <c r="AM1440" s="3" t="s">
        <v>108</v>
      </c>
      <c r="AN1440" s="3" t="s">
        <v>110</v>
      </c>
      <c r="AO1440" s="3"/>
      <c r="AP1440">
        <v>19.155000000000001</v>
      </c>
      <c r="AQ1440"/>
      <c r="AR1440">
        <v>15.8125</v>
      </c>
      <c r="AS1440">
        <v>18.319375000000001</v>
      </c>
      <c r="AT1440" t="s">
        <v>5246</v>
      </c>
      <c r="CJ1440" s="5" t="str" cm="1">
        <f t="array" ref="CJ144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40" t="str" cm="1">
        <f t="array" ref="CK144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40" t="str" cm="1">
        <f t="array" ref="CL144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4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4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4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41" spans="1:93" x14ac:dyDescent="0.3">
      <c r="A1441" s="3" t="s">
        <v>7946</v>
      </c>
      <c r="B1441" s="3" t="s">
        <v>6023</v>
      </c>
      <c r="C1441" s="3" t="s">
        <v>7947</v>
      </c>
      <c r="D1441" s="3" t="s">
        <v>96</v>
      </c>
      <c r="E1441" s="3" t="s">
        <v>5223</v>
      </c>
      <c r="F1441" s="3" t="s">
        <v>131</v>
      </c>
      <c r="G1441" s="3" t="s">
        <v>194</v>
      </c>
      <c r="H1441" s="3" t="s">
        <v>5223</v>
      </c>
      <c r="I1441" s="3" t="s">
        <v>131</v>
      </c>
      <c r="J1441" s="3" t="s">
        <v>353</v>
      </c>
      <c r="K1441" s="4" t="s">
        <v>6358</v>
      </c>
      <c r="L1441" s="4" t="s">
        <v>7948</v>
      </c>
      <c r="M1441" s="3">
        <v>0</v>
      </c>
      <c r="N1441" s="3" t="s">
        <v>120</v>
      </c>
      <c r="O1441" s="3">
        <v>0.28976851851851854</v>
      </c>
      <c r="P1441" s="3">
        <v>0.28976851851851854</v>
      </c>
      <c r="Q1441" s="3">
        <v>0</v>
      </c>
      <c r="R1441" s="3"/>
      <c r="S1441" s="3" t="s">
        <v>7127</v>
      </c>
      <c r="T1441" s="5" t="s">
        <v>7128</v>
      </c>
      <c r="U1441" s="6"/>
      <c r="V1441" s="5"/>
      <c r="W1441" s="6">
        <v>6</v>
      </c>
      <c r="X1441" s="6">
        <v>88.907600000000002</v>
      </c>
      <c r="Y1441" s="6"/>
      <c r="Z1441" s="6">
        <v>94.428200000000004</v>
      </c>
      <c r="AA1441" s="6">
        <v>91.962999999999994</v>
      </c>
      <c r="AB1441" s="7"/>
      <c r="AC1441" s="7"/>
      <c r="AD1441" s="7"/>
      <c r="AE1441"/>
      <c r="AF1441" s="5"/>
      <c r="AG1441" s="5">
        <v>33</v>
      </c>
      <c r="AH1441" s="5"/>
      <c r="AI1441" s="6" t="s">
        <v>107</v>
      </c>
      <c r="AJ1441" s="6" t="s">
        <v>108</v>
      </c>
      <c r="AK1441" s="8" t="b">
        <v>1</v>
      </c>
      <c r="AM1441" s="3" t="s">
        <v>108</v>
      </c>
      <c r="AN1441" s="3" t="s">
        <v>110</v>
      </c>
      <c r="AO1441" s="3"/>
      <c r="AP1441">
        <v>22.226900000000001</v>
      </c>
      <c r="AQ1441"/>
      <c r="AR1441">
        <v>23.607050000000001</v>
      </c>
      <c r="AS1441">
        <v>22.990749999999998</v>
      </c>
      <c r="AT1441" t="s">
        <v>5246</v>
      </c>
      <c r="CJ1441" s="5" t="str" cm="1">
        <f t="array" ref="CJ144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41" t="str" cm="1">
        <f t="array" ref="CK144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41" t="str" cm="1">
        <f t="array" ref="CL144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4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4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4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42" spans="1:93" x14ac:dyDescent="0.3">
      <c r="A1442" s="3" t="s">
        <v>7949</v>
      </c>
      <c r="B1442" s="3" t="s">
        <v>7950</v>
      </c>
      <c r="C1442" s="3" t="s">
        <v>95</v>
      </c>
      <c r="D1442" s="3" t="s">
        <v>172</v>
      </c>
      <c r="E1442" s="3" t="s">
        <v>5223</v>
      </c>
      <c r="F1442" s="3" t="s">
        <v>131</v>
      </c>
      <c r="G1442" s="3" t="s">
        <v>194</v>
      </c>
      <c r="H1442" s="3" t="s">
        <v>5223</v>
      </c>
      <c r="I1442" s="3" t="s">
        <v>131</v>
      </c>
      <c r="J1442" s="3" t="s">
        <v>899</v>
      </c>
      <c r="K1442" s="4" t="s">
        <v>7951</v>
      </c>
      <c r="L1442" s="4" t="s">
        <v>7952</v>
      </c>
      <c r="M1442" s="3">
        <v>1.27982796914876</v>
      </c>
      <c r="N1442" s="3" t="s">
        <v>97</v>
      </c>
      <c r="O1442" s="3">
        <v>0.2877662037037037</v>
      </c>
      <c r="P1442" s="3">
        <v>0.2877662037037037</v>
      </c>
      <c r="Q1442" s="3">
        <v>0</v>
      </c>
      <c r="R1442" s="3"/>
      <c r="S1442" s="3" t="s">
        <v>7953</v>
      </c>
      <c r="T1442" s="5" t="s">
        <v>7954</v>
      </c>
      <c r="U1442" s="6"/>
      <c r="V1442" s="5"/>
      <c r="W1442" s="6"/>
      <c r="X1442" s="6">
        <v>28.87</v>
      </c>
      <c r="Y1442" s="6"/>
      <c r="Z1442" s="6">
        <v>28.87</v>
      </c>
      <c r="AA1442" s="6">
        <v>28.87</v>
      </c>
      <c r="AB1442" s="7"/>
      <c r="AC1442" s="7"/>
      <c r="AD1442" s="7"/>
      <c r="AE1442"/>
      <c r="AF1442" s="5">
        <v>0.40104361272334899</v>
      </c>
      <c r="AG1442" s="5"/>
      <c r="AH1442" s="5"/>
      <c r="AI1442" s="6" t="s">
        <v>107</v>
      </c>
      <c r="AJ1442" s="6" t="s">
        <v>108</v>
      </c>
      <c r="AK1442" s="8" t="b">
        <v>1</v>
      </c>
      <c r="AM1442" s="3" t="s">
        <v>108</v>
      </c>
      <c r="AN1442" s="3" t="s">
        <v>110</v>
      </c>
      <c r="AO1442" s="3"/>
      <c r="AP1442">
        <v>7.2175000000000002</v>
      </c>
      <c r="AQ1442"/>
      <c r="AR1442">
        <v>7.2175000000000002</v>
      </c>
      <c r="AS1442">
        <v>7.2175000000000002</v>
      </c>
      <c r="AT1442" t="s">
        <v>7187</v>
      </c>
      <c r="CJ1442" s="5" t="str" cm="1">
        <f t="array" ref="CJ144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42" t="str" cm="1">
        <f t="array" ref="CK144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42" t="str" cm="1">
        <f t="array" ref="CL144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4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4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4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43" spans="1:93" x14ac:dyDescent="0.3">
      <c r="A1443" s="3" t="s">
        <v>7955</v>
      </c>
      <c r="B1443" s="3" t="s">
        <v>6023</v>
      </c>
      <c r="C1443" s="3" t="s">
        <v>7956</v>
      </c>
      <c r="D1443" s="3" t="s">
        <v>96</v>
      </c>
      <c r="E1443" s="3" t="s">
        <v>5223</v>
      </c>
      <c r="F1443" s="3" t="s">
        <v>131</v>
      </c>
      <c r="G1443" s="3" t="s">
        <v>202</v>
      </c>
      <c r="H1443" s="3" t="s">
        <v>5223</v>
      </c>
      <c r="I1443" s="3" t="s">
        <v>131</v>
      </c>
      <c r="J1443" s="3" t="s">
        <v>376</v>
      </c>
      <c r="K1443" s="4" t="s">
        <v>7957</v>
      </c>
      <c r="L1443" s="4" t="s">
        <v>7958</v>
      </c>
      <c r="M1443" s="3">
        <v>0</v>
      </c>
      <c r="N1443" s="3" t="s">
        <v>120</v>
      </c>
      <c r="O1443" s="3">
        <v>0.28976851851851854</v>
      </c>
      <c r="P1443" s="3">
        <v>0.28976851851851854</v>
      </c>
      <c r="Q1443" s="3">
        <v>0</v>
      </c>
      <c r="R1443" s="3"/>
      <c r="S1443" s="3" t="s">
        <v>7127</v>
      </c>
      <c r="T1443" s="5" t="s">
        <v>7128</v>
      </c>
      <c r="U1443" s="6"/>
      <c r="V1443" s="5"/>
      <c r="W1443" s="6">
        <v>3</v>
      </c>
      <c r="X1443" s="6">
        <v>174.4692</v>
      </c>
      <c r="Y1443" s="6"/>
      <c r="Z1443" s="6">
        <v>146.7491</v>
      </c>
      <c r="AA1443" s="6">
        <v>158.44999999999999</v>
      </c>
      <c r="AB1443" s="7"/>
      <c r="AC1443" s="7"/>
      <c r="AD1443" s="7"/>
      <c r="AE1443"/>
      <c r="AF1443" s="5"/>
      <c r="AG1443" s="5">
        <v>0</v>
      </c>
      <c r="AH1443" s="5"/>
      <c r="AI1443" s="6" t="s">
        <v>107</v>
      </c>
      <c r="AJ1443" s="6" t="s">
        <v>108</v>
      </c>
      <c r="AK1443" s="8" t="b">
        <v>1</v>
      </c>
      <c r="AM1443" s="3" t="s">
        <v>108</v>
      </c>
      <c r="AN1443" s="3" t="s">
        <v>110</v>
      </c>
      <c r="AO1443" s="3"/>
      <c r="AP1443">
        <v>43.6173</v>
      </c>
      <c r="AQ1443"/>
      <c r="AR1443">
        <v>36.687275</v>
      </c>
      <c r="AS1443">
        <v>39.612499999999997</v>
      </c>
      <c r="AT1443" t="s">
        <v>5246</v>
      </c>
      <c r="CJ1443" s="5" t="str" cm="1">
        <f t="array" ref="CJ144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43" t="str" cm="1">
        <f t="array" ref="CK144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43" t="str" cm="1">
        <f t="array" ref="CL144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4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4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4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44" spans="1:93" x14ac:dyDescent="0.3">
      <c r="A1444" s="3" t="s">
        <v>7959</v>
      </c>
      <c r="B1444" s="3" t="s">
        <v>7960</v>
      </c>
      <c r="C1444" s="3" t="s">
        <v>95</v>
      </c>
      <c r="D1444" s="3" t="s">
        <v>96</v>
      </c>
      <c r="E1444" s="3" t="s">
        <v>5223</v>
      </c>
      <c r="F1444" s="3" t="s">
        <v>131</v>
      </c>
      <c r="G1444" s="3" t="s">
        <v>217</v>
      </c>
      <c r="H1444" s="3" t="s">
        <v>5223</v>
      </c>
      <c r="I1444" s="3" t="s">
        <v>131</v>
      </c>
      <c r="J1444" s="3" t="s">
        <v>188</v>
      </c>
      <c r="K1444" s="4" t="s">
        <v>7961</v>
      </c>
      <c r="L1444" s="4" t="s">
        <v>7962</v>
      </c>
      <c r="M1444" s="3">
        <v>1.46153901144862</v>
      </c>
      <c r="N1444" s="3" t="s">
        <v>120</v>
      </c>
      <c r="O1444" s="3">
        <v>0.29078703703703701</v>
      </c>
      <c r="P1444" s="3">
        <v>0.29078703703703701</v>
      </c>
      <c r="Q1444" s="3">
        <v>0</v>
      </c>
      <c r="R1444" s="3"/>
      <c r="S1444" s="3" t="s">
        <v>7963</v>
      </c>
      <c r="T1444" s="5" t="s">
        <v>7964</v>
      </c>
      <c r="U1444" s="6"/>
      <c r="V1444" s="5"/>
      <c r="W1444" s="6"/>
      <c r="X1444" s="6">
        <v>20.91</v>
      </c>
      <c r="Y1444" s="6"/>
      <c r="Z1444" s="6">
        <v>20.91</v>
      </c>
      <c r="AA1444" s="6">
        <v>20.91</v>
      </c>
      <c r="AB1444" s="7"/>
      <c r="AC1444" s="7"/>
      <c r="AD1444" s="7"/>
      <c r="AE1444"/>
      <c r="AF1444" s="5">
        <v>0.40286592687185702</v>
      </c>
      <c r="AG1444" s="5"/>
      <c r="AH1444" s="5"/>
      <c r="AI1444" s="6" t="s">
        <v>107</v>
      </c>
      <c r="AJ1444" s="6" t="s">
        <v>108</v>
      </c>
      <c r="AK1444" s="8" t="b">
        <v>1</v>
      </c>
      <c r="AM1444" s="3" t="s">
        <v>108</v>
      </c>
      <c r="AN1444" s="3" t="s">
        <v>110</v>
      </c>
      <c r="AO1444" s="3"/>
      <c r="AP1444">
        <v>5.2275</v>
      </c>
      <c r="AQ1444"/>
      <c r="AR1444">
        <v>5.2275</v>
      </c>
      <c r="AS1444">
        <v>5.2275</v>
      </c>
      <c r="AT1444" t="s">
        <v>5246</v>
      </c>
      <c r="CJ1444" s="5" t="str" cm="1">
        <f t="array" ref="CJ144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44" t="str" cm="1">
        <f t="array" ref="CK144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44" t="str" cm="1">
        <f t="array" ref="CL144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4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4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4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45" spans="1:93" x14ac:dyDescent="0.3">
      <c r="A1445" s="3" t="s">
        <v>7965</v>
      </c>
      <c r="B1445" s="3" t="s">
        <v>7966</v>
      </c>
      <c r="C1445" s="3" t="s">
        <v>95</v>
      </c>
      <c r="D1445" s="3" t="s">
        <v>172</v>
      </c>
      <c r="E1445" s="3" t="s">
        <v>5223</v>
      </c>
      <c r="F1445" s="3" t="s">
        <v>131</v>
      </c>
      <c r="G1445" s="3" t="s">
        <v>217</v>
      </c>
      <c r="H1445" s="3" t="s">
        <v>5223</v>
      </c>
      <c r="I1445" s="3" t="s">
        <v>131</v>
      </c>
      <c r="J1445" s="3" t="s">
        <v>117</v>
      </c>
      <c r="K1445" s="4" t="s">
        <v>7967</v>
      </c>
      <c r="L1445" s="4" t="s">
        <v>7968</v>
      </c>
      <c r="M1445" s="3">
        <v>0.66608435101807095</v>
      </c>
      <c r="N1445" s="3" t="s">
        <v>116</v>
      </c>
      <c r="O1445" s="3">
        <v>0.28868055555555555</v>
      </c>
      <c r="P1445" s="3">
        <v>0.28868055555555555</v>
      </c>
      <c r="Q1445" s="3">
        <v>0</v>
      </c>
      <c r="R1445" s="3"/>
      <c r="S1445" s="3" t="s">
        <v>7969</v>
      </c>
      <c r="T1445" s="5" t="s">
        <v>7970</v>
      </c>
      <c r="U1445" s="6"/>
      <c r="V1445" s="5"/>
      <c r="W1445" s="6"/>
      <c r="X1445" s="6">
        <v>34.51</v>
      </c>
      <c r="Y1445" s="6"/>
      <c r="Z1445" s="6">
        <v>34.51</v>
      </c>
      <c r="AA1445" s="6">
        <v>34.51</v>
      </c>
      <c r="AB1445" s="7"/>
      <c r="AC1445" s="7"/>
      <c r="AD1445" s="7"/>
      <c r="AE1445"/>
      <c r="AF1445" s="5">
        <v>0.36138059118449101</v>
      </c>
      <c r="AG1445" s="5"/>
      <c r="AH1445" s="5"/>
      <c r="AI1445" s="6" t="s">
        <v>107</v>
      </c>
      <c r="AJ1445" s="6" t="s">
        <v>108</v>
      </c>
      <c r="AK1445" s="8" t="b">
        <v>1</v>
      </c>
      <c r="AM1445" s="3" t="s">
        <v>108</v>
      </c>
      <c r="AN1445" s="3" t="s">
        <v>110</v>
      </c>
      <c r="AO1445" s="3"/>
      <c r="AP1445">
        <v>8.6274999999999995</v>
      </c>
      <c r="AQ1445"/>
      <c r="AR1445">
        <v>8.6274999999999995</v>
      </c>
      <c r="AS1445">
        <v>8.6274999999999995</v>
      </c>
      <c r="AT1445" t="s">
        <v>7187</v>
      </c>
      <c r="CJ1445" s="5" t="str" cm="1">
        <f t="array" ref="CJ144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45" t="str" cm="1">
        <f t="array" ref="CK144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45" t="str" cm="1">
        <f t="array" ref="CL144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4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4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4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46" spans="1:93" x14ac:dyDescent="0.3">
      <c r="A1446" s="3" t="s">
        <v>7971</v>
      </c>
      <c r="B1446" s="3" t="s">
        <v>7972</v>
      </c>
      <c r="C1446" s="3" t="s">
        <v>95</v>
      </c>
      <c r="D1446" s="3" t="s">
        <v>96</v>
      </c>
      <c r="E1446" s="3" t="s">
        <v>5223</v>
      </c>
      <c r="F1446" s="3" t="s">
        <v>131</v>
      </c>
      <c r="G1446" s="3" t="s">
        <v>231</v>
      </c>
      <c r="H1446" s="3" t="s">
        <v>1197</v>
      </c>
      <c r="I1446" s="3" t="s">
        <v>112</v>
      </c>
      <c r="J1446" s="3" t="s">
        <v>7973</v>
      </c>
      <c r="K1446" s="4" t="s">
        <v>7974</v>
      </c>
      <c r="L1446" s="4" t="s">
        <v>7975</v>
      </c>
      <c r="M1446" s="3">
        <v>1.12939698621631</v>
      </c>
      <c r="N1446" s="3" t="s">
        <v>104</v>
      </c>
      <c r="O1446" s="3">
        <v>0.2915625</v>
      </c>
      <c r="P1446" s="3">
        <v>0.2915625</v>
      </c>
      <c r="Q1446" s="3">
        <v>0</v>
      </c>
      <c r="R1446" s="3"/>
      <c r="S1446" s="3" t="s">
        <v>7976</v>
      </c>
      <c r="T1446" s="5" t="s">
        <v>7977</v>
      </c>
      <c r="U1446" s="6"/>
      <c r="V1446" s="5"/>
      <c r="W1446" s="6"/>
      <c r="X1446" s="6">
        <v>110.1742</v>
      </c>
      <c r="Y1446" s="6"/>
      <c r="Z1446" s="6">
        <v>109.63</v>
      </c>
      <c r="AA1446" s="6">
        <v>89.944999999999993</v>
      </c>
      <c r="AB1446" s="7"/>
      <c r="AC1446" s="7"/>
      <c r="AD1446" s="7"/>
      <c r="AE1446"/>
      <c r="AF1446" s="5">
        <v>0.44027844333511501</v>
      </c>
      <c r="AG1446" s="5"/>
      <c r="AH1446" s="5"/>
      <c r="AI1446" s="6" t="s">
        <v>107</v>
      </c>
      <c r="AJ1446" s="6" t="s">
        <v>109</v>
      </c>
      <c r="AK1446" s="8" t="b">
        <v>1</v>
      </c>
      <c r="AM1446" s="3" t="s">
        <v>109</v>
      </c>
      <c r="AN1446" s="3" t="s">
        <v>110</v>
      </c>
      <c r="AO1446" s="3"/>
      <c r="AP1446">
        <v>27.54355</v>
      </c>
      <c r="AQ1446"/>
      <c r="AR1446">
        <v>27.407499999999999</v>
      </c>
      <c r="AS1446">
        <v>22.486249999999998</v>
      </c>
      <c r="AT1446" t="s">
        <v>1202</v>
      </c>
      <c r="CJ1446" s="5" t="str" cm="1">
        <f t="array" ref="CJ144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46" t="str" cm="1">
        <f t="array" ref="CK144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46" t="str" cm="1">
        <f t="array" ref="CL144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4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4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4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47" spans="1:93" x14ac:dyDescent="0.3">
      <c r="A1447" s="3" t="s">
        <v>7978</v>
      </c>
      <c r="B1447" s="3" t="s">
        <v>7979</v>
      </c>
      <c r="C1447" s="3" t="s">
        <v>95</v>
      </c>
      <c r="D1447" s="3" t="s">
        <v>96</v>
      </c>
      <c r="E1447" s="3" t="s">
        <v>5223</v>
      </c>
      <c r="F1447" s="3" t="s">
        <v>131</v>
      </c>
      <c r="G1447" s="3" t="s">
        <v>247</v>
      </c>
      <c r="H1447" s="3" t="s">
        <v>5251</v>
      </c>
      <c r="I1447" s="3" t="s">
        <v>112</v>
      </c>
      <c r="J1447" s="3" t="s">
        <v>377</v>
      </c>
      <c r="K1447" s="4" t="s">
        <v>7980</v>
      </c>
      <c r="L1447" s="4" t="s">
        <v>7981</v>
      </c>
      <c r="M1447" s="3">
        <v>0.74100213311612595</v>
      </c>
      <c r="N1447" s="3" t="s">
        <v>104</v>
      </c>
      <c r="O1447" s="3">
        <v>0.29208333333333331</v>
      </c>
      <c r="P1447" s="3">
        <v>0.29208333333333331</v>
      </c>
      <c r="Q1447" s="3">
        <v>0</v>
      </c>
      <c r="R1447" s="3"/>
      <c r="S1447" s="3" t="s">
        <v>7982</v>
      </c>
      <c r="T1447" s="5" t="s">
        <v>7983</v>
      </c>
      <c r="U1447" s="6"/>
      <c r="V1447" s="5"/>
      <c r="W1447" s="6"/>
      <c r="X1447" s="6">
        <v>24.442799999999998</v>
      </c>
      <c r="Y1447" s="6"/>
      <c r="Z1447" s="6">
        <v>25</v>
      </c>
      <c r="AA1447" s="6">
        <v>24.675000000000001</v>
      </c>
      <c r="AB1447" s="7"/>
      <c r="AC1447" s="7"/>
      <c r="AD1447" s="7"/>
      <c r="AE1447"/>
      <c r="AF1447" s="5">
        <v>0.26785407958100999</v>
      </c>
      <c r="AG1447" s="5"/>
      <c r="AH1447" s="5"/>
      <c r="AI1447" s="6" t="s">
        <v>107</v>
      </c>
      <c r="AJ1447" s="6" t="s">
        <v>109</v>
      </c>
      <c r="AK1447" s="8" t="b">
        <v>1</v>
      </c>
      <c r="AM1447" s="3" t="s">
        <v>109</v>
      </c>
      <c r="AN1447" s="3" t="s">
        <v>110</v>
      </c>
      <c r="AO1447" s="3"/>
      <c r="AP1447">
        <v>6.1106999999999996</v>
      </c>
      <c r="AQ1447"/>
      <c r="AR1447">
        <v>6.25</v>
      </c>
      <c r="AS1447">
        <v>6.1687500000000002</v>
      </c>
      <c r="AT1447" t="s">
        <v>5256</v>
      </c>
      <c r="CJ1447" s="5" t="str" cm="1">
        <f t="array" ref="CJ144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47" t="str" cm="1">
        <f t="array" ref="CK144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47" t="str" cm="1">
        <f t="array" ref="CL144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4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4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4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48" spans="1:93" x14ac:dyDescent="0.3">
      <c r="A1448" s="3" t="s">
        <v>7984</v>
      </c>
      <c r="B1448" s="3" t="s">
        <v>7985</v>
      </c>
      <c r="C1448" s="3" t="s">
        <v>95</v>
      </c>
      <c r="D1448" s="3" t="s">
        <v>96</v>
      </c>
      <c r="E1448" s="3" t="s">
        <v>5223</v>
      </c>
      <c r="F1448" s="3" t="s">
        <v>131</v>
      </c>
      <c r="G1448" s="3" t="s">
        <v>353</v>
      </c>
      <c r="H1448" s="3" t="s">
        <v>5223</v>
      </c>
      <c r="I1448" s="3" t="s">
        <v>131</v>
      </c>
      <c r="J1448" s="3" t="s">
        <v>377</v>
      </c>
      <c r="K1448" s="4" t="s">
        <v>7986</v>
      </c>
      <c r="L1448" s="4" t="s">
        <v>7987</v>
      </c>
      <c r="M1448" s="3">
        <v>0.78500653244554996</v>
      </c>
      <c r="N1448" s="3" t="s">
        <v>120</v>
      </c>
      <c r="O1448" s="3">
        <v>0.2926273148148148</v>
      </c>
      <c r="P1448" s="3">
        <v>0.2926273148148148</v>
      </c>
      <c r="Q1448" s="3">
        <v>0</v>
      </c>
      <c r="R1448" s="3"/>
      <c r="S1448" s="3" t="s">
        <v>7988</v>
      </c>
      <c r="T1448" s="5" t="s">
        <v>7989</v>
      </c>
      <c r="U1448" s="6"/>
      <c r="V1448" s="5"/>
      <c r="W1448" s="6"/>
      <c r="X1448" s="6">
        <v>27.27</v>
      </c>
      <c r="Y1448" s="6"/>
      <c r="Z1448" s="6">
        <v>27.27</v>
      </c>
      <c r="AA1448" s="6">
        <v>27.27</v>
      </c>
      <c r="AB1448" s="7"/>
      <c r="AC1448" s="7"/>
      <c r="AD1448" s="7"/>
      <c r="AE1448"/>
      <c r="AF1448" s="5">
        <v>0.31391436631396802</v>
      </c>
      <c r="AG1448" s="5"/>
      <c r="AH1448" s="5"/>
      <c r="AI1448" s="6" t="s">
        <v>107</v>
      </c>
      <c r="AJ1448" s="6" t="s">
        <v>108</v>
      </c>
      <c r="AK1448" s="8" t="b">
        <v>1</v>
      </c>
      <c r="AM1448" s="3" t="s">
        <v>108</v>
      </c>
      <c r="AN1448" s="3" t="s">
        <v>110</v>
      </c>
      <c r="AO1448" s="3"/>
      <c r="AP1448">
        <v>6.8174999999999999</v>
      </c>
      <c r="AQ1448"/>
      <c r="AR1448">
        <v>6.8174999999999999</v>
      </c>
      <c r="AS1448">
        <v>6.8174999999999999</v>
      </c>
      <c r="AT1448" t="s">
        <v>5246</v>
      </c>
      <c r="CJ1448" s="5" t="str" cm="1">
        <f t="array" ref="CJ144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48" t="str" cm="1">
        <f t="array" ref="CK144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48" t="str" cm="1">
        <f t="array" ref="CL144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4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4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4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49" spans="1:93" x14ac:dyDescent="0.3">
      <c r="A1449" s="3" t="s">
        <v>7990</v>
      </c>
      <c r="B1449" s="3" t="s">
        <v>7991</v>
      </c>
      <c r="C1449" s="3" t="s">
        <v>95</v>
      </c>
      <c r="D1449" s="3" t="s">
        <v>172</v>
      </c>
      <c r="E1449" s="3" t="s">
        <v>5223</v>
      </c>
      <c r="F1449" s="3" t="s">
        <v>131</v>
      </c>
      <c r="G1449" s="3" t="s">
        <v>353</v>
      </c>
      <c r="H1449" s="3" t="s">
        <v>5251</v>
      </c>
      <c r="I1449" s="3" t="s">
        <v>140</v>
      </c>
      <c r="J1449" s="3" t="s">
        <v>239</v>
      </c>
      <c r="K1449" s="4" t="s">
        <v>5104</v>
      </c>
      <c r="L1449" s="4" t="s">
        <v>7992</v>
      </c>
      <c r="M1449" s="3">
        <v>1.7142960801720599</v>
      </c>
      <c r="N1449" s="3" t="s">
        <v>97</v>
      </c>
      <c r="O1449" s="3">
        <v>0.29023148148148148</v>
      </c>
      <c r="P1449" s="3">
        <v>0.29023148148148148</v>
      </c>
      <c r="Q1449" s="3">
        <v>0</v>
      </c>
      <c r="R1449" s="3"/>
      <c r="S1449" s="3" t="s">
        <v>7993</v>
      </c>
      <c r="T1449" s="5" t="s">
        <v>7994</v>
      </c>
      <c r="U1449" s="6"/>
      <c r="V1449" s="5"/>
      <c r="W1449" s="6"/>
      <c r="X1449" s="6">
        <v>120.87</v>
      </c>
      <c r="Y1449" s="6"/>
      <c r="Z1449" s="6">
        <v>16.04</v>
      </c>
      <c r="AA1449" s="6">
        <v>90.918499999999995</v>
      </c>
      <c r="AB1449" s="7"/>
      <c r="AC1449" s="7"/>
      <c r="AD1449" s="7"/>
      <c r="AE1449"/>
      <c r="AF1449" s="5">
        <v>0.82747656231150701</v>
      </c>
      <c r="AG1449" s="5"/>
      <c r="AH1449" s="5"/>
      <c r="AI1449" s="6" t="s">
        <v>107</v>
      </c>
      <c r="AJ1449" s="6" t="s">
        <v>109</v>
      </c>
      <c r="AK1449" s="8" t="b">
        <v>1</v>
      </c>
      <c r="AM1449" s="3" t="s">
        <v>109</v>
      </c>
      <c r="AN1449" s="3" t="s">
        <v>110</v>
      </c>
      <c r="AO1449" s="3"/>
      <c r="AP1449">
        <v>30.217500000000001</v>
      </c>
      <c r="AQ1449"/>
      <c r="AR1449">
        <v>4.01</v>
      </c>
      <c r="AS1449">
        <v>22.729624999999999</v>
      </c>
      <c r="AT1449" t="s">
        <v>6759</v>
      </c>
      <c r="CJ1449" s="5" t="str" cm="1">
        <f t="array" ref="CJ144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49" t="str" cm="1">
        <f t="array" ref="CK144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49" t="str" cm="1">
        <f t="array" ref="CL144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4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4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4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50" spans="1:93" x14ac:dyDescent="0.3">
      <c r="A1450" s="3" t="s">
        <v>7995</v>
      </c>
      <c r="B1450" s="3" t="s">
        <v>7996</v>
      </c>
      <c r="C1450" s="3" t="s">
        <v>95</v>
      </c>
      <c r="D1450" s="3" t="s">
        <v>96</v>
      </c>
      <c r="E1450" s="3" t="s">
        <v>5223</v>
      </c>
      <c r="F1450" s="3" t="s">
        <v>131</v>
      </c>
      <c r="G1450" s="3" t="s">
        <v>361</v>
      </c>
      <c r="H1450" s="3" t="s">
        <v>5223</v>
      </c>
      <c r="I1450" s="3" t="s">
        <v>131</v>
      </c>
      <c r="J1450" s="3" t="s">
        <v>264</v>
      </c>
      <c r="K1450" s="4" t="s">
        <v>7997</v>
      </c>
      <c r="L1450" s="4" t="s">
        <v>7998</v>
      </c>
      <c r="M1450" s="3">
        <v>1.6803516522049899</v>
      </c>
      <c r="N1450" s="3" t="s">
        <v>120</v>
      </c>
      <c r="O1450" s="3">
        <v>0.29379629629629628</v>
      </c>
      <c r="P1450" s="3">
        <v>0.29379629629629628</v>
      </c>
      <c r="Q1450" s="3">
        <v>0</v>
      </c>
      <c r="R1450" s="3"/>
      <c r="S1450" s="3" t="s">
        <v>7999</v>
      </c>
      <c r="T1450" s="5" t="s">
        <v>8000</v>
      </c>
      <c r="U1450" s="6"/>
      <c r="V1450" s="5"/>
      <c r="W1450" s="6">
        <v>2</v>
      </c>
      <c r="X1450" s="6">
        <v>85.575299999999999</v>
      </c>
      <c r="Y1450" s="6"/>
      <c r="Z1450" s="6">
        <v>104.6884</v>
      </c>
      <c r="AA1450" s="6">
        <v>104.2128</v>
      </c>
      <c r="AB1450" s="7"/>
      <c r="AC1450" s="7"/>
      <c r="AD1450" s="7"/>
      <c r="AE1450"/>
      <c r="AF1450" s="5">
        <v>0.83830948606910305</v>
      </c>
      <c r="AG1450" s="5">
        <v>16</v>
      </c>
      <c r="AH1450" s="5"/>
      <c r="AI1450" s="6" t="s">
        <v>107</v>
      </c>
      <c r="AJ1450" s="6" t="s">
        <v>108</v>
      </c>
      <c r="AK1450" s="8" t="b">
        <v>1</v>
      </c>
      <c r="AM1450" s="3" t="s">
        <v>108</v>
      </c>
      <c r="AN1450" s="3" t="s">
        <v>110</v>
      </c>
      <c r="AO1450" s="3"/>
      <c r="AP1450">
        <v>21.393825</v>
      </c>
      <c r="AQ1450"/>
      <c r="AR1450">
        <v>26.1721</v>
      </c>
      <c r="AS1450">
        <v>26.0532</v>
      </c>
      <c r="AT1450" t="s">
        <v>5246</v>
      </c>
      <c r="CJ1450" s="5" t="str" cm="1">
        <f t="array" ref="CJ145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50" t="str" cm="1">
        <f t="array" ref="CK145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50" t="str" cm="1">
        <f t="array" ref="CL145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5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5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5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51" spans="1:93" x14ac:dyDescent="0.3">
      <c r="A1451" s="3" t="s">
        <v>8001</v>
      </c>
      <c r="B1451" s="3" t="s">
        <v>8002</v>
      </c>
      <c r="C1451" s="3" t="s">
        <v>95</v>
      </c>
      <c r="D1451" s="3" t="s">
        <v>96</v>
      </c>
      <c r="E1451" s="3" t="s">
        <v>5223</v>
      </c>
      <c r="F1451" s="3" t="s">
        <v>131</v>
      </c>
      <c r="G1451" s="3" t="s">
        <v>376</v>
      </c>
      <c r="H1451" s="3" t="s">
        <v>5223</v>
      </c>
      <c r="I1451" s="3" t="s">
        <v>131</v>
      </c>
      <c r="J1451" s="3" t="s">
        <v>393</v>
      </c>
      <c r="K1451" s="4" t="s">
        <v>8003</v>
      </c>
      <c r="L1451" s="4" t="s">
        <v>8004</v>
      </c>
      <c r="M1451" s="3">
        <v>0</v>
      </c>
      <c r="N1451" s="3" t="s">
        <v>104</v>
      </c>
      <c r="O1451" s="3">
        <v>0.29379629629629628</v>
      </c>
      <c r="P1451" s="3">
        <v>0.29379629629629628</v>
      </c>
      <c r="Q1451" s="3">
        <v>0</v>
      </c>
      <c r="R1451" s="3"/>
      <c r="S1451" s="3" t="s">
        <v>7999</v>
      </c>
      <c r="T1451" s="5" t="s">
        <v>8000</v>
      </c>
      <c r="U1451" s="6"/>
      <c r="V1451" s="5"/>
      <c r="W1451" s="6">
        <v>1</v>
      </c>
      <c r="X1451" s="6">
        <v>86.658500000000004</v>
      </c>
      <c r="Y1451" s="6"/>
      <c r="Z1451" s="6">
        <v>85.251400000000004</v>
      </c>
      <c r="AA1451" s="6">
        <v>83.598299999999995</v>
      </c>
      <c r="AB1451" s="7"/>
      <c r="AC1451" s="7"/>
      <c r="AD1451" s="7"/>
      <c r="AE1451"/>
      <c r="AF1451" s="5"/>
      <c r="AG1451" s="5">
        <v>0</v>
      </c>
      <c r="AH1451" s="5"/>
      <c r="AI1451" s="6" t="s">
        <v>107</v>
      </c>
      <c r="AJ1451" s="6" t="s">
        <v>108</v>
      </c>
      <c r="AK1451" s="8" t="b">
        <v>1</v>
      </c>
      <c r="AM1451" s="3" t="s">
        <v>108</v>
      </c>
      <c r="AN1451" s="3" t="s">
        <v>110</v>
      </c>
      <c r="AO1451" s="3"/>
      <c r="AP1451">
        <v>21.664625000000001</v>
      </c>
      <c r="AQ1451"/>
      <c r="AR1451">
        <v>21.312850000000001</v>
      </c>
      <c r="AS1451">
        <v>20.899574999999999</v>
      </c>
      <c r="AT1451" t="s">
        <v>5246</v>
      </c>
      <c r="CJ1451" s="5" t="str" cm="1">
        <f t="array" ref="CJ145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51" t="str" cm="1">
        <f t="array" ref="CK145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51" t="str" cm="1">
        <f t="array" ref="CL145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5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5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5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52" spans="1:93" x14ac:dyDescent="0.3">
      <c r="A1452" s="3" t="s">
        <v>8005</v>
      </c>
      <c r="B1452" s="3" t="s">
        <v>6721</v>
      </c>
      <c r="C1452" s="3" t="s">
        <v>8006</v>
      </c>
      <c r="D1452" s="3" t="s">
        <v>96</v>
      </c>
      <c r="E1452" s="3" t="s">
        <v>5223</v>
      </c>
      <c r="F1452" s="3" t="s">
        <v>131</v>
      </c>
      <c r="G1452" s="3" t="s">
        <v>384</v>
      </c>
      <c r="H1452" s="3" t="s">
        <v>5223</v>
      </c>
      <c r="I1452" s="3" t="s">
        <v>131</v>
      </c>
      <c r="J1452" s="3" t="s">
        <v>701</v>
      </c>
      <c r="K1452" s="4" t="s">
        <v>6723</v>
      </c>
      <c r="L1452" s="4" t="s">
        <v>8007</v>
      </c>
      <c r="M1452" s="3">
        <v>0.19769873656332501</v>
      </c>
      <c r="N1452" s="3" t="s">
        <v>120</v>
      </c>
      <c r="O1452" s="3">
        <v>0.29393518518518519</v>
      </c>
      <c r="P1452" s="3">
        <v>0.29393518518518519</v>
      </c>
      <c r="Q1452" s="3">
        <v>0</v>
      </c>
      <c r="R1452" s="3"/>
      <c r="S1452" s="3" t="s">
        <v>8008</v>
      </c>
      <c r="T1452" s="5" t="s">
        <v>8009</v>
      </c>
      <c r="U1452" s="6"/>
      <c r="V1452" s="5"/>
      <c r="W1452" s="6">
        <v>4</v>
      </c>
      <c r="X1452" s="6">
        <v>63.474600000000002</v>
      </c>
      <c r="Y1452" s="6"/>
      <c r="Z1452" s="6">
        <v>168.69229999999999</v>
      </c>
      <c r="AA1452" s="6">
        <v>139.48410000000001</v>
      </c>
      <c r="AB1452" s="7"/>
      <c r="AC1452" s="7"/>
      <c r="AD1452" s="7"/>
      <c r="AE1452"/>
      <c r="AF1452" s="5">
        <v>0.11671117044712701</v>
      </c>
      <c r="AG1452" s="5">
        <v>3</v>
      </c>
      <c r="AH1452" s="5"/>
      <c r="AI1452" s="6" t="s">
        <v>107</v>
      </c>
      <c r="AJ1452" s="6" t="s">
        <v>108</v>
      </c>
      <c r="AK1452" s="8" t="b">
        <v>1</v>
      </c>
      <c r="AM1452" s="3" t="s">
        <v>108</v>
      </c>
      <c r="AN1452" s="3" t="s">
        <v>110</v>
      </c>
      <c r="AO1452" s="3"/>
      <c r="AP1452">
        <v>15.868650000000001</v>
      </c>
      <c r="AQ1452"/>
      <c r="AR1452">
        <v>42.173074999999997</v>
      </c>
      <c r="AS1452">
        <v>34.871025000000003</v>
      </c>
      <c r="AT1452" t="s">
        <v>5246</v>
      </c>
      <c r="CJ1452" s="5" t="str" cm="1">
        <f t="array" ref="CJ145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52" t="str" cm="1">
        <f t="array" ref="CK145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52" t="str" cm="1">
        <f t="array" ref="CL145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5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5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5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53" spans="1:93" x14ac:dyDescent="0.3">
      <c r="A1453" s="3" t="s">
        <v>8010</v>
      </c>
      <c r="B1453" s="3" t="s">
        <v>8011</v>
      </c>
      <c r="C1453" s="3" t="s">
        <v>95</v>
      </c>
      <c r="D1453" s="3" t="s">
        <v>96</v>
      </c>
      <c r="E1453" s="3" t="s">
        <v>5223</v>
      </c>
      <c r="F1453" s="3" t="s">
        <v>131</v>
      </c>
      <c r="G1453" s="3" t="s">
        <v>327</v>
      </c>
      <c r="H1453" s="3" t="s">
        <v>5223</v>
      </c>
      <c r="I1453" s="3" t="s">
        <v>131</v>
      </c>
      <c r="J1453" s="3" t="s">
        <v>301</v>
      </c>
      <c r="K1453" s="4" t="s">
        <v>8012</v>
      </c>
      <c r="L1453" s="4" t="s">
        <v>8013</v>
      </c>
      <c r="M1453" s="3">
        <v>0.94210059940815005</v>
      </c>
      <c r="N1453" s="3" t="s">
        <v>120</v>
      </c>
      <c r="O1453" s="3">
        <v>0.29458333333333331</v>
      </c>
      <c r="P1453" s="3">
        <v>0.29458333333333331</v>
      </c>
      <c r="Q1453" s="3">
        <v>0</v>
      </c>
      <c r="R1453" s="3"/>
      <c r="S1453" s="3" t="s">
        <v>8014</v>
      </c>
      <c r="T1453" s="5" t="s">
        <v>8015</v>
      </c>
      <c r="U1453" s="6"/>
      <c r="V1453" s="5"/>
      <c r="W1453" s="6"/>
      <c r="X1453" s="6">
        <v>49.99</v>
      </c>
      <c r="Y1453" s="6"/>
      <c r="Z1453" s="6">
        <v>49.99</v>
      </c>
      <c r="AA1453" s="6">
        <v>49.99</v>
      </c>
      <c r="AB1453" s="7"/>
      <c r="AC1453" s="7"/>
      <c r="AD1453" s="7"/>
      <c r="AE1453"/>
      <c r="AF1453" s="5">
        <v>0.33225173693034199</v>
      </c>
      <c r="AG1453" s="5"/>
      <c r="AH1453" s="5"/>
      <c r="AI1453" s="6" t="s">
        <v>107</v>
      </c>
      <c r="AJ1453" s="6" t="s">
        <v>108</v>
      </c>
      <c r="AK1453" s="8" t="b">
        <v>1</v>
      </c>
      <c r="AM1453" s="3" t="s">
        <v>108</v>
      </c>
      <c r="AN1453" s="3" t="s">
        <v>110</v>
      </c>
      <c r="AO1453" s="3"/>
      <c r="AP1453">
        <v>12.4975</v>
      </c>
      <c r="AQ1453"/>
      <c r="AR1453">
        <v>12.4975</v>
      </c>
      <c r="AS1453">
        <v>12.4975</v>
      </c>
      <c r="AT1453" t="s">
        <v>5246</v>
      </c>
      <c r="CJ1453" s="5" t="str" cm="1">
        <f t="array" ref="CJ145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53" t="str" cm="1">
        <f t="array" ref="CK145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53" t="str" cm="1">
        <f t="array" ref="CL145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5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5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5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54" spans="1:93" x14ac:dyDescent="0.3">
      <c r="A1454" s="3" t="s">
        <v>8016</v>
      </c>
      <c r="B1454" s="3" t="s">
        <v>8017</v>
      </c>
      <c r="C1454" s="3" t="s">
        <v>95</v>
      </c>
      <c r="D1454" s="3" t="s">
        <v>96</v>
      </c>
      <c r="E1454" s="3" t="s">
        <v>5223</v>
      </c>
      <c r="F1454" s="3" t="s">
        <v>131</v>
      </c>
      <c r="G1454" s="3" t="s">
        <v>665</v>
      </c>
      <c r="H1454" s="3" t="s">
        <v>5223</v>
      </c>
      <c r="I1454" s="3" t="s">
        <v>131</v>
      </c>
      <c r="J1454" s="3" t="s">
        <v>665</v>
      </c>
      <c r="K1454" s="4" t="s">
        <v>8018</v>
      </c>
      <c r="L1454" s="4" t="s">
        <v>8019</v>
      </c>
      <c r="M1454" s="3">
        <v>0.443821316584945</v>
      </c>
      <c r="N1454" s="3" t="s">
        <v>120</v>
      </c>
      <c r="O1454" s="3">
        <v>0.29489583333333336</v>
      </c>
      <c r="P1454" s="3">
        <v>0.29489583333333336</v>
      </c>
      <c r="Q1454" s="3">
        <v>0</v>
      </c>
      <c r="R1454" s="3"/>
      <c r="S1454" s="3" t="s">
        <v>8020</v>
      </c>
      <c r="T1454" s="5" t="s">
        <v>8021</v>
      </c>
      <c r="U1454" s="6"/>
      <c r="V1454" s="5"/>
      <c r="W1454" s="6">
        <v>3</v>
      </c>
      <c r="X1454" s="6">
        <v>12.4115</v>
      </c>
      <c r="Y1454" s="6"/>
      <c r="Z1454" s="6">
        <v>11.7346</v>
      </c>
      <c r="AA1454" s="6">
        <v>11.788399999999999</v>
      </c>
      <c r="AB1454" s="7"/>
      <c r="AC1454" s="7"/>
      <c r="AD1454" s="7"/>
      <c r="AE1454"/>
      <c r="AF1454" s="5">
        <v>9.1924347725522104E-2</v>
      </c>
      <c r="AG1454" s="5">
        <v>1</v>
      </c>
      <c r="AH1454" s="5"/>
      <c r="AI1454" s="6" t="s">
        <v>107</v>
      </c>
      <c r="AJ1454" s="6" t="s">
        <v>108</v>
      </c>
      <c r="AK1454" s="8" t="b">
        <v>1</v>
      </c>
      <c r="AM1454" s="3" t="s">
        <v>108</v>
      </c>
      <c r="AN1454" s="3" t="s">
        <v>110</v>
      </c>
      <c r="AO1454" s="3"/>
      <c r="AP1454">
        <v>3.102875</v>
      </c>
      <c r="AQ1454"/>
      <c r="AR1454">
        <v>2.9336500000000001</v>
      </c>
      <c r="AS1454">
        <v>2.9470999999999998</v>
      </c>
      <c r="AT1454" t="s">
        <v>5246</v>
      </c>
      <c r="CJ1454" s="5" t="str" cm="1">
        <f t="array" ref="CJ145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54" t="str" cm="1">
        <f t="array" ref="CK145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54" t="str" cm="1">
        <f t="array" ref="CL145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5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5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5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55" spans="1:93" x14ac:dyDescent="0.3">
      <c r="A1455" s="3" t="s">
        <v>8022</v>
      </c>
      <c r="B1455" s="3" t="s">
        <v>8023</v>
      </c>
      <c r="C1455" s="3" t="s">
        <v>95</v>
      </c>
      <c r="D1455" s="3" t="s">
        <v>96</v>
      </c>
      <c r="E1455" s="3" t="s">
        <v>5223</v>
      </c>
      <c r="F1455" s="3" t="s">
        <v>131</v>
      </c>
      <c r="G1455" s="3" t="s">
        <v>672</v>
      </c>
      <c r="H1455" s="3" t="s">
        <v>5223</v>
      </c>
      <c r="I1455" s="3" t="s">
        <v>131</v>
      </c>
      <c r="J1455" s="3" t="s">
        <v>672</v>
      </c>
      <c r="K1455" s="4" t="s">
        <v>8024</v>
      </c>
      <c r="L1455" s="4" t="s">
        <v>8025</v>
      </c>
      <c r="M1455" s="3">
        <v>0</v>
      </c>
      <c r="N1455" s="3" t="s">
        <v>104</v>
      </c>
      <c r="O1455" s="3">
        <v>0.29489583333333336</v>
      </c>
      <c r="P1455" s="3">
        <v>0.29489583333333336</v>
      </c>
      <c r="Q1455" s="3">
        <v>0</v>
      </c>
      <c r="R1455" s="3"/>
      <c r="S1455" s="3" t="s">
        <v>8020</v>
      </c>
      <c r="T1455" s="5" t="s">
        <v>8021</v>
      </c>
      <c r="U1455" s="6"/>
      <c r="V1455" s="5"/>
      <c r="W1455" s="6">
        <v>1</v>
      </c>
      <c r="X1455" s="6">
        <v>12.767099999999999</v>
      </c>
      <c r="Y1455" s="6"/>
      <c r="Z1455" s="6">
        <v>18.464200000000002</v>
      </c>
      <c r="AA1455" s="6">
        <v>13.154999999999999</v>
      </c>
      <c r="AB1455" s="7"/>
      <c r="AC1455" s="7"/>
      <c r="AD1455" s="7"/>
      <c r="AE1455"/>
      <c r="AF1455" s="5"/>
      <c r="AG1455" s="5">
        <v>0</v>
      </c>
      <c r="AH1455" s="5"/>
      <c r="AI1455" s="6" t="s">
        <v>107</v>
      </c>
      <c r="AJ1455" s="6" t="s">
        <v>108</v>
      </c>
      <c r="AK1455" s="8" t="b">
        <v>1</v>
      </c>
      <c r="AM1455" s="3" t="s">
        <v>108</v>
      </c>
      <c r="AN1455" s="3" t="s">
        <v>110</v>
      </c>
      <c r="AO1455" s="3"/>
      <c r="AP1455">
        <v>3.1917749999999998</v>
      </c>
      <c r="AQ1455"/>
      <c r="AR1455">
        <v>4.6160500000000004</v>
      </c>
      <c r="AS1455">
        <v>3.2887499999999998</v>
      </c>
      <c r="AT1455" t="s">
        <v>5246</v>
      </c>
      <c r="CJ1455" s="5" t="str" cm="1">
        <f t="array" ref="CJ145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55" t="str" cm="1">
        <f t="array" ref="CK145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55" t="str" cm="1">
        <f t="array" ref="CL145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5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5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5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56" spans="1:93" x14ac:dyDescent="0.3">
      <c r="A1456" s="3" t="s">
        <v>8026</v>
      </c>
      <c r="B1456" s="3" t="s">
        <v>8027</v>
      </c>
      <c r="C1456" s="3" t="s">
        <v>95</v>
      </c>
      <c r="D1456" s="3" t="s">
        <v>96</v>
      </c>
      <c r="E1456" s="3" t="s">
        <v>5223</v>
      </c>
      <c r="F1456" s="3" t="s">
        <v>131</v>
      </c>
      <c r="G1456" s="3" t="s">
        <v>680</v>
      </c>
      <c r="H1456" s="3" t="s">
        <v>5223</v>
      </c>
      <c r="I1456" s="3" t="s">
        <v>131</v>
      </c>
      <c r="J1456" s="3" t="s">
        <v>377</v>
      </c>
      <c r="K1456" s="4" t="s">
        <v>8028</v>
      </c>
      <c r="L1456" s="4" t="s">
        <v>8029</v>
      </c>
      <c r="M1456" s="3">
        <v>0.98790458962321304</v>
      </c>
      <c r="N1456" s="3" t="s">
        <v>120</v>
      </c>
      <c r="O1456" s="3">
        <v>0.2955787037037037</v>
      </c>
      <c r="P1456" s="3">
        <v>0.2955787037037037</v>
      </c>
      <c r="Q1456" s="3">
        <v>0</v>
      </c>
      <c r="R1456" s="3"/>
      <c r="S1456" s="3" t="s">
        <v>8030</v>
      </c>
      <c r="T1456" s="5" t="s">
        <v>8031</v>
      </c>
      <c r="U1456" s="6"/>
      <c r="V1456" s="5"/>
      <c r="W1456" s="6">
        <v>2</v>
      </c>
      <c r="X1456" s="6">
        <v>375.33499999999998</v>
      </c>
      <c r="Y1456" s="6"/>
      <c r="Z1456" s="6">
        <v>507.92840000000001</v>
      </c>
      <c r="AA1456" s="6">
        <v>544.39070000000004</v>
      </c>
      <c r="AB1456" s="7"/>
      <c r="AC1456" s="7"/>
      <c r="AD1456" s="7"/>
      <c r="AE1456"/>
      <c r="AF1456" s="5">
        <v>0.20462480745748601</v>
      </c>
      <c r="AG1456" s="5">
        <v>5</v>
      </c>
      <c r="AH1456" s="5"/>
      <c r="AI1456" s="6" t="s">
        <v>107</v>
      </c>
      <c r="AJ1456" s="6" t="s">
        <v>108</v>
      </c>
      <c r="AK1456" s="8" t="b">
        <v>1</v>
      </c>
      <c r="AM1456" s="3" t="s">
        <v>108</v>
      </c>
      <c r="AN1456" s="3" t="s">
        <v>110</v>
      </c>
      <c r="AO1456" s="3"/>
      <c r="AP1456">
        <v>93.833749999999995</v>
      </c>
      <c r="AQ1456"/>
      <c r="AR1456">
        <v>126.9821</v>
      </c>
      <c r="AS1456">
        <v>136.09767500000001</v>
      </c>
      <c r="AT1456" t="s">
        <v>5246</v>
      </c>
      <c r="CJ1456" s="5" t="str" cm="1">
        <f t="array" ref="CJ145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56" t="str" cm="1">
        <f t="array" ref="CK145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56" t="str" cm="1">
        <f t="array" ref="CL145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5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5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5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57" spans="1:93" x14ac:dyDescent="0.3">
      <c r="A1457" s="3" t="s">
        <v>8032</v>
      </c>
      <c r="B1457" s="3" t="s">
        <v>8033</v>
      </c>
      <c r="C1457" s="3" t="s">
        <v>95</v>
      </c>
      <c r="D1457" s="3" t="s">
        <v>96</v>
      </c>
      <c r="E1457" s="3" t="s">
        <v>5223</v>
      </c>
      <c r="F1457" s="3" t="s">
        <v>131</v>
      </c>
      <c r="G1457" s="3" t="s">
        <v>686</v>
      </c>
      <c r="H1457" s="3" t="s">
        <v>5223</v>
      </c>
      <c r="I1457" s="3" t="s">
        <v>131</v>
      </c>
      <c r="J1457" s="3" t="s">
        <v>354</v>
      </c>
      <c r="K1457" s="4" t="s">
        <v>8034</v>
      </c>
      <c r="L1457" s="4" t="s">
        <v>8035</v>
      </c>
      <c r="M1457" s="3">
        <v>0</v>
      </c>
      <c r="N1457" s="3" t="s">
        <v>120</v>
      </c>
      <c r="O1457" s="3">
        <v>0.2955787037037037</v>
      </c>
      <c r="P1457" s="3">
        <v>0.2955787037037037</v>
      </c>
      <c r="Q1457" s="3">
        <v>0</v>
      </c>
      <c r="R1457" s="3"/>
      <c r="S1457" s="3" t="s">
        <v>8030</v>
      </c>
      <c r="T1457" s="5" t="s">
        <v>8031</v>
      </c>
      <c r="U1457" s="6"/>
      <c r="V1457" s="5"/>
      <c r="W1457" s="6"/>
      <c r="X1457" s="6">
        <v>102.96</v>
      </c>
      <c r="Y1457" s="6"/>
      <c r="Z1457" s="6">
        <v>56.74</v>
      </c>
      <c r="AA1457" s="6">
        <v>87.553299999999993</v>
      </c>
      <c r="AB1457" s="7"/>
      <c r="AC1457" s="7"/>
      <c r="AD1457" s="7"/>
      <c r="AE1457"/>
      <c r="AF1457" s="5"/>
      <c r="AG1457" s="5"/>
      <c r="AH1457" s="5"/>
      <c r="AI1457" s="6" t="s">
        <v>107</v>
      </c>
      <c r="AJ1457" s="6" t="s">
        <v>108</v>
      </c>
      <c r="AK1457" s="8" t="b">
        <v>1</v>
      </c>
      <c r="AM1457" s="3" t="s">
        <v>108</v>
      </c>
      <c r="AN1457" s="3" t="s">
        <v>110</v>
      </c>
      <c r="AO1457" s="3"/>
      <c r="AP1457">
        <v>25.74</v>
      </c>
      <c r="AQ1457"/>
      <c r="AR1457">
        <v>14.185</v>
      </c>
      <c r="AS1457">
        <v>21.888324999999998</v>
      </c>
      <c r="AT1457" t="s">
        <v>5246</v>
      </c>
      <c r="CJ1457" s="5" t="str" cm="1">
        <f t="array" ref="CJ145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57" t="str" cm="1">
        <f t="array" ref="CK145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57" t="str" cm="1">
        <f t="array" ref="CL145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5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5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5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58" spans="1:93" x14ac:dyDescent="0.3">
      <c r="A1458" s="3" t="s">
        <v>8036</v>
      </c>
      <c r="B1458" s="3" t="s">
        <v>5221</v>
      </c>
      <c r="C1458" s="3" t="s">
        <v>8037</v>
      </c>
      <c r="D1458" s="3" t="s">
        <v>96</v>
      </c>
      <c r="E1458" s="3" t="s">
        <v>5223</v>
      </c>
      <c r="F1458" s="3" t="s">
        <v>131</v>
      </c>
      <c r="G1458" s="3" t="s">
        <v>301</v>
      </c>
      <c r="H1458" s="3" t="s">
        <v>5223</v>
      </c>
      <c r="I1458" s="3" t="s">
        <v>131</v>
      </c>
      <c r="J1458" s="3" t="s">
        <v>239</v>
      </c>
      <c r="K1458" s="4" t="s">
        <v>7378</v>
      </c>
      <c r="L1458" s="4" t="s">
        <v>7379</v>
      </c>
      <c r="M1458" s="3">
        <v>0.426697917282581</v>
      </c>
      <c r="N1458" s="3" t="s">
        <v>120</v>
      </c>
      <c r="O1458" s="3">
        <v>0.2958796296296296</v>
      </c>
      <c r="P1458" s="3">
        <v>0.2958796296296296</v>
      </c>
      <c r="Q1458" s="3">
        <v>0</v>
      </c>
      <c r="R1458" s="3"/>
      <c r="S1458" s="3" t="s">
        <v>7380</v>
      </c>
      <c r="T1458" s="5" t="s">
        <v>7381</v>
      </c>
      <c r="U1458" s="6"/>
      <c r="V1458" s="5"/>
      <c r="W1458" s="6">
        <v>1</v>
      </c>
      <c r="X1458" s="6">
        <v>179.09379999999999</v>
      </c>
      <c r="Y1458" s="6"/>
      <c r="Z1458" s="6"/>
      <c r="AA1458" s="6">
        <v>146.43450000000001</v>
      </c>
      <c r="AB1458" s="7"/>
      <c r="AC1458" s="7"/>
      <c r="AD1458" s="7"/>
      <c r="AE1458"/>
      <c r="AF1458" s="5">
        <v>8.8377233749554293E-2</v>
      </c>
      <c r="AG1458" s="5">
        <v>184</v>
      </c>
      <c r="AH1458" s="5"/>
      <c r="AI1458" s="6" t="s">
        <v>107</v>
      </c>
      <c r="AJ1458" s="6" t="s">
        <v>108</v>
      </c>
      <c r="AK1458" s="8" t="b">
        <v>1</v>
      </c>
      <c r="AM1458" s="3" t="s">
        <v>108</v>
      </c>
      <c r="AN1458" s="3" t="s">
        <v>110</v>
      </c>
      <c r="AO1458" s="3"/>
      <c r="AP1458">
        <v>44.773449999999997</v>
      </c>
      <c r="AQ1458"/>
      <c r="AR1458"/>
      <c r="AS1458">
        <v>36.608625000000004</v>
      </c>
      <c r="AT1458" t="s">
        <v>5246</v>
      </c>
      <c r="CJ1458" s="5" t="str" cm="1">
        <f t="array" ref="CJ145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58" t="str" cm="1">
        <f t="array" ref="CK145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58" t="str" cm="1">
        <f t="array" ref="CL145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5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5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5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59" spans="1:93" x14ac:dyDescent="0.3">
      <c r="A1459" s="3" t="s">
        <v>8038</v>
      </c>
      <c r="B1459" s="3" t="s">
        <v>8039</v>
      </c>
      <c r="C1459" s="3" t="s">
        <v>95</v>
      </c>
      <c r="D1459" s="3" t="s">
        <v>172</v>
      </c>
      <c r="E1459" s="3" t="s">
        <v>5223</v>
      </c>
      <c r="F1459" s="3" t="s">
        <v>131</v>
      </c>
      <c r="G1459" s="3" t="s">
        <v>301</v>
      </c>
      <c r="H1459" s="3" t="s">
        <v>5251</v>
      </c>
      <c r="I1459" s="3" t="s">
        <v>112</v>
      </c>
      <c r="J1459" s="3" t="s">
        <v>1677</v>
      </c>
      <c r="K1459" s="4" t="s">
        <v>8040</v>
      </c>
      <c r="L1459" s="4" t="s">
        <v>8041</v>
      </c>
      <c r="M1459" s="3">
        <v>1.33061850257218</v>
      </c>
      <c r="N1459" s="3" t="s">
        <v>97</v>
      </c>
      <c r="O1459" s="3">
        <v>0.29444444444444445</v>
      </c>
      <c r="P1459" s="3">
        <v>0.29444444444444445</v>
      </c>
      <c r="Q1459" s="3">
        <v>0</v>
      </c>
      <c r="R1459" s="3"/>
      <c r="S1459" s="3" t="s">
        <v>8042</v>
      </c>
      <c r="T1459" s="5" t="s">
        <v>8043</v>
      </c>
      <c r="U1459" s="6"/>
      <c r="V1459" s="5"/>
      <c r="W1459" s="6"/>
      <c r="X1459" s="6">
        <v>31.765000000000001</v>
      </c>
      <c r="Y1459" s="6"/>
      <c r="Z1459" s="6">
        <v>28.795000000000002</v>
      </c>
      <c r="AA1459" s="6">
        <v>31.128499999999999</v>
      </c>
      <c r="AB1459" s="7"/>
      <c r="AC1459" s="7"/>
      <c r="AD1459" s="7"/>
      <c r="AE1459"/>
      <c r="AF1459" s="5">
        <v>0.43346684713342398</v>
      </c>
      <c r="AG1459" s="5"/>
      <c r="AH1459" s="5"/>
      <c r="AI1459" s="6" t="s">
        <v>107</v>
      </c>
      <c r="AJ1459" s="6" t="s">
        <v>109</v>
      </c>
      <c r="AK1459" s="8" t="b">
        <v>1</v>
      </c>
      <c r="AM1459" s="3" t="s">
        <v>109</v>
      </c>
      <c r="AN1459" s="3" t="s">
        <v>110</v>
      </c>
      <c r="AO1459" s="3"/>
      <c r="AP1459">
        <v>7.9412500000000001</v>
      </c>
      <c r="AQ1459"/>
      <c r="AR1459">
        <v>7.1987500000000004</v>
      </c>
      <c r="AS1459">
        <v>7.7821249999999997</v>
      </c>
      <c r="AT1459" t="s">
        <v>5914</v>
      </c>
      <c r="CJ1459" s="5" t="str" cm="1">
        <f t="array" ref="CJ145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59" t="str" cm="1">
        <f t="array" ref="CK145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59" t="str" cm="1">
        <f t="array" ref="CL145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5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5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5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60" spans="1:93" x14ac:dyDescent="0.3">
      <c r="A1460" s="3" t="s">
        <v>8044</v>
      </c>
      <c r="B1460" s="3" t="s">
        <v>8045</v>
      </c>
      <c r="C1460" s="3" t="s">
        <v>95</v>
      </c>
      <c r="D1460" s="3" t="s">
        <v>96</v>
      </c>
      <c r="E1460" s="3" t="s">
        <v>5223</v>
      </c>
      <c r="F1460" s="3" t="s">
        <v>131</v>
      </c>
      <c r="G1460" s="3" t="s">
        <v>701</v>
      </c>
      <c r="H1460" s="3" t="s">
        <v>5223</v>
      </c>
      <c r="I1460" s="3" t="s">
        <v>131</v>
      </c>
      <c r="J1460" s="3" t="s">
        <v>248</v>
      </c>
      <c r="K1460" s="4" t="s">
        <v>8046</v>
      </c>
      <c r="L1460" s="4" t="s">
        <v>8047</v>
      </c>
      <c r="M1460" s="3">
        <v>0.18711154907941799</v>
      </c>
      <c r="N1460" s="3" t="s">
        <v>120</v>
      </c>
      <c r="O1460" s="3">
        <v>0.29600694444444442</v>
      </c>
      <c r="P1460" s="3">
        <v>0.29600694444444442</v>
      </c>
      <c r="Q1460" s="3">
        <v>0</v>
      </c>
      <c r="R1460" s="3"/>
      <c r="S1460" s="3" t="s">
        <v>8048</v>
      </c>
      <c r="T1460" s="5" t="s">
        <v>8049</v>
      </c>
      <c r="U1460" s="6"/>
      <c r="V1460" s="5"/>
      <c r="W1460" s="6">
        <v>2</v>
      </c>
      <c r="X1460" s="6">
        <v>96.526899999999998</v>
      </c>
      <c r="Y1460" s="6"/>
      <c r="Z1460" s="6">
        <v>72.411500000000004</v>
      </c>
      <c r="AA1460" s="6">
        <v>78.860699999999994</v>
      </c>
      <c r="AB1460" s="7"/>
      <c r="AC1460" s="7"/>
      <c r="AD1460" s="7"/>
      <c r="AE1460"/>
      <c r="AF1460" s="5">
        <v>3.8752529097895901E-2</v>
      </c>
      <c r="AG1460" s="5">
        <v>0</v>
      </c>
      <c r="AH1460" s="5"/>
      <c r="AI1460" s="6" t="s">
        <v>107</v>
      </c>
      <c r="AJ1460" s="6" t="s">
        <v>108</v>
      </c>
      <c r="AK1460" s="8" t="b">
        <v>1</v>
      </c>
      <c r="AM1460" s="3" t="s">
        <v>108</v>
      </c>
      <c r="AN1460" s="3" t="s">
        <v>110</v>
      </c>
      <c r="AO1460" s="3"/>
      <c r="AP1460">
        <v>24.131724999999999</v>
      </c>
      <c r="AQ1460"/>
      <c r="AR1460">
        <v>18.102875000000001</v>
      </c>
      <c r="AS1460">
        <v>19.715174999999999</v>
      </c>
      <c r="AT1460" t="s">
        <v>5246</v>
      </c>
      <c r="CJ1460" s="5" t="str" cm="1">
        <f t="array" ref="CJ146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60" t="str" cm="1">
        <f t="array" ref="CK146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60" t="str" cm="1">
        <f t="array" ref="CL146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6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6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6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61" spans="1:93" x14ac:dyDescent="0.3">
      <c r="A1461" s="3" t="s">
        <v>8050</v>
      </c>
      <c r="B1461" s="3" t="s">
        <v>8051</v>
      </c>
      <c r="C1461" s="3" t="s">
        <v>95</v>
      </c>
      <c r="D1461" s="3" t="s">
        <v>96</v>
      </c>
      <c r="E1461" s="3" t="s">
        <v>5223</v>
      </c>
      <c r="F1461" s="3" t="s">
        <v>131</v>
      </c>
      <c r="G1461" s="3" t="s">
        <v>313</v>
      </c>
      <c r="H1461" s="3" t="s">
        <v>5223</v>
      </c>
      <c r="I1461" s="3" t="s">
        <v>131</v>
      </c>
      <c r="J1461" s="3" t="s">
        <v>385</v>
      </c>
      <c r="K1461" s="4" t="s">
        <v>8052</v>
      </c>
      <c r="L1461" s="4" t="s">
        <v>8053</v>
      </c>
      <c r="M1461" s="3">
        <v>6.1322569847106899E-2</v>
      </c>
      <c r="N1461" s="3" t="s">
        <v>99</v>
      </c>
      <c r="O1461" s="3">
        <v>0.29605324074074074</v>
      </c>
      <c r="P1461" s="3">
        <v>0.29605324074074074</v>
      </c>
      <c r="Q1461" s="3">
        <v>0</v>
      </c>
      <c r="R1461" s="3"/>
      <c r="S1461" s="3" t="s">
        <v>8054</v>
      </c>
      <c r="T1461" s="5" t="s">
        <v>8055</v>
      </c>
      <c r="U1461" s="6"/>
      <c r="V1461" s="5"/>
      <c r="W1461" s="6"/>
      <c r="X1461" s="6">
        <v>19.87</v>
      </c>
      <c r="Y1461" s="6"/>
      <c r="Z1461" s="6">
        <v>19.87</v>
      </c>
      <c r="AA1461" s="6">
        <v>19.87</v>
      </c>
      <c r="AB1461" s="7"/>
      <c r="AC1461" s="7"/>
      <c r="AD1461" s="7"/>
      <c r="AE1461"/>
      <c r="AF1461" s="5">
        <v>1.2700470038574999E-2</v>
      </c>
      <c r="AG1461" s="5"/>
      <c r="AH1461" s="5"/>
      <c r="AI1461" s="6" t="s">
        <v>107</v>
      </c>
      <c r="AJ1461" s="6" t="s">
        <v>108</v>
      </c>
      <c r="AK1461" s="8" t="b">
        <v>1</v>
      </c>
      <c r="AM1461" s="3" t="s">
        <v>108</v>
      </c>
      <c r="AN1461" s="3" t="s">
        <v>110</v>
      </c>
      <c r="AO1461" s="3"/>
      <c r="AP1461">
        <v>4.9675000000000002</v>
      </c>
      <c r="AQ1461"/>
      <c r="AR1461">
        <v>4.9675000000000002</v>
      </c>
      <c r="AS1461">
        <v>4.9675000000000002</v>
      </c>
      <c r="AT1461" t="s">
        <v>5246</v>
      </c>
      <c r="CJ1461" s="5" t="str" cm="1">
        <f t="array" ref="CJ146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61" t="str" cm="1">
        <f t="array" ref="CK146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61" t="str" cm="1">
        <f t="array" ref="CL146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6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6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6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62" spans="1:93" x14ac:dyDescent="0.3">
      <c r="A1462" s="3" t="s">
        <v>8056</v>
      </c>
      <c r="B1462" s="3" t="s">
        <v>8057</v>
      </c>
      <c r="C1462" s="3" t="s">
        <v>95</v>
      </c>
      <c r="D1462" s="3" t="s">
        <v>300</v>
      </c>
      <c r="E1462" s="3" t="s">
        <v>5223</v>
      </c>
      <c r="F1462" s="3" t="s">
        <v>131</v>
      </c>
      <c r="G1462" s="3" t="s">
        <v>313</v>
      </c>
      <c r="H1462" s="3" t="s">
        <v>1197</v>
      </c>
      <c r="I1462" s="3" t="s">
        <v>112</v>
      </c>
      <c r="J1462" s="3" t="s">
        <v>126</v>
      </c>
      <c r="K1462" s="4" t="s">
        <v>5259</v>
      </c>
      <c r="L1462" s="4" t="s">
        <v>8058</v>
      </c>
      <c r="M1462" s="3">
        <v>0.14314631372690201</v>
      </c>
      <c r="N1462" s="3" t="s">
        <v>125</v>
      </c>
      <c r="O1462" s="3">
        <v>0.29571759259259262</v>
      </c>
      <c r="P1462" s="3">
        <v>0.29571759259259262</v>
      </c>
      <c r="Q1462" s="3">
        <v>0</v>
      </c>
      <c r="R1462" s="3"/>
      <c r="S1462" s="3" t="s">
        <v>8059</v>
      </c>
      <c r="T1462" s="5" t="s">
        <v>8060</v>
      </c>
      <c r="U1462" s="6"/>
      <c r="V1462" s="5"/>
      <c r="W1462" s="6"/>
      <c r="X1462" s="6">
        <v>48.06</v>
      </c>
      <c r="Y1462" s="6"/>
      <c r="Z1462" s="6">
        <v>59.236600000000003</v>
      </c>
      <c r="AA1462" s="6">
        <v>48.063299999999998</v>
      </c>
      <c r="AB1462" s="7"/>
      <c r="AC1462" s="7"/>
      <c r="AD1462" s="7"/>
      <c r="AE1462"/>
      <c r="AF1462" s="5">
        <v>7.8231233400879799E-2</v>
      </c>
      <c r="AG1462" s="5"/>
      <c r="AH1462" s="5"/>
      <c r="AI1462" s="6" t="s">
        <v>107</v>
      </c>
      <c r="AJ1462" s="6" t="s">
        <v>109</v>
      </c>
      <c r="AK1462" s="8" t="b">
        <v>1</v>
      </c>
      <c r="AM1462" s="3" t="s">
        <v>109</v>
      </c>
      <c r="AN1462" s="3" t="s">
        <v>110</v>
      </c>
      <c r="AO1462" s="3"/>
      <c r="AP1462">
        <v>12.015000000000001</v>
      </c>
      <c r="AQ1462"/>
      <c r="AR1462">
        <v>14.809150000000001</v>
      </c>
      <c r="AS1462">
        <v>12.015825</v>
      </c>
      <c r="AT1462" t="s">
        <v>5263</v>
      </c>
      <c r="CJ1462" s="5" t="str" cm="1">
        <f t="array" ref="CJ146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62" t="str" cm="1">
        <f t="array" ref="CK146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62" t="str" cm="1">
        <f t="array" ref="CL146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6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6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6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63" spans="1:93" x14ac:dyDescent="0.3">
      <c r="A1463" s="3" t="s">
        <v>8061</v>
      </c>
      <c r="B1463" s="3" t="s">
        <v>8062</v>
      </c>
      <c r="C1463" s="3" t="s">
        <v>95</v>
      </c>
      <c r="D1463" s="3" t="s">
        <v>96</v>
      </c>
      <c r="E1463" s="3" t="s">
        <v>5223</v>
      </c>
      <c r="F1463" s="3" t="s">
        <v>131</v>
      </c>
      <c r="G1463" s="3" t="s">
        <v>886</v>
      </c>
      <c r="H1463" s="3" t="s">
        <v>5223</v>
      </c>
      <c r="I1463" s="3" t="s">
        <v>131</v>
      </c>
      <c r="J1463" s="3" t="s">
        <v>385</v>
      </c>
      <c r="K1463" s="4" t="s">
        <v>8063</v>
      </c>
      <c r="L1463" s="4" t="s">
        <v>8053</v>
      </c>
      <c r="M1463" s="3">
        <v>0</v>
      </c>
      <c r="N1463" s="3" t="s">
        <v>99</v>
      </c>
      <c r="O1463" s="3">
        <v>0.29605324074074074</v>
      </c>
      <c r="P1463" s="3">
        <v>0.29605324074074074</v>
      </c>
      <c r="Q1463" s="3">
        <v>0</v>
      </c>
      <c r="R1463" s="3"/>
      <c r="S1463" s="3" t="s">
        <v>8054</v>
      </c>
      <c r="T1463" s="5" t="s">
        <v>8055</v>
      </c>
      <c r="U1463" s="6"/>
      <c r="V1463" s="5"/>
      <c r="W1463" s="6"/>
      <c r="X1463" s="6">
        <v>49.83</v>
      </c>
      <c r="Y1463" s="6"/>
      <c r="Z1463" s="6">
        <v>49.83</v>
      </c>
      <c r="AA1463" s="6">
        <v>49.83</v>
      </c>
      <c r="AB1463" s="7"/>
      <c r="AC1463" s="7"/>
      <c r="AD1463" s="7"/>
      <c r="AE1463"/>
      <c r="AF1463" s="5"/>
      <c r="AG1463" s="5"/>
      <c r="AH1463" s="5"/>
      <c r="AI1463" s="6" t="s">
        <v>107</v>
      </c>
      <c r="AJ1463" s="6" t="s">
        <v>108</v>
      </c>
      <c r="AK1463" s="8" t="b">
        <v>1</v>
      </c>
      <c r="AM1463" s="3" t="s">
        <v>108</v>
      </c>
      <c r="AN1463" s="3" t="s">
        <v>110</v>
      </c>
      <c r="AO1463" s="3"/>
      <c r="AP1463">
        <v>12.4575</v>
      </c>
      <c r="AQ1463"/>
      <c r="AR1463">
        <v>12.4575</v>
      </c>
      <c r="AS1463">
        <v>12.4575</v>
      </c>
      <c r="AT1463" t="s">
        <v>5246</v>
      </c>
      <c r="CJ1463" s="5" t="str" cm="1">
        <f t="array" ref="CJ146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63" t="str" cm="1">
        <f t="array" ref="CK146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63" t="str" cm="1">
        <f t="array" ref="CL146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6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6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6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64" spans="1:93" x14ac:dyDescent="0.3">
      <c r="A1464" s="3" t="s">
        <v>8064</v>
      </c>
      <c r="B1464" s="3" t="s">
        <v>8065</v>
      </c>
      <c r="C1464" s="3" t="s">
        <v>95</v>
      </c>
      <c r="D1464" s="3" t="s">
        <v>96</v>
      </c>
      <c r="E1464" s="3" t="s">
        <v>5223</v>
      </c>
      <c r="F1464" s="3" t="s">
        <v>131</v>
      </c>
      <c r="G1464" s="3" t="s">
        <v>890</v>
      </c>
      <c r="H1464" s="3" t="s">
        <v>5223</v>
      </c>
      <c r="I1464" s="3" t="s">
        <v>131</v>
      </c>
      <c r="J1464" s="3" t="s">
        <v>528</v>
      </c>
      <c r="K1464" s="4" t="s">
        <v>8066</v>
      </c>
      <c r="L1464" s="4" t="s">
        <v>8067</v>
      </c>
      <c r="M1464" s="3">
        <v>0</v>
      </c>
      <c r="N1464" s="3" t="s">
        <v>120</v>
      </c>
      <c r="O1464" s="3">
        <v>0.29605324074074074</v>
      </c>
      <c r="P1464" s="3">
        <v>0.29605324074074074</v>
      </c>
      <c r="Q1464" s="3">
        <v>0</v>
      </c>
      <c r="R1464" s="3"/>
      <c r="S1464" s="3" t="s">
        <v>8054</v>
      </c>
      <c r="T1464" s="5" t="s">
        <v>8055</v>
      </c>
      <c r="U1464" s="6"/>
      <c r="V1464" s="5"/>
      <c r="W1464" s="6"/>
      <c r="X1464" s="6">
        <v>60.984999999999999</v>
      </c>
      <c r="Y1464" s="6">
        <v>10</v>
      </c>
      <c r="Z1464" s="6">
        <v>51.8307</v>
      </c>
      <c r="AA1464" s="6">
        <v>59.540700000000001</v>
      </c>
      <c r="AB1464" s="7"/>
      <c r="AC1464" s="7"/>
      <c r="AD1464" s="7"/>
      <c r="AE1464"/>
      <c r="AF1464" s="5"/>
      <c r="AG1464" s="5"/>
      <c r="AH1464" s="5"/>
      <c r="AI1464" s="6" t="s">
        <v>107</v>
      </c>
      <c r="AJ1464" s="6" t="s">
        <v>108</v>
      </c>
      <c r="AK1464" s="8" t="b">
        <v>1</v>
      </c>
      <c r="AM1464" s="3" t="s">
        <v>108</v>
      </c>
      <c r="AN1464" s="3" t="s">
        <v>110</v>
      </c>
      <c r="AO1464" s="3"/>
      <c r="AP1464">
        <v>15.24625</v>
      </c>
      <c r="AQ1464">
        <v>2.5</v>
      </c>
      <c r="AR1464">
        <v>12.957675</v>
      </c>
      <c r="AS1464">
        <v>14.885175</v>
      </c>
      <c r="AT1464" t="s">
        <v>5246</v>
      </c>
      <c r="CJ1464" s="5" t="str" cm="1">
        <f t="array" ref="CJ146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64" t="str" cm="1">
        <f t="array" ref="CK146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64" t="str" cm="1">
        <f t="array" ref="CL146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6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6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6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65" spans="1:93" x14ac:dyDescent="0.3">
      <c r="A1465" s="3" t="s">
        <v>8068</v>
      </c>
      <c r="B1465" s="3" t="s">
        <v>6721</v>
      </c>
      <c r="C1465" s="3" t="s">
        <v>8069</v>
      </c>
      <c r="D1465" s="3" t="s">
        <v>96</v>
      </c>
      <c r="E1465" s="3" t="s">
        <v>5223</v>
      </c>
      <c r="F1465" s="3" t="s">
        <v>131</v>
      </c>
      <c r="G1465" s="3" t="s">
        <v>256</v>
      </c>
      <c r="H1465" s="3" t="s">
        <v>5223</v>
      </c>
      <c r="I1465" s="3" t="s">
        <v>131</v>
      </c>
      <c r="J1465" s="3" t="s">
        <v>687</v>
      </c>
      <c r="K1465" s="4" t="s">
        <v>8070</v>
      </c>
      <c r="L1465" s="4" t="s">
        <v>8071</v>
      </c>
      <c r="M1465" s="3">
        <v>0.65302467904984995</v>
      </c>
      <c r="N1465" s="3" t="s">
        <v>120</v>
      </c>
      <c r="O1465" s="3">
        <v>0.29650462962962965</v>
      </c>
      <c r="P1465" s="3">
        <v>0.29650462962962965</v>
      </c>
      <c r="Q1465" s="3">
        <v>0</v>
      </c>
      <c r="R1465" s="3"/>
      <c r="S1465" s="3" t="s">
        <v>8072</v>
      </c>
      <c r="T1465" s="5" t="s">
        <v>8073</v>
      </c>
      <c r="U1465" s="6"/>
      <c r="V1465" s="5"/>
      <c r="W1465" s="6"/>
      <c r="X1465" s="6">
        <v>274.77</v>
      </c>
      <c r="Y1465" s="6"/>
      <c r="Z1465" s="6">
        <v>340.03</v>
      </c>
      <c r="AA1465" s="6">
        <v>324.89179999999999</v>
      </c>
      <c r="AB1465" s="7"/>
      <c r="AC1465" s="7"/>
      <c r="AD1465" s="7"/>
      <c r="AE1465"/>
      <c r="AF1465" s="5">
        <v>0.164132282924422</v>
      </c>
      <c r="AG1465" s="5"/>
      <c r="AH1465" s="5"/>
      <c r="AI1465" s="6" t="s">
        <v>107</v>
      </c>
      <c r="AJ1465" s="6" t="s">
        <v>108</v>
      </c>
      <c r="AK1465" s="8" t="b">
        <v>1</v>
      </c>
      <c r="AM1465" s="3" t="s">
        <v>108</v>
      </c>
      <c r="AN1465" s="3" t="s">
        <v>110</v>
      </c>
      <c r="AO1465" s="3"/>
      <c r="AP1465">
        <v>68.692499999999995</v>
      </c>
      <c r="AQ1465"/>
      <c r="AR1465">
        <v>85.007499999999993</v>
      </c>
      <c r="AS1465">
        <v>81.222949999999997</v>
      </c>
      <c r="AT1465" t="s">
        <v>5246</v>
      </c>
      <c r="CJ1465" s="5" t="str" cm="1">
        <f t="array" ref="CJ146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65" t="str" cm="1">
        <f t="array" ref="CK146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65" t="str" cm="1">
        <f t="array" ref="CL146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6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6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6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66" spans="1:93" x14ac:dyDescent="0.3">
      <c r="A1466" s="3" t="s">
        <v>8074</v>
      </c>
      <c r="B1466" s="3" t="s">
        <v>8075</v>
      </c>
      <c r="C1466" s="3" t="s">
        <v>95</v>
      </c>
      <c r="D1466" s="3" t="s">
        <v>96</v>
      </c>
      <c r="E1466" s="3" t="s">
        <v>5223</v>
      </c>
      <c r="F1466" s="3" t="s">
        <v>131</v>
      </c>
      <c r="G1466" s="3" t="s">
        <v>896</v>
      </c>
      <c r="H1466" s="3" t="s">
        <v>5223</v>
      </c>
      <c r="I1466" s="3" t="s">
        <v>131</v>
      </c>
      <c r="J1466" s="3" t="s">
        <v>210</v>
      </c>
      <c r="K1466" s="4" t="s">
        <v>8076</v>
      </c>
      <c r="L1466" s="4" t="s">
        <v>8077</v>
      </c>
      <c r="M1466" s="3">
        <v>0.46111883409321303</v>
      </c>
      <c r="N1466" s="3" t="s">
        <v>99</v>
      </c>
      <c r="O1466" s="3">
        <v>0.29681712962962964</v>
      </c>
      <c r="P1466" s="3">
        <v>0.29681712962962964</v>
      </c>
      <c r="Q1466" s="3">
        <v>0</v>
      </c>
      <c r="R1466" s="3"/>
      <c r="S1466" s="3" t="s">
        <v>8078</v>
      </c>
      <c r="T1466" s="5" t="s">
        <v>8079</v>
      </c>
      <c r="U1466" s="6"/>
      <c r="V1466" s="5"/>
      <c r="W1466" s="6"/>
      <c r="X1466" s="6">
        <v>45.55</v>
      </c>
      <c r="Y1466" s="6"/>
      <c r="Z1466" s="6">
        <v>28.81</v>
      </c>
      <c r="AA1466" s="6">
        <v>45.55</v>
      </c>
      <c r="AB1466" s="7"/>
      <c r="AC1466" s="7"/>
      <c r="AD1466" s="7"/>
      <c r="AE1466"/>
      <c r="AF1466" s="5">
        <v>0.183820373532189</v>
      </c>
      <c r="AG1466" s="5"/>
      <c r="AH1466" s="5"/>
      <c r="AI1466" s="6" t="s">
        <v>107</v>
      </c>
      <c r="AJ1466" s="6" t="s">
        <v>108</v>
      </c>
      <c r="AK1466" s="8" t="b">
        <v>1</v>
      </c>
      <c r="AM1466" s="3" t="s">
        <v>108</v>
      </c>
      <c r="AN1466" s="3" t="s">
        <v>110</v>
      </c>
      <c r="AO1466" s="3"/>
      <c r="AP1466">
        <v>11.387499999999999</v>
      </c>
      <c r="AQ1466"/>
      <c r="AR1466">
        <v>7.2024999999999997</v>
      </c>
      <c r="AS1466">
        <v>11.387499999999999</v>
      </c>
      <c r="AT1466" t="s">
        <v>5246</v>
      </c>
      <c r="CJ1466" s="5" t="str" cm="1">
        <f t="array" ref="CJ146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66" t="str" cm="1">
        <f t="array" ref="CK146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66" t="str" cm="1">
        <f t="array" ref="CL146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6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6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6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67" spans="1:93" x14ac:dyDescent="0.3">
      <c r="A1467" s="3" t="s">
        <v>8080</v>
      </c>
      <c r="B1467" s="3" t="s">
        <v>8081</v>
      </c>
      <c r="C1467" s="3" t="s">
        <v>95</v>
      </c>
      <c r="D1467" s="3" t="s">
        <v>96</v>
      </c>
      <c r="E1467" s="3" t="s">
        <v>5223</v>
      </c>
      <c r="F1467" s="3" t="s">
        <v>131</v>
      </c>
      <c r="G1467" s="3" t="s">
        <v>899</v>
      </c>
      <c r="H1467" s="3" t="s">
        <v>1197</v>
      </c>
      <c r="I1467" s="3" t="s">
        <v>112</v>
      </c>
      <c r="J1467" s="3" t="s">
        <v>2574</v>
      </c>
      <c r="K1467" s="4" t="s">
        <v>8082</v>
      </c>
      <c r="L1467" s="4" t="s">
        <v>8083</v>
      </c>
      <c r="M1467" s="3">
        <v>3.4669879935681802</v>
      </c>
      <c r="N1467" s="3" t="s">
        <v>99</v>
      </c>
      <c r="O1467" s="3">
        <v>0.29922453703703705</v>
      </c>
      <c r="P1467" s="3">
        <v>0.29922453703703705</v>
      </c>
      <c r="Q1467" s="3">
        <v>0</v>
      </c>
      <c r="R1467" s="3"/>
      <c r="S1467" s="3" t="s">
        <v>8084</v>
      </c>
      <c r="T1467" s="5" t="s">
        <v>8085</v>
      </c>
      <c r="U1467" s="6"/>
      <c r="V1467" s="5"/>
      <c r="W1467" s="6"/>
      <c r="X1467" s="6">
        <v>28.67</v>
      </c>
      <c r="Y1467" s="6"/>
      <c r="Z1467" s="6">
        <v>28.67</v>
      </c>
      <c r="AA1467" s="6">
        <v>28.67</v>
      </c>
      <c r="AB1467" s="7"/>
      <c r="AC1467" s="7"/>
      <c r="AD1467" s="7"/>
      <c r="AE1467"/>
      <c r="AF1467" s="5">
        <v>1.0097045489701899</v>
      </c>
      <c r="AG1467" s="5"/>
      <c r="AH1467" s="5"/>
      <c r="AI1467" s="6" t="s">
        <v>107</v>
      </c>
      <c r="AJ1467" s="6" t="s">
        <v>109</v>
      </c>
      <c r="AK1467" s="8" t="b">
        <v>1</v>
      </c>
      <c r="AM1467" s="3" t="s">
        <v>109</v>
      </c>
      <c r="AN1467" s="3" t="s">
        <v>110</v>
      </c>
      <c r="AO1467" s="3"/>
      <c r="AP1467">
        <v>7.1675000000000004</v>
      </c>
      <c r="AQ1467"/>
      <c r="AR1467">
        <v>7.1675000000000004</v>
      </c>
      <c r="AS1467">
        <v>7.1675000000000004</v>
      </c>
      <c r="AT1467" t="s">
        <v>1202</v>
      </c>
      <c r="CJ1467" s="5" t="str" cm="1">
        <f t="array" ref="CJ146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67" t="str" cm="1">
        <f t="array" ref="CK146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67" t="str" cm="1">
        <f t="array" ref="CL146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6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6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6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68" spans="1:93" x14ac:dyDescent="0.3">
      <c r="A1468" s="3" t="s">
        <v>8086</v>
      </c>
      <c r="B1468" s="3" t="s">
        <v>8087</v>
      </c>
      <c r="C1468" s="3" t="s">
        <v>95</v>
      </c>
      <c r="D1468" s="3" t="s">
        <v>246</v>
      </c>
      <c r="E1468" s="3" t="s">
        <v>5223</v>
      </c>
      <c r="F1468" s="3" t="s">
        <v>131</v>
      </c>
      <c r="G1468" s="3" t="s">
        <v>899</v>
      </c>
      <c r="H1468" s="3" t="s">
        <v>5251</v>
      </c>
      <c r="I1468" s="3" t="s">
        <v>112</v>
      </c>
      <c r="J1468" s="3" t="s">
        <v>173</v>
      </c>
      <c r="K1468" s="4" t="s">
        <v>8088</v>
      </c>
      <c r="L1468" s="4" t="s">
        <v>8089</v>
      </c>
      <c r="M1468" s="3">
        <v>5.4940890651196197</v>
      </c>
      <c r="N1468" s="3" t="s">
        <v>134</v>
      </c>
      <c r="O1468" s="3">
        <v>0.30832175925925925</v>
      </c>
      <c r="P1468" s="3">
        <v>0.30832175925925925</v>
      </c>
      <c r="Q1468" s="3">
        <v>0</v>
      </c>
      <c r="R1468" s="3"/>
      <c r="S1468" s="3" t="s">
        <v>8090</v>
      </c>
      <c r="T1468" s="5" t="s">
        <v>8091</v>
      </c>
      <c r="U1468" s="6"/>
      <c r="V1468" s="5"/>
      <c r="W1468" s="6"/>
      <c r="X1468" s="6">
        <v>59.85</v>
      </c>
      <c r="Y1468" s="6"/>
      <c r="Z1468" s="6">
        <v>59.85</v>
      </c>
      <c r="AA1468" s="6">
        <v>59.85</v>
      </c>
      <c r="AB1468" s="7"/>
      <c r="AC1468" s="7"/>
      <c r="AD1468" s="7"/>
      <c r="AE1468"/>
      <c r="AF1468" s="5">
        <v>2.7208054087721898</v>
      </c>
      <c r="AG1468" s="5"/>
      <c r="AH1468" s="5"/>
      <c r="AI1468" s="6" t="s">
        <v>107</v>
      </c>
      <c r="AJ1468" s="6" t="s">
        <v>109</v>
      </c>
      <c r="AK1468" s="8" t="b">
        <v>1</v>
      </c>
      <c r="AM1468" s="3" t="s">
        <v>109</v>
      </c>
      <c r="AN1468" s="3" t="s">
        <v>110</v>
      </c>
      <c r="AO1468" s="3"/>
      <c r="AP1468">
        <v>14.9625</v>
      </c>
      <c r="AQ1468"/>
      <c r="AR1468">
        <v>14.9625</v>
      </c>
      <c r="AS1468">
        <v>14.9625</v>
      </c>
      <c r="AT1468" t="s">
        <v>6009</v>
      </c>
      <c r="CJ1468" s="5" t="str" cm="1">
        <f t="array" ref="CJ146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68" t="str" cm="1">
        <f t="array" ref="CK146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68" t="str" cm="1">
        <f t="array" ref="CL146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6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6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6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69" spans="1:93" x14ac:dyDescent="0.3">
      <c r="A1469" s="3" t="s">
        <v>8092</v>
      </c>
      <c r="B1469" s="3" t="s">
        <v>8093</v>
      </c>
      <c r="C1469" s="3" t="s">
        <v>95</v>
      </c>
      <c r="D1469" s="3" t="s">
        <v>96</v>
      </c>
      <c r="E1469" s="3" t="s">
        <v>5223</v>
      </c>
      <c r="F1469" s="3" t="s">
        <v>131</v>
      </c>
      <c r="G1469" s="3" t="s">
        <v>907</v>
      </c>
      <c r="H1469" s="3" t="s">
        <v>1197</v>
      </c>
      <c r="I1469" s="3" t="s">
        <v>112</v>
      </c>
      <c r="J1469" s="3" t="s">
        <v>377</v>
      </c>
      <c r="K1469" s="4" t="s">
        <v>8094</v>
      </c>
      <c r="L1469" s="4" t="s">
        <v>8095</v>
      </c>
      <c r="M1469" s="3">
        <v>3.1858597807586202</v>
      </c>
      <c r="N1469" s="3" t="s">
        <v>104</v>
      </c>
      <c r="O1469" s="3">
        <v>0.30144675925925923</v>
      </c>
      <c r="P1469" s="3">
        <v>0.30144675925925923</v>
      </c>
      <c r="Q1469" s="3">
        <v>0</v>
      </c>
      <c r="R1469" s="3"/>
      <c r="S1469" s="3" t="s">
        <v>8096</v>
      </c>
      <c r="T1469" s="5" t="s">
        <v>8097</v>
      </c>
      <c r="U1469" s="6"/>
      <c r="V1469" s="5"/>
      <c r="W1469" s="6"/>
      <c r="X1469" s="6">
        <v>111.6983</v>
      </c>
      <c r="Y1469" s="6"/>
      <c r="Z1469" s="6">
        <v>119.37</v>
      </c>
      <c r="AA1469" s="6">
        <v>134.63999999999999</v>
      </c>
      <c r="AB1469" s="7"/>
      <c r="AC1469" s="7"/>
      <c r="AD1469" s="7"/>
      <c r="AE1469"/>
      <c r="AF1469" s="5">
        <v>1.1083081790598499</v>
      </c>
      <c r="AG1469" s="5"/>
      <c r="AH1469" s="5"/>
      <c r="AI1469" s="6" t="s">
        <v>107</v>
      </c>
      <c r="AJ1469" s="6" t="s">
        <v>109</v>
      </c>
      <c r="AK1469" s="8" t="b">
        <v>1</v>
      </c>
      <c r="AM1469" s="3" t="s">
        <v>109</v>
      </c>
      <c r="AN1469" s="3" t="s">
        <v>110</v>
      </c>
      <c r="AO1469" s="3"/>
      <c r="AP1469">
        <v>27.924575000000001</v>
      </c>
      <c r="AQ1469"/>
      <c r="AR1469">
        <v>29.842500000000001</v>
      </c>
      <c r="AS1469">
        <v>33.659999999999997</v>
      </c>
      <c r="AT1469" t="s">
        <v>1202</v>
      </c>
      <c r="CJ1469" s="5" t="str" cm="1">
        <f t="array" ref="CJ146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69" t="str" cm="1">
        <f t="array" ref="CK146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69" t="str" cm="1">
        <f t="array" ref="CL146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6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6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6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70" spans="1:93" x14ac:dyDescent="0.3">
      <c r="A1470" s="3" t="s">
        <v>8098</v>
      </c>
      <c r="B1470" s="3" t="s">
        <v>8099</v>
      </c>
      <c r="C1470" s="3" t="s">
        <v>95</v>
      </c>
      <c r="D1470" s="3" t="s">
        <v>172</v>
      </c>
      <c r="E1470" s="3" t="s">
        <v>5223</v>
      </c>
      <c r="F1470" s="3" t="s">
        <v>131</v>
      </c>
      <c r="G1470" s="3" t="s">
        <v>907</v>
      </c>
      <c r="H1470" s="3" t="s">
        <v>5223</v>
      </c>
      <c r="I1470" s="3" t="s">
        <v>140</v>
      </c>
      <c r="J1470" s="3" t="s">
        <v>203</v>
      </c>
      <c r="K1470" s="4" t="s">
        <v>8100</v>
      </c>
      <c r="L1470" s="4" t="s">
        <v>8101</v>
      </c>
      <c r="M1470" s="3">
        <v>5.4312359057366804</v>
      </c>
      <c r="N1470" s="3" t="s">
        <v>116</v>
      </c>
      <c r="O1470" s="3">
        <v>0.30827546296296299</v>
      </c>
      <c r="P1470" s="3">
        <v>0.30827546296296299</v>
      </c>
      <c r="Q1470" s="3">
        <v>0</v>
      </c>
      <c r="R1470" s="3"/>
      <c r="S1470" s="3" t="s">
        <v>8102</v>
      </c>
      <c r="T1470" s="5" t="s">
        <v>8103</v>
      </c>
      <c r="U1470" s="6"/>
      <c r="V1470" s="5"/>
      <c r="W1470" s="6"/>
      <c r="X1470" s="6">
        <v>43.8733</v>
      </c>
      <c r="Y1470" s="6"/>
      <c r="Z1470" s="6">
        <v>39.21</v>
      </c>
      <c r="AA1470" s="6">
        <v>42.16</v>
      </c>
      <c r="AB1470" s="7"/>
      <c r="AC1470" s="7"/>
      <c r="AD1470" s="7"/>
      <c r="AE1470"/>
      <c r="AF1470" s="5">
        <v>2.7394729677730401</v>
      </c>
      <c r="AG1470" s="5"/>
      <c r="AH1470" s="5"/>
      <c r="AI1470" s="6" t="s">
        <v>107</v>
      </c>
      <c r="AJ1470" s="6" t="s">
        <v>108</v>
      </c>
      <c r="AK1470" s="8" t="b">
        <v>1</v>
      </c>
      <c r="AM1470" s="3" t="s">
        <v>109</v>
      </c>
      <c r="AN1470" s="3" t="s">
        <v>110</v>
      </c>
      <c r="AO1470" s="3"/>
      <c r="AP1470">
        <v>10.968325</v>
      </c>
      <c r="AQ1470"/>
      <c r="AR1470">
        <v>9.8025000000000002</v>
      </c>
      <c r="AS1470">
        <v>10.54</v>
      </c>
      <c r="AT1470" t="s">
        <v>5235</v>
      </c>
      <c r="CJ1470" s="5" t="str" cm="1">
        <f t="array" ref="CJ147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70" t="str" cm="1">
        <f t="array" ref="CK147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70" t="str" cm="1">
        <f t="array" ref="CL147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7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7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7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71" spans="1:93" x14ac:dyDescent="0.3">
      <c r="A1471" s="3" t="s">
        <v>8104</v>
      </c>
      <c r="B1471" s="3" t="s">
        <v>8105</v>
      </c>
      <c r="C1471" s="3" t="s">
        <v>95</v>
      </c>
      <c r="D1471" s="3" t="s">
        <v>96</v>
      </c>
      <c r="E1471" s="3" t="s">
        <v>5223</v>
      </c>
      <c r="F1471" s="3" t="s">
        <v>131</v>
      </c>
      <c r="G1471" s="3" t="s">
        <v>914</v>
      </c>
      <c r="H1471" s="3" t="s">
        <v>1197</v>
      </c>
      <c r="I1471" s="3" t="s">
        <v>112</v>
      </c>
      <c r="J1471" s="3" t="s">
        <v>385</v>
      </c>
      <c r="K1471" s="4" t="s">
        <v>8106</v>
      </c>
      <c r="L1471" s="4" t="s">
        <v>8107</v>
      </c>
      <c r="M1471" s="3">
        <v>1.24413805268705</v>
      </c>
      <c r="N1471" s="3" t="s">
        <v>99</v>
      </c>
      <c r="O1471" s="3">
        <v>0.30230324074074072</v>
      </c>
      <c r="P1471" s="3">
        <v>0.30230324074074072</v>
      </c>
      <c r="Q1471" s="3">
        <v>0</v>
      </c>
      <c r="R1471" s="3"/>
      <c r="S1471" s="3" t="s">
        <v>5397</v>
      </c>
      <c r="T1471" s="5" t="s">
        <v>8108</v>
      </c>
      <c r="U1471" s="6"/>
      <c r="V1471" s="5"/>
      <c r="W1471" s="6"/>
      <c r="X1471" s="6">
        <v>22.6633</v>
      </c>
      <c r="Y1471" s="6"/>
      <c r="Z1471" s="6">
        <v>24.43</v>
      </c>
      <c r="AA1471" s="6">
        <v>24.43</v>
      </c>
      <c r="AB1471" s="7"/>
      <c r="AC1471" s="7"/>
      <c r="AD1471" s="7"/>
      <c r="AE1471"/>
      <c r="AF1471" s="5">
        <v>0.82264852682306799</v>
      </c>
      <c r="AG1471" s="5"/>
      <c r="AH1471" s="5"/>
      <c r="AI1471" s="6" t="s">
        <v>107</v>
      </c>
      <c r="AJ1471" s="6" t="s">
        <v>109</v>
      </c>
      <c r="AK1471" s="8" t="b">
        <v>1</v>
      </c>
      <c r="AM1471" s="3" t="s">
        <v>109</v>
      </c>
      <c r="AN1471" s="3" t="s">
        <v>110</v>
      </c>
      <c r="AO1471" s="3"/>
      <c r="AP1471">
        <v>5.6658249999999999</v>
      </c>
      <c r="AQ1471"/>
      <c r="AR1471">
        <v>6.1074999999999999</v>
      </c>
      <c r="AS1471">
        <v>6.1074999999999999</v>
      </c>
      <c r="AT1471" t="s">
        <v>1202</v>
      </c>
      <c r="CJ1471" s="5" t="str" cm="1">
        <f t="array" ref="CJ147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71" t="str" cm="1">
        <f t="array" ref="CK147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71" t="str" cm="1">
        <f t="array" ref="CL147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7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7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7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72" spans="1:93" x14ac:dyDescent="0.3">
      <c r="A1472" s="3" t="s">
        <v>8109</v>
      </c>
      <c r="B1472" s="3" t="s">
        <v>8110</v>
      </c>
      <c r="C1472" s="3" t="s">
        <v>95</v>
      </c>
      <c r="D1472" s="3" t="s">
        <v>96</v>
      </c>
      <c r="E1472" s="3" t="s">
        <v>5223</v>
      </c>
      <c r="F1472" s="3" t="s">
        <v>131</v>
      </c>
      <c r="G1472" s="3" t="s">
        <v>264</v>
      </c>
      <c r="H1472" s="3" t="s">
        <v>1197</v>
      </c>
      <c r="I1472" s="3" t="s">
        <v>112</v>
      </c>
      <c r="J1472" s="3" t="s">
        <v>687</v>
      </c>
      <c r="K1472" s="4" t="s">
        <v>8111</v>
      </c>
      <c r="L1472" s="4" t="s">
        <v>8112</v>
      </c>
      <c r="M1472" s="3">
        <v>0.35948177427053501</v>
      </c>
      <c r="N1472" s="3" t="s">
        <v>104</v>
      </c>
      <c r="O1472" s="3">
        <v>0.30255787037037035</v>
      </c>
      <c r="P1472" s="3">
        <v>0.30255787037037035</v>
      </c>
      <c r="Q1472" s="3">
        <v>0</v>
      </c>
      <c r="R1472" s="3"/>
      <c r="S1472" s="3" t="s">
        <v>8113</v>
      </c>
      <c r="T1472" s="5" t="s">
        <v>8114</v>
      </c>
      <c r="U1472" s="6"/>
      <c r="V1472" s="5"/>
      <c r="W1472" s="6"/>
      <c r="X1472" s="6">
        <v>27.707100000000001</v>
      </c>
      <c r="Y1472" s="6"/>
      <c r="Z1472" s="6">
        <v>26.53</v>
      </c>
      <c r="AA1472" s="6">
        <v>26.53</v>
      </c>
      <c r="AB1472" s="7"/>
      <c r="AC1472" s="7"/>
      <c r="AD1472" s="7"/>
      <c r="AE1472"/>
      <c r="AF1472" s="5">
        <v>0.10207337712350099</v>
      </c>
      <c r="AG1472" s="5"/>
      <c r="AH1472" s="5"/>
      <c r="AI1472" s="6" t="s">
        <v>107</v>
      </c>
      <c r="AJ1472" s="6" t="s">
        <v>109</v>
      </c>
      <c r="AK1472" s="8" t="b">
        <v>1</v>
      </c>
      <c r="AM1472" s="3" t="s">
        <v>109</v>
      </c>
      <c r="AN1472" s="3" t="s">
        <v>110</v>
      </c>
      <c r="AO1472" s="3"/>
      <c r="AP1472">
        <v>6.9267750000000001</v>
      </c>
      <c r="AQ1472"/>
      <c r="AR1472">
        <v>6.6325000000000003</v>
      </c>
      <c r="AS1472">
        <v>6.6325000000000003</v>
      </c>
      <c r="AT1472" t="s">
        <v>1202</v>
      </c>
      <c r="CJ1472" s="5" t="str" cm="1">
        <f t="array" ref="CJ147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72" t="str" cm="1">
        <f t="array" ref="CK147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72" t="str" cm="1">
        <f t="array" ref="CL147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7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7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7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73" spans="1:93" x14ac:dyDescent="0.3">
      <c r="A1473" s="3" t="s">
        <v>8115</v>
      </c>
      <c r="B1473" s="3" t="s">
        <v>8116</v>
      </c>
      <c r="C1473" s="3" t="s">
        <v>95</v>
      </c>
      <c r="D1473" s="3" t="s">
        <v>172</v>
      </c>
      <c r="E1473" s="3" t="s">
        <v>5223</v>
      </c>
      <c r="F1473" s="3" t="s">
        <v>131</v>
      </c>
      <c r="G1473" s="3" t="s">
        <v>264</v>
      </c>
      <c r="H1473" s="3" t="s">
        <v>5223</v>
      </c>
      <c r="I1473" s="3" t="s">
        <v>140</v>
      </c>
      <c r="J1473" s="3" t="s">
        <v>210</v>
      </c>
      <c r="K1473" s="4" t="s">
        <v>8117</v>
      </c>
      <c r="L1473" s="4" t="s">
        <v>8118</v>
      </c>
      <c r="M1473" s="3">
        <v>0</v>
      </c>
      <c r="N1473" s="3" t="s">
        <v>97</v>
      </c>
      <c r="O1473" s="3">
        <v>0.30839120370370371</v>
      </c>
      <c r="P1473" s="3">
        <v>0.30839120370370371</v>
      </c>
      <c r="Q1473" s="3">
        <v>0</v>
      </c>
      <c r="R1473" s="3"/>
      <c r="S1473" s="3" t="s">
        <v>8119</v>
      </c>
      <c r="T1473" s="5" t="s">
        <v>8120</v>
      </c>
      <c r="U1473" s="6"/>
      <c r="V1473" s="5"/>
      <c r="W1473" s="6"/>
      <c r="X1473" s="6">
        <v>98.243700000000004</v>
      </c>
      <c r="Y1473" s="6"/>
      <c r="Z1473" s="6">
        <v>53.424999999999997</v>
      </c>
      <c r="AA1473" s="6">
        <v>69.099199999999996</v>
      </c>
      <c r="AB1473" s="7"/>
      <c r="AC1473" s="7"/>
      <c r="AD1473" s="7"/>
      <c r="AE1473"/>
      <c r="AF1473" s="5"/>
      <c r="AG1473" s="5"/>
      <c r="AH1473" s="5"/>
      <c r="AI1473" s="6" t="s">
        <v>107</v>
      </c>
      <c r="AJ1473" s="6" t="s">
        <v>108</v>
      </c>
      <c r="AK1473" s="8" t="b">
        <v>1</v>
      </c>
      <c r="AM1473" s="3" t="s">
        <v>109</v>
      </c>
      <c r="AN1473" s="3" t="s">
        <v>110</v>
      </c>
      <c r="AO1473" s="3"/>
      <c r="AP1473">
        <v>24.560925000000001</v>
      </c>
      <c r="AQ1473"/>
      <c r="AR1473">
        <v>13.356249999999999</v>
      </c>
      <c r="AS1473">
        <v>17.274799999999999</v>
      </c>
      <c r="AT1473" t="s">
        <v>5235</v>
      </c>
      <c r="CJ1473" s="5" t="str" cm="1">
        <f t="array" ref="CJ147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73" t="str" cm="1">
        <f t="array" ref="CK147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73" t="str" cm="1">
        <f t="array" ref="CL147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7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7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7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74" spans="1:93" x14ac:dyDescent="0.3">
      <c r="A1474" s="3" t="s">
        <v>8121</v>
      </c>
      <c r="B1474" s="3" t="s">
        <v>8122</v>
      </c>
      <c r="C1474" s="3" t="s">
        <v>95</v>
      </c>
      <c r="D1474" s="3" t="s">
        <v>300</v>
      </c>
      <c r="E1474" s="3" t="s">
        <v>5223</v>
      </c>
      <c r="F1474" s="3" t="s">
        <v>131</v>
      </c>
      <c r="G1474" s="3" t="s">
        <v>264</v>
      </c>
      <c r="H1474" s="3" t="s">
        <v>5223</v>
      </c>
      <c r="I1474" s="3" t="s">
        <v>140</v>
      </c>
      <c r="J1474" s="3" t="s">
        <v>528</v>
      </c>
      <c r="K1474" s="4" t="s">
        <v>8123</v>
      </c>
      <c r="L1474" s="4" t="s">
        <v>8124</v>
      </c>
      <c r="M1474" s="3">
        <v>9.7806224599480601E-2</v>
      </c>
      <c r="N1474" s="3" t="s">
        <v>125</v>
      </c>
      <c r="O1474" s="3">
        <v>0.30274305555555553</v>
      </c>
      <c r="P1474" s="3">
        <v>0.30274305555555553</v>
      </c>
      <c r="Q1474" s="3">
        <v>0</v>
      </c>
      <c r="R1474" s="3"/>
      <c r="S1474" s="3" t="s">
        <v>8125</v>
      </c>
      <c r="T1474" s="5" t="s">
        <v>8126</v>
      </c>
      <c r="U1474" s="6"/>
      <c r="V1474" s="5"/>
      <c r="W1474" s="6"/>
      <c r="X1474" s="6">
        <v>40.107500000000002</v>
      </c>
      <c r="Y1474" s="6"/>
      <c r="Z1474" s="6">
        <v>38.646000000000001</v>
      </c>
      <c r="AA1474" s="6">
        <v>68.246600000000001</v>
      </c>
      <c r="AB1474" s="7"/>
      <c r="AC1474" s="7"/>
      <c r="AD1474" s="7"/>
      <c r="AE1474"/>
      <c r="AF1474" s="5">
        <v>4.0513353377412999E-2</v>
      </c>
      <c r="AG1474" s="5"/>
      <c r="AH1474" s="5"/>
      <c r="AI1474" s="6" t="s">
        <v>107</v>
      </c>
      <c r="AJ1474" s="6" t="s">
        <v>108</v>
      </c>
      <c r="AK1474" s="8" t="b">
        <v>1</v>
      </c>
      <c r="AM1474" s="3" t="s">
        <v>109</v>
      </c>
      <c r="AN1474" s="3" t="s">
        <v>110</v>
      </c>
      <c r="AO1474" s="3"/>
      <c r="AP1474">
        <v>10.026875</v>
      </c>
      <c r="AQ1474"/>
      <c r="AR1474">
        <v>9.6615000000000002</v>
      </c>
      <c r="AS1474">
        <v>17.06165</v>
      </c>
      <c r="AT1474" t="s">
        <v>7403</v>
      </c>
      <c r="CJ1474" s="5" t="str" cm="1">
        <f t="array" ref="CJ147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74" t="str" cm="1">
        <f t="array" ref="CK147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74" t="str" cm="1">
        <f t="array" ref="CL147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7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7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7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75" spans="1:93" x14ac:dyDescent="0.3">
      <c r="A1475" s="3" t="s">
        <v>8127</v>
      </c>
      <c r="B1475" s="3" t="s">
        <v>8128</v>
      </c>
      <c r="C1475" s="3" t="s">
        <v>95</v>
      </c>
      <c r="D1475" s="3" t="s">
        <v>96</v>
      </c>
      <c r="E1475" s="3" t="s">
        <v>5223</v>
      </c>
      <c r="F1475" s="3" t="s">
        <v>131</v>
      </c>
      <c r="G1475" s="3" t="s">
        <v>393</v>
      </c>
      <c r="H1475" s="3" t="s">
        <v>1197</v>
      </c>
      <c r="I1475" s="3" t="s">
        <v>112</v>
      </c>
      <c r="J1475" s="3" t="s">
        <v>248</v>
      </c>
      <c r="K1475" s="4" t="s">
        <v>8129</v>
      </c>
      <c r="L1475" s="4" t="s">
        <v>8130</v>
      </c>
      <c r="M1475" s="3">
        <v>0.161347405984998</v>
      </c>
      <c r="N1475" s="3" t="s">
        <v>104</v>
      </c>
      <c r="O1475" s="3">
        <v>0.30266203703703703</v>
      </c>
      <c r="P1475" s="3">
        <v>0.30266203703703703</v>
      </c>
      <c r="Q1475" s="3">
        <v>0</v>
      </c>
      <c r="R1475" s="3"/>
      <c r="S1475" s="3" t="s">
        <v>8131</v>
      </c>
      <c r="T1475" s="5" t="s">
        <v>8132</v>
      </c>
      <c r="U1475" s="6"/>
      <c r="V1475" s="5"/>
      <c r="W1475" s="6"/>
      <c r="X1475" s="6">
        <v>59.48</v>
      </c>
      <c r="Y1475" s="6"/>
      <c r="Z1475" s="6">
        <v>56.941200000000002</v>
      </c>
      <c r="AA1475" s="6">
        <v>59.643300000000004</v>
      </c>
      <c r="AB1475" s="7"/>
      <c r="AC1475" s="7"/>
      <c r="AD1475" s="7"/>
      <c r="AE1475"/>
      <c r="AF1475" s="5">
        <v>2.2239033529843098E-2</v>
      </c>
      <c r="AG1475" s="5"/>
      <c r="AH1475" s="5"/>
      <c r="AI1475" s="6" t="s">
        <v>107</v>
      </c>
      <c r="AJ1475" s="6" t="s">
        <v>109</v>
      </c>
      <c r="AK1475" s="8" t="b">
        <v>1</v>
      </c>
      <c r="AM1475" s="3" t="s">
        <v>109</v>
      </c>
      <c r="AN1475" s="3" t="s">
        <v>110</v>
      </c>
      <c r="AO1475" s="3"/>
      <c r="AP1475">
        <v>14.87</v>
      </c>
      <c r="AQ1475"/>
      <c r="AR1475">
        <v>14.235300000000001</v>
      </c>
      <c r="AS1475">
        <v>14.910825000000001</v>
      </c>
      <c r="AT1475" t="s">
        <v>1202</v>
      </c>
      <c r="CJ1475" s="5" t="str" cm="1">
        <f t="array" ref="CJ147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75" t="str" cm="1">
        <f t="array" ref="CK147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75" t="str" cm="1">
        <f t="array" ref="CL147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7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7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7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76" spans="1:93" x14ac:dyDescent="0.3">
      <c r="A1476" s="3" t="s">
        <v>8133</v>
      </c>
      <c r="B1476" s="3" t="s">
        <v>8134</v>
      </c>
      <c r="C1476" s="3" t="s">
        <v>95</v>
      </c>
      <c r="D1476" s="3" t="s">
        <v>96</v>
      </c>
      <c r="E1476" s="3" t="s">
        <v>5223</v>
      </c>
      <c r="F1476" s="3" t="s">
        <v>131</v>
      </c>
      <c r="G1476" s="3" t="s">
        <v>921</v>
      </c>
      <c r="H1476" s="3" t="s">
        <v>2555</v>
      </c>
      <c r="I1476" s="3" t="s">
        <v>131</v>
      </c>
      <c r="J1476" s="3" t="s">
        <v>2245</v>
      </c>
      <c r="K1476" s="4" t="s">
        <v>8135</v>
      </c>
      <c r="L1476" s="4" t="s">
        <v>8136</v>
      </c>
      <c r="M1476" s="3">
        <v>2.8664186764508499</v>
      </c>
      <c r="N1476" s="3" t="s">
        <v>120</v>
      </c>
      <c r="O1476" s="3">
        <v>0.30465277777777777</v>
      </c>
      <c r="P1476" s="3">
        <v>0.30465277777777777</v>
      </c>
      <c r="Q1476" s="3">
        <v>0</v>
      </c>
      <c r="R1476" s="3"/>
      <c r="S1476" s="3" t="s">
        <v>8137</v>
      </c>
      <c r="T1476" s="5" t="s">
        <v>8138</v>
      </c>
      <c r="U1476" s="6"/>
      <c r="V1476" s="5"/>
      <c r="W1476" s="6">
        <v>7</v>
      </c>
      <c r="X1476" s="6">
        <v>112.1053</v>
      </c>
      <c r="Y1476" s="6">
        <v>116.3284</v>
      </c>
      <c r="Z1476" s="6">
        <v>109.65730000000001</v>
      </c>
      <c r="AA1476" s="6">
        <v>106.0346</v>
      </c>
      <c r="AB1476" s="7"/>
      <c r="AC1476" s="7"/>
      <c r="AD1476" s="7"/>
      <c r="AE1476"/>
      <c r="AF1476" s="5">
        <v>1.49344066705613</v>
      </c>
      <c r="AG1476" s="5">
        <v>102</v>
      </c>
      <c r="AH1476" s="5"/>
      <c r="AI1476" s="6" t="s">
        <v>107</v>
      </c>
      <c r="AJ1476" s="6" t="s">
        <v>109</v>
      </c>
      <c r="AK1476" s="8" t="b">
        <v>1</v>
      </c>
      <c r="AM1476" s="3" t="s">
        <v>108</v>
      </c>
      <c r="AN1476" s="3" t="s">
        <v>110</v>
      </c>
      <c r="AO1476" s="3">
        <v>102</v>
      </c>
      <c r="AP1476">
        <v>28.026325</v>
      </c>
      <c r="AQ1476">
        <v>29.082100000000001</v>
      </c>
      <c r="AR1476">
        <v>27.414325000000002</v>
      </c>
      <c r="AS1476">
        <v>26.508649999999999</v>
      </c>
      <c r="AT1476" t="s">
        <v>2560</v>
      </c>
      <c r="CJ1476" s="5" t="str" cm="1">
        <f t="array" ref="CJ147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76" t="str" cm="1">
        <f t="array" ref="CK147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76" t="str" cm="1">
        <f t="array" ref="CL147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7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7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7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77" spans="1:93" x14ac:dyDescent="0.3">
      <c r="A1477" s="3" t="s">
        <v>8139</v>
      </c>
      <c r="B1477" s="3" t="s">
        <v>8140</v>
      </c>
      <c r="C1477" s="3" t="s">
        <v>95</v>
      </c>
      <c r="D1477" s="3" t="s">
        <v>96</v>
      </c>
      <c r="E1477" s="3" t="s">
        <v>5223</v>
      </c>
      <c r="F1477" s="3" t="s">
        <v>131</v>
      </c>
      <c r="G1477" s="3" t="s">
        <v>2464</v>
      </c>
      <c r="H1477" s="3" t="s">
        <v>5223</v>
      </c>
      <c r="I1477" s="3" t="s">
        <v>140</v>
      </c>
      <c r="J1477" s="3" t="s">
        <v>377</v>
      </c>
      <c r="K1477" s="4" t="s">
        <v>8141</v>
      </c>
      <c r="L1477" s="4" t="s">
        <v>8142</v>
      </c>
      <c r="M1477" s="3">
        <v>2.4693218208849399</v>
      </c>
      <c r="N1477" s="3" t="s">
        <v>99</v>
      </c>
      <c r="O1477" s="3">
        <v>0.30637731481481484</v>
      </c>
      <c r="P1477" s="3">
        <v>0.30637731481481484</v>
      </c>
      <c r="Q1477" s="3">
        <v>0</v>
      </c>
      <c r="R1477" s="3"/>
      <c r="S1477" s="3" t="s">
        <v>8143</v>
      </c>
      <c r="T1477" s="5" t="s">
        <v>8144</v>
      </c>
      <c r="U1477" s="6"/>
      <c r="V1477" s="5"/>
      <c r="W1477" s="6"/>
      <c r="X1477" s="6">
        <v>48.46</v>
      </c>
      <c r="Y1477" s="6"/>
      <c r="Z1477" s="6">
        <v>50.73</v>
      </c>
      <c r="AA1477" s="6">
        <v>48.454999999999998</v>
      </c>
      <c r="AB1477" s="7"/>
      <c r="AC1477" s="7"/>
      <c r="AD1477" s="7"/>
      <c r="AE1477"/>
      <c r="AF1477" s="5">
        <v>0.98650191613651295</v>
      </c>
      <c r="AG1477" s="5"/>
      <c r="AH1477" s="5"/>
      <c r="AI1477" s="6" t="s">
        <v>107</v>
      </c>
      <c r="AJ1477" s="6" t="s">
        <v>108</v>
      </c>
      <c r="AK1477" s="8" t="b">
        <v>1</v>
      </c>
      <c r="AM1477" s="3" t="s">
        <v>109</v>
      </c>
      <c r="AN1477" s="3" t="s">
        <v>110</v>
      </c>
      <c r="AO1477" s="3"/>
      <c r="AP1477">
        <v>12.115</v>
      </c>
      <c r="AQ1477"/>
      <c r="AR1477">
        <v>12.682499999999999</v>
      </c>
      <c r="AS1477">
        <v>12.11375</v>
      </c>
      <c r="AT1477" t="s">
        <v>5282</v>
      </c>
      <c r="CJ1477" s="5" t="str" cm="1">
        <f t="array" ref="CJ147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77" t="str" cm="1">
        <f t="array" ref="CK147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77" t="str" cm="1">
        <f t="array" ref="CL147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7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7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7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78" spans="1:93" x14ac:dyDescent="0.3">
      <c r="A1478" s="3" t="s">
        <v>8145</v>
      </c>
      <c r="B1478" s="3" t="s">
        <v>8146</v>
      </c>
      <c r="C1478" s="3" t="s">
        <v>95</v>
      </c>
      <c r="D1478" s="3" t="s">
        <v>96</v>
      </c>
      <c r="E1478" s="3" t="s">
        <v>5223</v>
      </c>
      <c r="F1478" s="3" t="s">
        <v>131</v>
      </c>
      <c r="G1478" s="3" t="s">
        <v>2468</v>
      </c>
      <c r="H1478" s="3" t="s">
        <v>2555</v>
      </c>
      <c r="I1478" s="3" t="s">
        <v>131</v>
      </c>
      <c r="J1478" s="3" t="s">
        <v>232</v>
      </c>
      <c r="K1478" s="4" t="s">
        <v>8147</v>
      </c>
      <c r="L1478" s="4" t="s">
        <v>8148</v>
      </c>
      <c r="M1478" s="3">
        <v>1.7670600991696099</v>
      </c>
      <c r="N1478" s="3" t="s">
        <v>120</v>
      </c>
      <c r="O1478" s="3">
        <v>0.30760416666666668</v>
      </c>
      <c r="P1478" s="3">
        <v>0.30760416666666668</v>
      </c>
      <c r="Q1478" s="3">
        <v>0</v>
      </c>
      <c r="R1478" s="3"/>
      <c r="S1478" s="3" t="s">
        <v>8149</v>
      </c>
      <c r="T1478" s="5" t="s">
        <v>8150</v>
      </c>
      <c r="U1478" s="6"/>
      <c r="V1478" s="5"/>
      <c r="W1478" s="6">
        <v>3</v>
      </c>
      <c r="X1478" s="6">
        <v>73.554599999999994</v>
      </c>
      <c r="Y1478" s="6">
        <v>75.534599999999998</v>
      </c>
      <c r="Z1478" s="6">
        <v>69.837100000000007</v>
      </c>
      <c r="AA1478" s="6">
        <v>78.263599999999997</v>
      </c>
      <c r="AB1478" s="7"/>
      <c r="AC1478" s="7"/>
      <c r="AD1478" s="7"/>
      <c r="AE1478"/>
      <c r="AF1478" s="5">
        <v>0.68483316767450697</v>
      </c>
      <c r="AG1478" s="5">
        <v>66</v>
      </c>
      <c r="AH1478" s="5"/>
      <c r="AI1478" s="6" t="s">
        <v>107</v>
      </c>
      <c r="AJ1478" s="6" t="s">
        <v>109</v>
      </c>
      <c r="AK1478" s="8" t="b">
        <v>1</v>
      </c>
      <c r="AM1478" s="3" t="s">
        <v>108</v>
      </c>
      <c r="AN1478" s="3" t="s">
        <v>110</v>
      </c>
      <c r="AO1478" s="3">
        <v>66</v>
      </c>
      <c r="AP1478">
        <v>18.388649999999998</v>
      </c>
      <c r="AQ1478">
        <v>18.883649999999999</v>
      </c>
      <c r="AR1478">
        <v>17.459275000000002</v>
      </c>
      <c r="AS1478">
        <v>19.565899999999999</v>
      </c>
      <c r="AT1478" t="s">
        <v>2560</v>
      </c>
      <c r="CJ1478" s="5" t="str" cm="1">
        <f t="array" ref="CJ147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78" t="str" cm="1">
        <f t="array" ref="CK147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78" t="str" cm="1">
        <f t="array" ref="CL147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7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7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7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79" spans="1:93" x14ac:dyDescent="0.3">
      <c r="A1479" s="3" t="s">
        <v>8151</v>
      </c>
      <c r="B1479" s="3" t="s">
        <v>8152</v>
      </c>
      <c r="C1479" s="3" t="s">
        <v>95</v>
      </c>
      <c r="D1479" s="3" t="s">
        <v>96</v>
      </c>
      <c r="E1479" s="3" t="s">
        <v>5223</v>
      </c>
      <c r="F1479" s="3" t="s">
        <v>131</v>
      </c>
      <c r="G1479" s="3" t="s">
        <v>687</v>
      </c>
      <c r="H1479" s="3" t="s">
        <v>5223</v>
      </c>
      <c r="I1479" s="3" t="s">
        <v>140</v>
      </c>
      <c r="J1479" s="3" t="s">
        <v>377</v>
      </c>
      <c r="K1479" s="4" t="s">
        <v>8153</v>
      </c>
      <c r="L1479" s="4" t="s">
        <v>8154</v>
      </c>
      <c r="M1479" s="3">
        <v>3.0810907837003501</v>
      </c>
      <c r="N1479" s="3" t="s">
        <v>104</v>
      </c>
      <c r="O1479" s="3">
        <v>0.30974537037037037</v>
      </c>
      <c r="P1479" s="3">
        <v>0.30974537037037037</v>
      </c>
      <c r="Q1479" s="3">
        <v>0</v>
      </c>
      <c r="R1479" s="3"/>
      <c r="S1479" s="3" t="s">
        <v>8155</v>
      </c>
      <c r="T1479" s="5" t="s">
        <v>8156</v>
      </c>
      <c r="U1479" s="6"/>
      <c r="V1479" s="5"/>
      <c r="W1479" s="6"/>
      <c r="X1479" s="6">
        <v>36.86</v>
      </c>
      <c r="Y1479" s="6"/>
      <c r="Z1479" s="6">
        <v>38.4</v>
      </c>
      <c r="AA1479" s="6">
        <v>36.86</v>
      </c>
      <c r="AB1479" s="7"/>
      <c r="AC1479" s="7"/>
      <c r="AD1479" s="7"/>
      <c r="AE1479"/>
      <c r="AF1479" s="5">
        <v>1.41342640447337</v>
      </c>
      <c r="AG1479" s="5"/>
      <c r="AH1479" s="5"/>
      <c r="AI1479" s="6" t="s">
        <v>107</v>
      </c>
      <c r="AJ1479" s="6" t="s">
        <v>108</v>
      </c>
      <c r="AK1479" s="8" t="b">
        <v>1</v>
      </c>
      <c r="AM1479" s="3" t="s">
        <v>109</v>
      </c>
      <c r="AN1479" s="3" t="s">
        <v>110</v>
      </c>
      <c r="AO1479" s="3"/>
      <c r="AP1479">
        <v>9.2149999999999999</v>
      </c>
      <c r="AQ1479"/>
      <c r="AR1479">
        <v>9.6</v>
      </c>
      <c r="AS1479">
        <v>9.2149999999999999</v>
      </c>
      <c r="AT1479" t="s">
        <v>5282</v>
      </c>
      <c r="CJ1479" s="5" t="str" cm="1">
        <f t="array" ref="CJ147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79" t="str" cm="1">
        <f t="array" ref="CK147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79" t="str" cm="1">
        <f t="array" ref="CL147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7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7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7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80" spans="1:93" x14ac:dyDescent="0.3">
      <c r="A1480" s="3" t="s">
        <v>8157</v>
      </c>
      <c r="B1480" s="3" t="s">
        <v>8158</v>
      </c>
      <c r="C1480" s="3" t="s">
        <v>95</v>
      </c>
      <c r="D1480" s="3" t="s">
        <v>96</v>
      </c>
      <c r="E1480" s="3" t="s">
        <v>5223</v>
      </c>
      <c r="F1480" s="3" t="s">
        <v>131</v>
      </c>
      <c r="G1480" s="3" t="s">
        <v>837</v>
      </c>
      <c r="H1480" s="3" t="s">
        <v>2555</v>
      </c>
      <c r="I1480" s="3" t="s">
        <v>131</v>
      </c>
      <c r="J1480" s="3" t="s">
        <v>2226</v>
      </c>
      <c r="K1480" s="4" t="s">
        <v>8159</v>
      </c>
      <c r="L1480" s="4" t="s">
        <v>8160</v>
      </c>
      <c r="M1480" s="3">
        <v>2.4812115263193801</v>
      </c>
      <c r="N1480" s="3" t="s">
        <v>146</v>
      </c>
      <c r="O1480" s="3">
        <v>0.31145833333333334</v>
      </c>
      <c r="P1480" s="3">
        <v>0.31145833333333334</v>
      </c>
      <c r="Q1480" s="3">
        <v>0</v>
      </c>
      <c r="R1480" s="3"/>
      <c r="S1480" s="3" t="s">
        <v>8119</v>
      </c>
      <c r="T1480" s="5" t="s">
        <v>8120</v>
      </c>
      <c r="U1480" s="6"/>
      <c r="V1480" s="5"/>
      <c r="W1480" s="6"/>
      <c r="X1480" s="6">
        <v>167.06</v>
      </c>
      <c r="Y1480" s="6">
        <v>332.72500000000002</v>
      </c>
      <c r="Z1480" s="6">
        <v>281.39499999999998</v>
      </c>
      <c r="AA1480" s="6">
        <v>233.75</v>
      </c>
      <c r="AB1480" s="7"/>
      <c r="AC1480" s="7"/>
      <c r="AD1480" s="7"/>
      <c r="AE1480"/>
      <c r="AF1480" s="5">
        <v>1.30387712293466</v>
      </c>
      <c r="AG1480" s="5"/>
      <c r="AH1480" s="5"/>
      <c r="AI1480" s="6" t="s">
        <v>107</v>
      </c>
      <c r="AJ1480" s="6" t="s">
        <v>109</v>
      </c>
      <c r="AK1480" s="8" t="b">
        <v>1</v>
      </c>
      <c r="AM1480" s="3" t="s">
        <v>108</v>
      </c>
      <c r="AN1480" s="3" t="s">
        <v>110</v>
      </c>
      <c r="AO1480" s="3"/>
      <c r="AP1480">
        <v>41.765000000000001</v>
      </c>
      <c r="AQ1480">
        <v>83.181250000000006</v>
      </c>
      <c r="AR1480">
        <v>70.348749999999995</v>
      </c>
      <c r="AS1480">
        <v>58.4375</v>
      </c>
      <c r="AT1480" t="s">
        <v>2560</v>
      </c>
      <c r="CJ1480" s="5" t="str" cm="1">
        <f t="array" ref="CJ148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80" t="str" cm="1">
        <f t="array" ref="CK148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80" t="str" cm="1">
        <f t="array" ref="CL148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8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8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8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81" spans="1:93" x14ac:dyDescent="0.3">
      <c r="A1481" s="3" t="s">
        <v>8161</v>
      </c>
      <c r="B1481" s="3" t="s">
        <v>8162</v>
      </c>
      <c r="C1481" s="3" t="s">
        <v>95</v>
      </c>
      <c r="D1481" s="3" t="s">
        <v>96</v>
      </c>
      <c r="E1481" s="3" t="s">
        <v>5223</v>
      </c>
      <c r="F1481" s="3" t="s">
        <v>140</v>
      </c>
      <c r="G1481" s="3" t="s">
        <v>99</v>
      </c>
      <c r="H1481" s="3" t="s">
        <v>5251</v>
      </c>
      <c r="I1481" s="3" t="s">
        <v>140</v>
      </c>
      <c r="J1481" s="3" t="s">
        <v>104</v>
      </c>
      <c r="K1481" s="4" t="s">
        <v>8163</v>
      </c>
      <c r="L1481" s="4" t="s">
        <v>8164</v>
      </c>
      <c r="M1481" s="3">
        <v>30.057918289676302</v>
      </c>
      <c r="N1481" s="3" t="s">
        <v>120</v>
      </c>
      <c r="O1481" s="3">
        <v>0.27086805555555554</v>
      </c>
      <c r="P1481" s="3">
        <v>0.27086805555555554</v>
      </c>
      <c r="Q1481" s="3">
        <v>0</v>
      </c>
      <c r="R1481" s="3"/>
      <c r="S1481" s="3" t="s">
        <v>8165</v>
      </c>
      <c r="T1481" s="5" t="s">
        <v>8166</v>
      </c>
      <c r="U1481" s="6"/>
      <c r="V1481" s="5"/>
      <c r="W1481" s="6"/>
      <c r="X1481" s="6">
        <v>31.82</v>
      </c>
      <c r="Y1481" s="6"/>
      <c r="Z1481" s="6">
        <v>28.102799999999998</v>
      </c>
      <c r="AA1481" s="6">
        <v>32.651499999999999</v>
      </c>
      <c r="AB1481" s="7"/>
      <c r="AC1481" s="7"/>
      <c r="AD1481" s="7"/>
      <c r="AE1481"/>
      <c r="AF1481" s="5">
        <v>27.451653979312798</v>
      </c>
      <c r="AG1481" s="5"/>
      <c r="AH1481" s="5"/>
      <c r="AI1481" s="6" t="s">
        <v>107</v>
      </c>
      <c r="AJ1481" s="6" t="s">
        <v>109</v>
      </c>
      <c r="AK1481" s="8" t="b">
        <v>1</v>
      </c>
      <c r="AM1481" s="3" t="s">
        <v>108</v>
      </c>
      <c r="AN1481" s="3" t="s">
        <v>110</v>
      </c>
      <c r="AO1481" s="3"/>
      <c r="AP1481">
        <v>7.9550000000000001</v>
      </c>
      <c r="AQ1481"/>
      <c r="AR1481">
        <v>7.0256999999999996</v>
      </c>
      <c r="AS1481">
        <v>8.1628749999999997</v>
      </c>
      <c r="AT1481" t="s">
        <v>6568</v>
      </c>
      <c r="CJ1481" s="5" t="str" cm="1">
        <f t="array" ref="CJ148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81" t="str" cm="1">
        <f t="array" ref="CK148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81" t="str" cm="1">
        <f t="array" ref="CL148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8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8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8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82" spans="1:93" x14ac:dyDescent="0.3">
      <c r="A1482" s="3" t="s">
        <v>8167</v>
      </c>
      <c r="B1482" s="3" t="s">
        <v>8168</v>
      </c>
      <c r="C1482" s="3" t="s">
        <v>95</v>
      </c>
      <c r="D1482" s="3" t="s">
        <v>96</v>
      </c>
      <c r="E1482" s="3" t="s">
        <v>5223</v>
      </c>
      <c r="F1482" s="3" t="s">
        <v>140</v>
      </c>
      <c r="G1482" s="3" t="s">
        <v>116</v>
      </c>
      <c r="H1482" s="3" t="s">
        <v>5251</v>
      </c>
      <c r="I1482" s="3" t="s">
        <v>140</v>
      </c>
      <c r="J1482" s="3" t="s">
        <v>188</v>
      </c>
      <c r="K1482" s="4" t="s">
        <v>8169</v>
      </c>
      <c r="L1482" s="4" t="s">
        <v>8170</v>
      </c>
      <c r="M1482" s="3">
        <v>0.52379261329770099</v>
      </c>
      <c r="N1482" s="3" t="s">
        <v>120</v>
      </c>
      <c r="O1482" s="3">
        <v>0.27122685185185186</v>
      </c>
      <c r="P1482" s="3">
        <v>0.27122685185185186</v>
      </c>
      <c r="Q1482" s="3">
        <v>0</v>
      </c>
      <c r="R1482" s="3"/>
      <c r="S1482" s="3" t="s">
        <v>8171</v>
      </c>
      <c r="T1482" s="5" t="s">
        <v>8172</v>
      </c>
      <c r="U1482" s="6"/>
      <c r="V1482" s="5"/>
      <c r="W1482" s="6"/>
      <c r="X1482" s="6">
        <v>64.9876</v>
      </c>
      <c r="Y1482" s="6"/>
      <c r="Z1482" s="6">
        <v>67.308499999999995</v>
      </c>
      <c r="AA1482" s="6">
        <v>77.270700000000005</v>
      </c>
      <c r="AB1482" s="7"/>
      <c r="AC1482" s="7"/>
      <c r="AD1482" s="7"/>
      <c r="AE1482"/>
      <c r="AF1482" s="5">
        <v>0.180005413404137</v>
      </c>
      <c r="AG1482" s="5"/>
      <c r="AH1482" s="5"/>
      <c r="AI1482" s="6" t="s">
        <v>107</v>
      </c>
      <c r="AJ1482" s="6" t="s">
        <v>109</v>
      </c>
      <c r="AK1482" s="8" t="b">
        <v>1</v>
      </c>
      <c r="AM1482" s="3" t="s">
        <v>108</v>
      </c>
      <c r="AN1482" s="3" t="s">
        <v>110</v>
      </c>
      <c r="AO1482" s="3"/>
      <c r="AP1482">
        <v>16.2469</v>
      </c>
      <c r="AQ1482"/>
      <c r="AR1482">
        <v>16.827124999999999</v>
      </c>
      <c r="AS1482">
        <v>19.317675000000001</v>
      </c>
      <c r="AT1482" t="s">
        <v>6568</v>
      </c>
      <c r="CJ1482" s="5" t="str" cm="1">
        <f t="array" ref="CJ148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82" t="str" cm="1">
        <f t="array" ref="CK148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82" t="str" cm="1">
        <f t="array" ref="CL148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8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8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8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83" spans="1:93" x14ac:dyDescent="0.3">
      <c r="A1483" s="3" t="s">
        <v>8173</v>
      </c>
      <c r="B1483" s="3" t="s">
        <v>8174</v>
      </c>
      <c r="C1483" s="3" t="s">
        <v>95</v>
      </c>
      <c r="D1483" s="3" t="s">
        <v>172</v>
      </c>
      <c r="E1483" s="3" t="s">
        <v>5223</v>
      </c>
      <c r="F1483" s="3" t="s">
        <v>140</v>
      </c>
      <c r="G1483" s="3" t="s">
        <v>116</v>
      </c>
      <c r="H1483" s="3" t="s">
        <v>5251</v>
      </c>
      <c r="I1483" s="3" t="s">
        <v>140</v>
      </c>
      <c r="J1483" s="3" t="s">
        <v>195</v>
      </c>
      <c r="K1483" s="4" t="s">
        <v>8175</v>
      </c>
      <c r="L1483" s="4" t="s">
        <v>8176</v>
      </c>
      <c r="M1483" s="3">
        <v>9.3356364686042106</v>
      </c>
      <c r="N1483" s="3" t="s">
        <v>116</v>
      </c>
      <c r="O1483" s="3">
        <v>0.27694444444444444</v>
      </c>
      <c r="P1483" s="3">
        <v>0.27694444444444444</v>
      </c>
      <c r="Q1483" s="3">
        <v>0</v>
      </c>
      <c r="R1483" s="3"/>
      <c r="S1483" s="3" t="s">
        <v>8177</v>
      </c>
      <c r="T1483" s="5" t="s">
        <v>8178</v>
      </c>
      <c r="U1483" s="6"/>
      <c r="V1483" s="5"/>
      <c r="W1483" s="6"/>
      <c r="X1483" s="6">
        <v>94.02</v>
      </c>
      <c r="Y1483" s="6"/>
      <c r="Z1483" s="6">
        <v>88.39</v>
      </c>
      <c r="AA1483" s="6">
        <v>92.612499999999997</v>
      </c>
      <c r="AB1483" s="7"/>
      <c r="AC1483" s="7"/>
      <c r="AD1483" s="7"/>
      <c r="AE1483"/>
      <c r="AF1483" s="5">
        <v>5.35332260615984</v>
      </c>
      <c r="AG1483" s="5"/>
      <c r="AH1483" s="5"/>
      <c r="AI1483" s="6" t="s">
        <v>107</v>
      </c>
      <c r="AJ1483" s="6" t="s">
        <v>109</v>
      </c>
      <c r="AK1483" s="8" t="b">
        <v>1</v>
      </c>
      <c r="AM1483" s="3" t="s">
        <v>108</v>
      </c>
      <c r="AN1483" s="3" t="s">
        <v>110</v>
      </c>
      <c r="AO1483" s="3"/>
      <c r="AP1483">
        <v>23.504999999999999</v>
      </c>
      <c r="AQ1483"/>
      <c r="AR1483">
        <v>22.0975</v>
      </c>
      <c r="AS1483">
        <v>23.153124999999999</v>
      </c>
      <c r="AT1483" t="s">
        <v>6759</v>
      </c>
      <c r="CJ1483" s="5" t="str" cm="1">
        <f t="array" ref="CJ148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83" t="str" cm="1">
        <f t="array" ref="CK148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83" t="str" cm="1">
        <f t="array" ref="CL148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8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8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8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84" spans="1:93" x14ac:dyDescent="0.3">
      <c r="A1484" s="3" t="s">
        <v>8179</v>
      </c>
      <c r="B1484" s="3" t="s">
        <v>8180</v>
      </c>
      <c r="C1484" s="3" t="s">
        <v>95</v>
      </c>
      <c r="D1484" s="3" t="s">
        <v>96</v>
      </c>
      <c r="E1484" s="3" t="s">
        <v>5223</v>
      </c>
      <c r="F1484" s="3" t="s">
        <v>140</v>
      </c>
      <c r="G1484" s="3" t="s">
        <v>125</v>
      </c>
      <c r="H1484" s="3" t="s">
        <v>5251</v>
      </c>
      <c r="I1484" s="3" t="s">
        <v>140</v>
      </c>
      <c r="J1484" s="3" t="s">
        <v>385</v>
      </c>
      <c r="K1484" s="4" t="s">
        <v>8181</v>
      </c>
      <c r="L1484" s="4" t="s">
        <v>8182</v>
      </c>
      <c r="M1484" s="3">
        <v>3.77019705437124</v>
      </c>
      <c r="N1484" s="3" t="s">
        <v>120</v>
      </c>
      <c r="O1484" s="3">
        <v>0.27385416666666668</v>
      </c>
      <c r="P1484" s="3">
        <v>0.27385416666666668</v>
      </c>
      <c r="Q1484" s="3">
        <v>0</v>
      </c>
      <c r="R1484" s="3"/>
      <c r="S1484" s="3" t="s">
        <v>8183</v>
      </c>
      <c r="T1484" s="5" t="s">
        <v>8184</v>
      </c>
      <c r="U1484" s="6"/>
      <c r="V1484" s="5"/>
      <c r="W1484" s="6">
        <v>13</v>
      </c>
      <c r="X1484" s="6">
        <v>135.1208</v>
      </c>
      <c r="Y1484" s="6"/>
      <c r="Z1484" s="6">
        <v>170.5121</v>
      </c>
      <c r="AA1484" s="6">
        <v>167.80070000000001</v>
      </c>
      <c r="AB1484" s="7"/>
      <c r="AC1484" s="7"/>
      <c r="AD1484" s="7"/>
      <c r="AE1484"/>
      <c r="AF1484" s="5">
        <v>1.49524074888268</v>
      </c>
      <c r="AG1484" s="5">
        <v>153</v>
      </c>
      <c r="AH1484" s="5"/>
      <c r="AI1484" s="6" t="s">
        <v>107</v>
      </c>
      <c r="AJ1484" s="6" t="s">
        <v>109</v>
      </c>
      <c r="AK1484" s="8" t="b">
        <v>1</v>
      </c>
      <c r="AM1484" s="3" t="s">
        <v>108</v>
      </c>
      <c r="AN1484" s="3" t="s">
        <v>110</v>
      </c>
      <c r="AO1484" s="3">
        <v>153</v>
      </c>
      <c r="AP1484">
        <v>33.780200000000001</v>
      </c>
      <c r="AQ1484"/>
      <c r="AR1484">
        <v>42.628025000000001</v>
      </c>
      <c r="AS1484">
        <v>41.950175000000002</v>
      </c>
      <c r="AT1484" t="s">
        <v>6568</v>
      </c>
      <c r="CJ1484" s="5" t="str" cm="1">
        <f t="array" ref="CJ148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84" t="str" cm="1">
        <f t="array" ref="CK148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84" t="str" cm="1">
        <f t="array" ref="CL148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8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8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8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85" spans="1:93" x14ac:dyDescent="0.3">
      <c r="A1485" s="3" t="s">
        <v>8185</v>
      </c>
      <c r="B1485" s="3" t="s">
        <v>8186</v>
      </c>
      <c r="C1485" s="3" t="s">
        <v>95</v>
      </c>
      <c r="D1485" s="3" t="s">
        <v>96</v>
      </c>
      <c r="E1485" s="3" t="s">
        <v>5223</v>
      </c>
      <c r="F1485" s="3" t="s">
        <v>140</v>
      </c>
      <c r="G1485" s="3" t="s">
        <v>134</v>
      </c>
      <c r="H1485" s="3" t="s">
        <v>5251</v>
      </c>
      <c r="I1485" s="3" t="s">
        <v>140</v>
      </c>
      <c r="J1485" s="3" t="s">
        <v>362</v>
      </c>
      <c r="K1485" s="4" t="s">
        <v>8187</v>
      </c>
      <c r="L1485" s="4" t="s">
        <v>8188</v>
      </c>
      <c r="M1485" s="3">
        <v>1.3741256408393401</v>
      </c>
      <c r="N1485" s="3" t="s">
        <v>120</v>
      </c>
      <c r="O1485" s="3">
        <v>0.27480324074074075</v>
      </c>
      <c r="P1485" s="3">
        <v>0.27480324074074075</v>
      </c>
      <c r="Q1485" s="3">
        <v>0</v>
      </c>
      <c r="R1485" s="3"/>
      <c r="S1485" s="3" t="s">
        <v>8189</v>
      </c>
      <c r="T1485" s="5" t="s">
        <v>8190</v>
      </c>
      <c r="U1485" s="6"/>
      <c r="V1485" s="5"/>
      <c r="W1485" s="6">
        <v>3</v>
      </c>
      <c r="X1485" s="6">
        <v>46.7166</v>
      </c>
      <c r="Y1485" s="6"/>
      <c r="Z1485" s="6">
        <v>48.910600000000002</v>
      </c>
      <c r="AA1485" s="6">
        <v>50.11</v>
      </c>
      <c r="AB1485" s="7"/>
      <c r="AC1485" s="7"/>
      <c r="AD1485" s="7"/>
      <c r="AE1485"/>
      <c r="AF1485" s="5">
        <v>0.56922806488085698</v>
      </c>
      <c r="AG1485" s="5">
        <v>66</v>
      </c>
      <c r="AH1485" s="5"/>
      <c r="AI1485" s="6" t="s">
        <v>107</v>
      </c>
      <c r="AJ1485" s="6" t="s">
        <v>109</v>
      </c>
      <c r="AK1485" s="8" t="b">
        <v>1</v>
      </c>
      <c r="AM1485" s="3" t="s">
        <v>108</v>
      </c>
      <c r="AN1485" s="3" t="s">
        <v>110</v>
      </c>
      <c r="AO1485" s="3">
        <v>66</v>
      </c>
      <c r="AP1485">
        <v>11.67915</v>
      </c>
      <c r="AQ1485"/>
      <c r="AR1485">
        <v>12.227650000000001</v>
      </c>
      <c r="AS1485">
        <v>12.5275</v>
      </c>
      <c r="AT1485" t="s">
        <v>6568</v>
      </c>
      <c r="CJ1485" s="5" t="str" cm="1">
        <f t="array" ref="CJ148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85" t="str" cm="1">
        <f t="array" ref="CK148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85" t="str" cm="1">
        <f t="array" ref="CL148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8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8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8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86" spans="1:93" x14ac:dyDescent="0.3">
      <c r="A1486" s="3" t="s">
        <v>8191</v>
      </c>
      <c r="B1486" s="3" t="s">
        <v>3262</v>
      </c>
      <c r="C1486" s="3" t="s">
        <v>1424</v>
      </c>
      <c r="D1486" s="3" t="s">
        <v>300</v>
      </c>
      <c r="E1486" s="3" t="s">
        <v>5223</v>
      </c>
      <c r="F1486" s="3" t="s">
        <v>140</v>
      </c>
      <c r="G1486" s="3" t="s">
        <v>134</v>
      </c>
      <c r="H1486" s="3" t="s">
        <v>2555</v>
      </c>
      <c r="I1486" s="3" t="s">
        <v>98</v>
      </c>
      <c r="J1486" s="3" t="s">
        <v>470</v>
      </c>
      <c r="K1486" s="4" t="s">
        <v>4190</v>
      </c>
      <c r="L1486" s="4" t="s">
        <v>8192</v>
      </c>
      <c r="M1486" s="3">
        <v>1.77513471245766</v>
      </c>
      <c r="N1486" s="3" t="s">
        <v>125</v>
      </c>
      <c r="O1486" s="3">
        <v>0.27508101851851852</v>
      </c>
      <c r="P1486" s="3">
        <v>0.27508101851851852</v>
      </c>
      <c r="Q1486" s="3">
        <v>0</v>
      </c>
      <c r="R1486" s="3"/>
      <c r="S1486" s="3" t="s">
        <v>8193</v>
      </c>
      <c r="T1486" s="5" t="s">
        <v>8194</v>
      </c>
      <c r="U1486" s="6"/>
      <c r="V1486" s="5"/>
      <c r="W1486" s="6"/>
      <c r="X1486" s="6">
        <v>186.78</v>
      </c>
      <c r="Y1486" s="6">
        <v>175.53659999999999</v>
      </c>
      <c r="Z1486" s="6">
        <v>183.42</v>
      </c>
      <c r="AA1486" s="6">
        <v>186.78</v>
      </c>
      <c r="AB1486" s="7"/>
      <c r="AC1486" s="7"/>
      <c r="AD1486" s="7"/>
      <c r="AE1486"/>
      <c r="AF1486" s="5">
        <v>0.73346458516530399</v>
      </c>
      <c r="AG1486" s="5"/>
      <c r="AH1486" s="5"/>
      <c r="AI1486" s="6" t="s">
        <v>107</v>
      </c>
      <c r="AJ1486" s="6" t="s">
        <v>109</v>
      </c>
      <c r="AK1486" s="8" t="b">
        <v>1</v>
      </c>
      <c r="AM1486" s="3" t="s">
        <v>109</v>
      </c>
      <c r="AN1486" s="3" t="s">
        <v>110</v>
      </c>
      <c r="AO1486" s="3"/>
      <c r="AP1486">
        <v>46.695</v>
      </c>
      <c r="AQ1486">
        <v>43.884149999999998</v>
      </c>
      <c r="AR1486">
        <v>45.854999999999997</v>
      </c>
      <c r="AS1486">
        <v>46.695</v>
      </c>
      <c r="AT1486" t="s">
        <v>5877</v>
      </c>
      <c r="CJ1486" s="5" t="str" cm="1">
        <f t="array" ref="CJ148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86" t="str" cm="1">
        <f t="array" ref="CK148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486" t="str" cm="1">
        <f t="array" ref="CL148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8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8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8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87" spans="1:93" x14ac:dyDescent="0.3">
      <c r="A1487" s="3" t="s">
        <v>8195</v>
      </c>
      <c r="B1487" s="3" t="s">
        <v>8196</v>
      </c>
      <c r="C1487" s="3" t="s">
        <v>95</v>
      </c>
      <c r="D1487" s="3" t="s">
        <v>96</v>
      </c>
      <c r="E1487" s="3" t="s">
        <v>5223</v>
      </c>
      <c r="F1487" s="3" t="s">
        <v>140</v>
      </c>
      <c r="G1487" s="3" t="s">
        <v>104</v>
      </c>
      <c r="H1487" s="3" t="s">
        <v>5251</v>
      </c>
      <c r="I1487" s="3" t="s">
        <v>140</v>
      </c>
      <c r="J1487" s="3" t="s">
        <v>666</v>
      </c>
      <c r="K1487" s="4" t="s">
        <v>8197</v>
      </c>
      <c r="L1487" s="4" t="s">
        <v>8198</v>
      </c>
      <c r="M1487" s="3">
        <v>0.82713841833174195</v>
      </c>
      <c r="N1487" s="3" t="s">
        <v>120</v>
      </c>
      <c r="O1487" s="3">
        <v>0.27538194444444447</v>
      </c>
      <c r="P1487" s="3">
        <v>0.27538194444444447</v>
      </c>
      <c r="Q1487" s="3">
        <v>0</v>
      </c>
      <c r="R1487" s="3"/>
      <c r="S1487" s="3" t="s">
        <v>8199</v>
      </c>
      <c r="T1487" s="5" t="s">
        <v>8200</v>
      </c>
      <c r="U1487" s="6"/>
      <c r="V1487" s="5"/>
      <c r="W1487" s="6"/>
      <c r="X1487" s="6">
        <v>73.387600000000006</v>
      </c>
      <c r="Y1487" s="6">
        <v>64.515299999999996</v>
      </c>
      <c r="Z1487" s="6">
        <v>63.308399999999999</v>
      </c>
      <c r="AA1487" s="6">
        <v>70.828400000000002</v>
      </c>
      <c r="AB1487" s="7"/>
      <c r="AC1487" s="7"/>
      <c r="AD1487" s="7"/>
      <c r="AE1487"/>
      <c r="AF1487" s="5">
        <v>0.34263999385358201</v>
      </c>
      <c r="AG1487" s="5"/>
      <c r="AH1487" s="5"/>
      <c r="AI1487" s="6" t="s">
        <v>107</v>
      </c>
      <c r="AJ1487" s="6" t="s">
        <v>109</v>
      </c>
      <c r="AK1487" s="8" t="b">
        <v>1</v>
      </c>
      <c r="AM1487" s="3" t="s">
        <v>108</v>
      </c>
      <c r="AN1487" s="3" t="s">
        <v>110</v>
      </c>
      <c r="AO1487" s="3"/>
      <c r="AP1487">
        <v>18.346900000000002</v>
      </c>
      <c r="AQ1487">
        <v>16.128824999999999</v>
      </c>
      <c r="AR1487">
        <v>15.8271</v>
      </c>
      <c r="AS1487">
        <v>17.707100000000001</v>
      </c>
      <c r="AT1487" t="s">
        <v>6568</v>
      </c>
      <c r="CJ1487" s="5" t="str" cm="1">
        <f t="array" ref="CJ148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87" t="str" cm="1">
        <f t="array" ref="CK148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87" t="str" cm="1">
        <f t="array" ref="CL148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8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8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8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88" spans="1:93" x14ac:dyDescent="0.3">
      <c r="A1488" s="3" t="s">
        <v>8201</v>
      </c>
      <c r="B1488" s="3" t="s">
        <v>8202</v>
      </c>
      <c r="C1488" s="3" t="s">
        <v>95</v>
      </c>
      <c r="D1488" s="3" t="s">
        <v>96</v>
      </c>
      <c r="E1488" s="3" t="s">
        <v>5223</v>
      </c>
      <c r="F1488" s="3" t="s">
        <v>140</v>
      </c>
      <c r="G1488" s="3" t="s">
        <v>97</v>
      </c>
      <c r="H1488" s="3" t="s">
        <v>5251</v>
      </c>
      <c r="I1488" s="3" t="s">
        <v>140</v>
      </c>
      <c r="J1488" s="3" t="s">
        <v>528</v>
      </c>
      <c r="K1488" s="4" t="s">
        <v>8203</v>
      </c>
      <c r="L1488" s="4" t="s">
        <v>8204</v>
      </c>
      <c r="M1488" s="3">
        <v>0</v>
      </c>
      <c r="N1488" s="3" t="s">
        <v>120</v>
      </c>
      <c r="O1488" s="3">
        <v>0.27538194444444447</v>
      </c>
      <c r="P1488" s="3">
        <v>0.27538194444444447</v>
      </c>
      <c r="Q1488" s="3">
        <v>0</v>
      </c>
      <c r="R1488" s="3"/>
      <c r="S1488" s="3" t="s">
        <v>8199</v>
      </c>
      <c r="T1488" s="5" t="s">
        <v>8200</v>
      </c>
      <c r="U1488" s="6"/>
      <c r="V1488" s="5"/>
      <c r="W1488" s="6"/>
      <c r="X1488" s="6">
        <v>168.1216</v>
      </c>
      <c r="Y1488" s="6"/>
      <c r="Z1488" s="6">
        <v>156.024</v>
      </c>
      <c r="AA1488" s="6">
        <v>163.78380000000001</v>
      </c>
      <c r="AB1488" s="7"/>
      <c r="AC1488" s="7"/>
      <c r="AD1488" s="7"/>
      <c r="AE1488"/>
      <c r="AF1488" s="5"/>
      <c r="AG1488" s="5"/>
      <c r="AH1488" s="5"/>
      <c r="AI1488" s="6" t="s">
        <v>107</v>
      </c>
      <c r="AJ1488" s="6" t="s">
        <v>109</v>
      </c>
      <c r="AK1488" s="8" t="b">
        <v>1</v>
      </c>
      <c r="AM1488" s="3" t="s">
        <v>108</v>
      </c>
      <c r="AN1488" s="3" t="s">
        <v>110</v>
      </c>
      <c r="AO1488" s="3"/>
      <c r="AP1488">
        <v>42.0304</v>
      </c>
      <c r="AQ1488"/>
      <c r="AR1488">
        <v>39.006</v>
      </c>
      <c r="AS1488">
        <v>40.945950000000003</v>
      </c>
      <c r="AT1488" t="s">
        <v>6568</v>
      </c>
      <c r="CJ1488" s="5" t="str" cm="1">
        <f t="array" ref="CJ148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88" t="str" cm="1">
        <f t="array" ref="CK148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88" t="str" cm="1">
        <f t="array" ref="CL148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8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8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8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89" spans="1:93" x14ac:dyDescent="0.3">
      <c r="A1489" s="3" t="s">
        <v>8205</v>
      </c>
      <c r="B1489" s="3" t="s">
        <v>311</v>
      </c>
      <c r="C1489" s="3" t="s">
        <v>8206</v>
      </c>
      <c r="D1489" s="3" t="s">
        <v>96</v>
      </c>
      <c r="E1489" s="3" t="s">
        <v>5223</v>
      </c>
      <c r="F1489" s="3" t="s">
        <v>140</v>
      </c>
      <c r="G1489" s="3" t="s">
        <v>120</v>
      </c>
      <c r="H1489" s="3" t="s">
        <v>5251</v>
      </c>
      <c r="I1489" s="3" t="s">
        <v>140</v>
      </c>
      <c r="J1489" s="3" t="s">
        <v>377</v>
      </c>
      <c r="K1489" s="4" t="s">
        <v>8207</v>
      </c>
      <c r="L1489" s="4" t="s">
        <v>8208</v>
      </c>
      <c r="M1489" s="3">
        <v>0.619971353560686</v>
      </c>
      <c r="N1489" s="3" t="s">
        <v>104</v>
      </c>
      <c r="O1489" s="3">
        <v>0.27581018518518519</v>
      </c>
      <c r="P1489" s="3">
        <v>0.27581018518518519</v>
      </c>
      <c r="Q1489" s="3">
        <v>0</v>
      </c>
      <c r="R1489" s="3"/>
      <c r="S1489" s="3" t="s">
        <v>8209</v>
      </c>
      <c r="T1489" s="5" t="s">
        <v>8210</v>
      </c>
      <c r="U1489" s="6"/>
      <c r="V1489" s="5"/>
      <c r="W1489" s="6"/>
      <c r="X1489" s="6">
        <v>24.666599999999999</v>
      </c>
      <c r="Y1489" s="6"/>
      <c r="Z1489" s="6">
        <v>20.65</v>
      </c>
      <c r="AA1489" s="6">
        <v>21.445399999999999</v>
      </c>
      <c r="AB1489" s="7"/>
      <c r="AC1489" s="7"/>
      <c r="AD1489" s="7"/>
      <c r="AE1489"/>
      <c r="AF1489" s="5">
        <v>0.25682156206603801</v>
      </c>
      <c r="AG1489" s="5"/>
      <c r="AH1489" s="5"/>
      <c r="AI1489" s="6" t="s">
        <v>107</v>
      </c>
      <c r="AJ1489" s="6" t="s">
        <v>109</v>
      </c>
      <c r="AK1489" s="8" t="b">
        <v>1</v>
      </c>
      <c r="AM1489" s="3" t="s">
        <v>108</v>
      </c>
      <c r="AN1489" s="3" t="s">
        <v>110</v>
      </c>
      <c r="AO1489" s="3"/>
      <c r="AP1489">
        <v>6.1666499999999997</v>
      </c>
      <c r="AQ1489"/>
      <c r="AR1489">
        <v>5.1624999999999996</v>
      </c>
      <c r="AS1489">
        <v>5.3613499999999998</v>
      </c>
      <c r="AT1489" t="s">
        <v>6568</v>
      </c>
      <c r="CJ1489" s="5" t="str" cm="1">
        <f t="array" ref="CJ148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89" t="str" cm="1">
        <f t="array" ref="CK148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89" t="str" cm="1">
        <f t="array" ref="CL148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8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8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8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90" spans="1:93" x14ac:dyDescent="0.3">
      <c r="A1490" s="3" t="s">
        <v>8211</v>
      </c>
      <c r="B1490" s="3" t="s">
        <v>8212</v>
      </c>
      <c r="C1490" s="3" t="s">
        <v>95</v>
      </c>
      <c r="D1490" s="3" t="s">
        <v>96</v>
      </c>
      <c r="E1490" s="3" t="s">
        <v>5223</v>
      </c>
      <c r="F1490" s="3" t="s">
        <v>140</v>
      </c>
      <c r="G1490" s="3" t="s">
        <v>163</v>
      </c>
      <c r="H1490" s="3" t="s">
        <v>5223</v>
      </c>
      <c r="I1490" s="3" t="s">
        <v>140</v>
      </c>
      <c r="J1490" s="3" t="s">
        <v>687</v>
      </c>
      <c r="K1490" s="4" t="s">
        <v>8213</v>
      </c>
      <c r="L1490" s="4" t="s">
        <v>8214</v>
      </c>
      <c r="M1490" s="3">
        <v>3.7316417451947901</v>
      </c>
      <c r="N1490" s="3" t="s">
        <v>120</v>
      </c>
      <c r="O1490" s="3">
        <v>0.27840277777777778</v>
      </c>
      <c r="P1490" s="3">
        <v>0.27840277777777778</v>
      </c>
      <c r="Q1490" s="3">
        <v>0</v>
      </c>
      <c r="R1490" s="3"/>
      <c r="S1490" s="3" t="s">
        <v>8215</v>
      </c>
      <c r="T1490" s="5" t="s">
        <v>8216</v>
      </c>
      <c r="U1490" s="6"/>
      <c r="V1490" s="5"/>
      <c r="W1490" s="6">
        <v>2</v>
      </c>
      <c r="X1490" s="6">
        <v>56.07</v>
      </c>
      <c r="Y1490" s="6"/>
      <c r="Z1490" s="6">
        <v>46.5092</v>
      </c>
      <c r="AA1490" s="6">
        <v>52.975000000000001</v>
      </c>
      <c r="AB1490" s="7"/>
      <c r="AC1490" s="7"/>
      <c r="AD1490" s="7"/>
      <c r="AE1490"/>
      <c r="AF1490" s="5">
        <v>2.8557024431278601</v>
      </c>
      <c r="AG1490" s="5">
        <v>78</v>
      </c>
      <c r="AH1490" s="5"/>
      <c r="AI1490" s="6" t="s">
        <v>107</v>
      </c>
      <c r="AJ1490" s="6" t="s">
        <v>108</v>
      </c>
      <c r="AK1490" s="8" t="b">
        <v>1</v>
      </c>
      <c r="AM1490" s="3" t="s">
        <v>108</v>
      </c>
      <c r="AN1490" s="3" t="s">
        <v>110</v>
      </c>
      <c r="AO1490" s="3"/>
      <c r="AP1490">
        <v>14.0175</v>
      </c>
      <c r="AQ1490"/>
      <c r="AR1490">
        <v>11.6273</v>
      </c>
      <c r="AS1490">
        <v>13.24375</v>
      </c>
      <c r="AT1490" t="s">
        <v>5282</v>
      </c>
      <c r="CJ1490" s="5" t="str" cm="1">
        <f t="array" ref="CJ149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90" t="str" cm="1">
        <f t="array" ref="CK149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90" t="str" cm="1">
        <f t="array" ref="CL149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9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9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9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91" spans="1:93" x14ac:dyDescent="0.3">
      <c r="A1491" s="3" t="s">
        <v>8217</v>
      </c>
      <c r="B1491" s="3" t="s">
        <v>8218</v>
      </c>
      <c r="C1491" s="3" t="s">
        <v>95</v>
      </c>
      <c r="D1491" s="3" t="s">
        <v>96</v>
      </c>
      <c r="E1491" s="3" t="s">
        <v>5223</v>
      </c>
      <c r="F1491" s="3" t="s">
        <v>140</v>
      </c>
      <c r="G1491" s="3" t="s">
        <v>180</v>
      </c>
      <c r="H1491" s="3" t="s">
        <v>5223</v>
      </c>
      <c r="I1491" s="3" t="s">
        <v>140</v>
      </c>
      <c r="J1491" s="3" t="s">
        <v>239</v>
      </c>
      <c r="K1491" s="4" t="s">
        <v>8219</v>
      </c>
      <c r="L1491" s="4" t="s">
        <v>8220</v>
      </c>
      <c r="M1491" s="3">
        <v>6.7295116409659403</v>
      </c>
      <c r="N1491" s="3" t="s">
        <v>120</v>
      </c>
      <c r="O1491" s="3">
        <v>0.28307870370370369</v>
      </c>
      <c r="P1491" s="3">
        <v>0.28307870370370369</v>
      </c>
      <c r="Q1491" s="3">
        <v>0</v>
      </c>
      <c r="R1491" s="3"/>
      <c r="S1491" s="3" t="s">
        <v>8221</v>
      </c>
      <c r="T1491" s="5" t="s">
        <v>8222</v>
      </c>
      <c r="U1491" s="6"/>
      <c r="V1491" s="5"/>
      <c r="W1491" s="6"/>
      <c r="X1491" s="6">
        <v>46.67</v>
      </c>
      <c r="Y1491" s="6"/>
      <c r="Z1491" s="6">
        <v>47.386600000000001</v>
      </c>
      <c r="AA1491" s="6">
        <v>49.95</v>
      </c>
      <c r="AB1491" s="7"/>
      <c r="AC1491" s="7"/>
      <c r="AD1491" s="7"/>
      <c r="AE1491"/>
      <c r="AF1491" s="5">
        <v>2.76705928128492</v>
      </c>
      <c r="AG1491" s="5"/>
      <c r="AH1491" s="5"/>
      <c r="AI1491" s="6" t="s">
        <v>107</v>
      </c>
      <c r="AJ1491" s="6" t="s">
        <v>108</v>
      </c>
      <c r="AK1491" s="8" t="b">
        <v>1</v>
      </c>
      <c r="AM1491" s="3" t="s">
        <v>108</v>
      </c>
      <c r="AN1491" s="3" t="s">
        <v>110</v>
      </c>
      <c r="AO1491" s="3"/>
      <c r="AP1491">
        <v>11.6675</v>
      </c>
      <c r="AQ1491"/>
      <c r="AR1491">
        <v>11.84665</v>
      </c>
      <c r="AS1491">
        <v>12.487500000000001</v>
      </c>
      <c r="AT1491" t="s">
        <v>5282</v>
      </c>
      <c r="CJ1491" s="5" t="str" cm="1">
        <f t="array" ref="CJ149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91" t="str" cm="1">
        <f t="array" ref="CK149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91" t="str" cm="1">
        <f t="array" ref="CL149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9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9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9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92" spans="1:93" x14ac:dyDescent="0.3">
      <c r="A1492" s="3" t="s">
        <v>8223</v>
      </c>
      <c r="B1492" s="3" t="s">
        <v>8224</v>
      </c>
      <c r="C1492" s="3" t="s">
        <v>95</v>
      </c>
      <c r="D1492" s="3" t="s">
        <v>96</v>
      </c>
      <c r="E1492" s="3" t="s">
        <v>5223</v>
      </c>
      <c r="F1492" s="3" t="s">
        <v>140</v>
      </c>
      <c r="G1492" s="3" t="s">
        <v>188</v>
      </c>
      <c r="H1492" s="3" t="s">
        <v>5223</v>
      </c>
      <c r="I1492" s="3" t="s">
        <v>140</v>
      </c>
      <c r="J1492" s="3" t="s">
        <v>687</v>
      </c>
      <c r="K1492" s="4" t="s">
        <v>8225</v>
      </c>
      <c r="L1492" s="4" t="s">
        <v>8226</v>
      </c>
      <c r="M1492" s="3">
        <v>8.7829923518001998</v>
      </c>
      <c r="N1492" s="3" t="s">
        <v>120</v>
      </c>
      <c r="O1492" s="3">
        <v>0.28917824074074072</v>
      </c>
      <c r="P1492" s="3">
        <v>0.28917824074074072</v>
      </c>
      <c r="Q1492" s="3">
        <v>0</v>
      </c>
      <c r="R1492" s="3"/>
      <c r="S1492" s="3" t="s">
        <v>8227</v>
      </c>
      <c r="T1492" s="5" t="s">
        <v>8228</v>
      </c>
      <c r="U1492" s="6"/>
      <c r="V1492" s="5"/>
      <c r="W1492" s="6"/>
      <c r="X1492" s="6">
        <v>39.142699999999998</v>
      </c>
      <c r="Y1492" s="6"/>
      <c r="Z1492" s="6">
        <v>37.726100000000002</v>
      </c>
      <c r="AA1492" s="6">
        <v>39.427100000000003</v>
      </c>
      <c r="AB1492" s="7"/>
      <c r="AC1492" s="7"/>
      <c r="AD1492" s="7"/>
      <c r="AE1492"/>
      <c r="AF1492" s="5">
        <v>3.8281174716429498</v>
      </c>
      <c r="AG1492" s="5"/>
      <c r="AH1492" s="5"/>
      <c r="AI1492" s="6" t="s">
        <v>107</v>
      </c>
      <c r="AJ1492" s="6" t="s">
        <v>108</v>
      </c>
      <c r="AK1492" s="8" t="b">
        <v>1</v>
      </c>
      <c r="AM1492" s="3" t="s">
        <v>108</v>
      </c>
      <c r="AN1492" s="3" t="s">
        <v>110</v>
      </c>
      <c r="AO1492" s="3"/>
      <c r="AP1492">
        <v>9.7856749999999995</v>
      </c>
      <c r="AQ1492"/>
      <c r="AR1492">
        <v>9.4315250000000006</v>
      </c>
      <c r="AS1492">
        <v>9.8567750000000007</v>
      </c>
      <c r="AT1492" t="s">
        <v>5282</v>
      </c>
      <c r="CJ1492" s="5" t="str" cm="1">
        <f t="array" ref="CJ149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92" t="str" cm="1">
        <f t="array" ref="CK149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92" t="str" cm="1">
        <f t="array" ref="CL149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9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9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9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93" spans="1:93" x14ac:dyDescent="0.3">
      <c r="A1493" s="3" t="s">
        <v>8229</v>
      </c>
      <c r="B1493" s="3" t="s">
        <v>8230</v>
      </c>
      <c r="C1493" s="3" t="s">
        <v>95</v>
      </c>
      <c r="D1493" s="3" t="s">
        <v>96</v>
      </c>
      <c r="E1493" s="3" t="s">
        <v>5223</v>
      </c>
      <c r="F1493" s="3" t="s">
        <v>140</v>
      </c>
      <c r="G1493" s="3" t="s">
        <v>194</v>
      </c>
      <c r="H1493" s="3" t="s">
        <v>5223</v>
      </c>
      <c r="I1493" s="3" t="s">
        <v>140</v>
      </c>
      <c r="J1493" s="3" t="s">
        <v>264</v>
      </c>
      <c r="K1493" s="4" t="s">
        <v>8231</v>
      </c>
      <c r="L1493" s="4" t="s">
        <v>8232</v>
      </c>
      <c r="M1493" s="3">
        <v>1.91867525316775</v>
      </c>
      <c r="N1493" s="3" t="s">
        <v>120</v>
      </c>
      <c r="O1493" s="3">
        <v>0.29050925925925924</v>
      </c>
      <c r="P1493" s="3">
        <v>0.29050925925925924</v>
      </c>
      <c r="Q1493" s="3">
        <v>0</v>
      </c>
      <c r="R1493" s="3"/>
      <c r="S1493" s="3" t="s">
        <v>8233</v>
      </c>
      <c r="T1493" s="5" t="s">
        <v>8234</v>
      </c>
      <c r="U1493" s="6"/>
      <c r="V1493" s="5"/>
      <c r="W1493" s="6">
        <v>2</v>
      </c>
      <c r="X1493" s="6">
        <v>114.3075</v>
      </c>
      <c r="Y1493" s="6"/>
      <c r="Z1493" s="6">
        <v>97</v>
      </c>
      <c r="AA1493" s="6">
        <v>100.4333</v>
      </c>
      <c r="AB1493" s="7"/>
      <c r="AC1493" s="7"/>
      <c r="AD1493" s="7"/>
      <c r="AE1493"/>
      <c r="AF1493" s="5">
        <v>0.74249648353999098</v>
      </c>
      <c r="AG1493" s="5">
        <v>0</v>
      </c>
      <c r="AH1493" s="5"/>
      <c r="AI1493" s="6" t="s">
        <v>107</v>
      </c>
      <c r="AJ1493" s="6" t="s">
        <v>108</v>
      </c>
      <c r="AK1493" s="8" t="b">
        <v>1</v>
      </c>
      <c r="AM1493" s="3" t="s">
        <v>108</v>
      </c>
      <c r="AN1493" s="3" t="s">
        <v>110</v>
      </c>
      <c r="AO1493" s="3"/>
      <c r="AP1493">
        <v>28.576875000000001</v>
      </c>
      <c r="AQ1493"/>
      <c r="AR1493">
        <v>24.25</v>
      </c>
      <c r="AS1493">
        <v>25.108325000000001</v>
      </c>
      <c r="AT1493" t="s">
        <v>5282</v>
      </c>
      <c r="CJ1493" s="5" t="str" cm="1">
        <f t="array" ref="CJ149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93" t="str" cm="1">
        <f t="array" ref="CK149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93" t="str" cm="1">
        <f t="array" ref="CL149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9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9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9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94" spans="1:93" x14ac:dyDescent="0.3">
      <c r="A1494" s="3" t="s">
        <v>8235</v>
      </c>
      <c r="B1494" s="3" t="s">
        <v>8236</v>
      </c>
      <c r="C1494" s="3" t="s">
        <v>95</v>
      </c>
      <c r="D1494" s="3" t="s">
        <v>96</v>
      </c>
      <c r="E1494" s="3" t="s">
        <v>5223</v>
      </c>
      <c r="F1494" s="3" t="s">
        <v>140</v>
      </c>
      <c r="G1494" s="3" t="s">
        <v>202</v>
      </c>
      <c r="H1494" s="3" t="s">
        <v>5223</v>
      </c>
      <c r="I1494" s="3" t="s">
        <v>140</v>
      </c>
      <c r="J1494" s="3" t="s">
        <v>256</v>
      </c>
      <c r="K1494" s="4" t="s">
        <v>8237</v>
      </c>
      <c r="L1494" s="4" t="s">
        <v>8238</v>
      </c>
      <c r="M1494" s="3">
        <v>2.18098442070186</v>
      </c>
      <c r="N1494" s="3" t="s">
        <v>120</v>
      </c>
      <c r="O1494" s="3">
        <v>0.29202546296296295</v>
      </c>
      <c r="P1494" s="3">
        <v>0.29202546296296295</v>
      </c>
      <c r="Q1494" s="3">
        <v>0</v>
      </c>
      <c r="R1494" s="3"/>
      <c r="S1494" s="3" t="s">
        <v>8239</v>
      </c>
      <c r="T1494" s="5" t="s">
        <v>8240</v>
      </c>
      <c r="U1494" s="6"/>
      <c r="V1494" s="5"/>
      <c r="W1494" s="6"/>
      <c r="X1494" s="6">
        <v>38.851599999999998</v>
      </c>
      <c r="Y1494" s="6"/>
      <c r="Z1494" s="6">
        <v>27.4114</v>
      </c>
      <c r="AA1494" s="6">
        <v>35.779200000000003</v>
      </c>
      <c r="AB1494" s="7"/>
      <c r="AC1494" s="7"/>
      <c r="AD1494" s="7"/>
      <c r="AE1494"/>
      <c r="AF1494" s="5">
        <v>1.2277648457347199</v>
      </c>
      <c r="AG1494" s="5"/>
      <c r="AH1494" s="5"/>
      <c r="AI1494" s="6" t="s">
        <v>107</v>
      </c>
      <c r="AJ1494" s="6" t="s">
        <v>108</v>
      </c>
      <c r="AK1494" s="8" t="b">
        <v>1</v>
      </c>
      <c r="AM1494" s="3" t="s">
        <v>108</v>
      </c>
      <c r="AN1494" s="3" t="s">
        <v>110</v>
      </c>
      <c r="AO1494" s="3"/>
      <c r="AP1494">
        <v>9.7128999999999994</v>
      </c>
      <c r="AQ1494"/>
      <c r="AR1494">
        <v>6.8528500000000001</v>
      </c>
      <c r="AS1494">
        <v>8.9448000000000008</v>
      </c>
      <c r="AT1494" t="s">
        <v>5282</v>
      </c>
      <c r="CJ1494" s="5" t="str" cm="1">
        <f t="array" ref="CJ149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94" t="str" cm="1">
        <f t="array" ref="CK149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94" t="str" cm="1">
        <f t="array" ref="CL149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9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9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9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95" spans="1:93" x14ac:dyDescent="0.3">
      <c r="A1495" s="3" t="s">
        <v>8241</v>
      </c>
      <c r="B1495" s="3" t="s">
        <v>8242</v>
      </c>
      <c r="C1495" s="3" t="s">
        <v>95</v>
      </c>
      <c r="D1495" s="3" t="s">
        <v>96</v>
      </c>
      <c r="E1495" s="3" t="s">
        <v>5223</v>
      </c>
      <c r="F1495" s="3" t="s">
        <v>140</v>
      </c>
      <c r="G1495" s="3" t="s">
        <v>217</v>
      </c>
      <c r="H1495" s="3" t="s">
        <v>5251</v>
      </c>
      <c r="I1495" s="3" t="s">
        <v>140</v>
      </c>
      <c r="J1495" s="3" t="s">
        <v>218</v>
      </c>
      <c r="K1495" s="4" t="s">
        <v>8243</v>
      </c>
      <c r="L1495" s="4" t="s">
        <v>8244</v>
      </c>
      <c r="M1495" s="3">
        <v>6.9016755875199998</v>
      </c>
      <c r="N1495" s="3" t="s">
        <v>120</v>
      </c>
      <c r="O1495" s="3">
        <v>0.29681712962962964</v>
      </c>
      <c r="P1495" s="3">
        <v>0.29681712962962964</v>
      </c>
      <c r="Q1495" s="3">
        <v>0</v>
      </c>
      <c r="R1495" s="3"/>
      <c r="S1495" s="3" t="s">
        <v>8245</v>
      </c>
      <c r="T1495" s="5" t="s">
        <v>8246</v>
      </c>
      <c r="U1495" s="6"/>
      <c r="V1495" s="5"/>
      <c r="W1495" s="6"/>
      <c r="X1495" s="6">
        <v>71.533799999999999</v>
      </c>
      <c r="Y1495" s="6"/>
      <c r="Z1495" s="6">
        <v>95.055700000000002</v>
      </c>
      <c r="AA1495" s="6">
        <v>82.840800000000002</v>
      </c>
      <c r="AB1495" s="7"/>
      <c r="AC1495" s="7"/>
      <c r="AD1495" s="7"/>
      <c r="AE1495"/>
      <c r="AF1495" s="5">
        <v>3.6002884466215601</v>
      </c>
      <c r="AG1495" s="5"/>
      <c r="AH1495" s="5"/>
      <c r="AI1495" s="6" t="s">
        <v>107</v>
      </c>
      <c r="AJ1495" s="6" t="s">
        <v>109</v>
      </c>
      <c r="AK1495" s="8" t="b">
        <v>1</v>
      </c>
      <c r="AM1495" s="3" t="s">
        <v>108</v>
      </c>
      <c r="AN1495" s="3" t="s">
        <v>110</v>
      </c>
      <c r="AO1495" s="3"/>
      <c r="AP1495">
        <v>17.88345</v>
      </c>
      <c r="AQ1495"/>
      <c r="AR1495">
        <v>23.763925</v>
      </c>
      <c r="AS1495">
        <v>20.7102</v>
      </c>
      <c r="AT1495" t="s">
        <v>6568</v>
      </c>
      <c r="CJ1495" s="5" t="str" cm="1">
        <f t="array" ref="CJ149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95" t="str" cm="1">
        <f t="array" ref="CK149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95" t="str" cm="1">
        <f t="array" ref="CL149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9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9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9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96" spans="1:93" x14ac:dyDescent="0.3">
      <c r="A1496" s="3" t="s">
        <v>8247</v>
      </c>
      <c r="B1496" s="3" t="s">
        <v>8248</v>
      </c>
      <c r="C1496" s="3" t="s">
        <v>95</v>
      </c>
      <c r="D1496" s="3" t="s">
        <v>96</v>
      </c>
      <c r="E1496" s="3" t="s">
        <v>5223</v>
      </c>
      <c r="F1496" s="3" t="s">
        <v>140</v>
      </c>
      <c r="G1496" s="3" t="s">
        <v>231</v>
      </c>
      <c r="H1496" s="3" t="s">
        <v>5251</v>
      </c>
      <c r="I1496" s="3" t="s">
        <v>140</v>
      </c>
      <c r="J1496" s="3" t="s">
        <v>203</v>
      </c>
      <c r="K1496" s="4" t="s">
        <v>8249</v>
      </c>
      <c r="L1496" s="4" t="s">
        <v>8250</v>
      </c>
      <c r="M1496" s="3">
        <v>0.82382340542972099</v>
      </c>
      <c r="N1496" s="3" t="s">
        <v>120</v>
      </c>
      <c r="O1496" s="3">
        <v>0.29738425925925926</v>
      </c>
      <c r="P1496" s="3">
        <v>0.29738425925925926</v>
      </c>
      <c r="Q1496" s="3">
        <v>0</v>
      </c>
      <c r="R1496" s="3"/>
      <c r="S1496" s="3" t="s">
        <v>8251</v>
      </c>
      <c r="T1496" s="5" t="s">
        <v>8252</v>
      </c>
      <c r="U1496" s="6"/>
      <c r="V1496" s="5"/>
      <c r="W1496" s="6"/>
      <c r="X1496" s="6">
        <v>42.478299999999997</v>
      </c>
      <c r="Y1496" s="6"/>
      <c r="Z1496" s="6">
        <v>45.036200000000001</v>
      </c>
      <c r="AA1496" s="6">
        <v>43.32</v>
      </c>
      <c r="AB1496" s="7"/>
      <c r="AC1496" s="7"/>
      <c r="AD1496" s="7"/>
      <c r="AE1496"/>
      <c r="AF1496" s="5">
        <v>0.31936605907733501</v>
      </c>
      <c r="AG1496" s="5"/>
      <c r="AH1496" s="5"/>
      <c r="AI1496" s="6" t="s">
        <v>107</v>
      </c>
      <c r="AJ1496" s="6" t="s">
        <v>109</v>
      </c>
      <c r="AK1496" s="8" t="b">
        <v>1</v>
      </c>
      <c r="AM1496" s="3" t="s">
        <v>108</v>
      </c>
      <c r="AN1496" s="3" t="s">
        <v>110</v>
      </c>
      <c r="AO1496" s="3"/>
      <c r="AP1496">
        <v>10.619574999999999</v>
      </c>
      <c r="AQ1496"/>
      <c r="AR1496">
        <v>11.25905</v>
      </c>
      <c r="AS1496">
        <v>10.83</v>
      </c>
      <c r="AT1496" t="s">
        <v>6568</v>
      </c>
      <c r="CJ1496" s="5" t="str" cm="1">
        <f t="array" ref="CJ149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96" t="str" cm="1">
        <f t="array" ref="CK149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96" t="str" cm="1">
        <f t="array" ref="CL149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9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9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9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97" spans="1:93" x14ac:dyDescent="0.3">
      <c r="A1497" s="3" t="s">
        <v>8253</v>
      </c>
      <c r="B1497" s="3" t="s">
        <v>8254</v>
      </c>
      <c r="C1497" s="3" t="s">
        <v>95</v>
      </c>
      <c r="D1497" s="3" t="s">
        <v>96</v>
      </c>
      <c r="E1497" s="3" t="s">
        <v>5223</v>
      </c>
      <c r="F1497" s="3" t="s">
        <v>140</v>
      </c>
      <c r="G1497" s="3" t="s">
        <v>247</v>
      </c>
      <c r="H1497" s="3" t="s">
        <v>5251</v>
      </c>
      <c r="I1497" s="3" t="s">
        <v>140</v>
      </c>
      <c r="J1497" s="3" t="s">
        <v>327</v>
      </c>
      <c r="K1497" s="4" t="s">
        <v>8255</v>
      </c>
      <c r="L1497" s="4" t="s">
        <v>8256</v>
      </c>
      <c r="M1497" s="3">
        <v>1.14125777594745</v>
      </c>
      <c r="N1497" s="3" t="s">
        <v>120</v>
      </c>
      <c r="O1497" s="3">
        <v>0.29818287037037039</v>
      </c>
      <c r="P1497" s="3">
        <v>0.29818287037037039</v>
      </c>
      <c r="Q1497" s="3">
        <v>0</v>
      </c>
      <c r="R1497" s="3"/>
      <c r="S1497" s="3" t="s">
        <v>8257</v>
      </c>
      <c r="T1497" s="5" t="s">
        <v>8258</v>
      </c>
      <c r="U1497" s="6"/>
      <c r="V1497" s="5"/>
      <c r="W1497" s="6"/>
      <c r="X1497" s="6">
        <v>129.88999999999999</v>
      </c>
      <c r="Y1497" s="6"/>
      <c r="Z1497" s="6">
        <v>115.0331</v>
      </c>
      <c r="AA1497" s="6">
        <v>160.95920000000001</v>
      </c>
      <c r="AB1497" s="7"/>
      <c r="AC1497" s="7"/>
      <c r="AD1497" s="7"/>
      <c r="AE1497"/>
      <c r="AF1497" s="5">
        <v>0.48447103102245997</v>
      </c>
      <c r="AG1497" s="5"/>
      <c r="AH1497" s="5"/>
      <c r="AI1497" s="6" t="s">
        <v>107</v>
      </c>
      <c r="AJ1497" s="6" t="s">
        <v>109</v>
      </c>
      <c r="AK1497" s="8" t="b">
        <v>1</v>
      </c>
      <c r="AM1497" s="3" t="s">
        <v>108</v>
      </c>
      <c r="AN1497" s="3" t="s">
        <v>110</v>
      </c>
      <c r="AO1497" s="3"/>
      <c r="AP1497">
        <v>32.472499999999997</v>
      </c>
      <c r="AQ1497"/>
      <c r="AR1497">
        <v>28.758275000000001</v>
      </c>
      <c r="AS1497">
        <v>40.239800000000002</v>
      </c>
      <c r="AT1497" t="s">
        <v>6568</v>
      </c>
      <c r="CJ1497" s="5" t="str" cm="1">
        <f t="array" ref="CJ149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97" t="str" cm="1">
        <f t="array" ref="CK149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97" t="str" cm="1">
        <f t="array" ref="CL149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9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9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9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98" spans="1:93" x14ac:dyDescent="0.3">
      <c r="A1498" s="3" t="s">
        <v>8259</v>
      </c>
      <c r="B1498" s="3" t="s">
        <v>8260</v>
      </c>
      <c r="C1498" s="3" t="s">
        <v>95</v>
      </c>
      <c r="D1498" s="3" t="s">
        <v>96</v>
      </c>
      <c r="E1498" s="3" t="s">
        <v>5223</v>
      </c>
      <c r="F1498" s="3" t="s">
        <v>140</v>
      </c>
      <c r="G1498" s="3" t="s">
        <v>353</v>
      </c>
      <c r="H1498" s="3" t="s">
        <v>5251</v>
      </c>
      <c r="I1498" s="3" t="s">
        <v>140</v>
      </c>
      <c r="J1498" s="3" t="s">
        <v>232</v>
      </c>
      <c r="K1498" s="4" t="s">
        <v>8261</v>
      </c>
      <c r="L1498" s="4" t="s">
        <v>8262</v>
      </c>
      <c r="M1498" s="3">
        <v>1.0586990918964101</v>
      </c>
      <c r="N1498" s="3" t="s">
        <v>120</v>
      </c>
      <c r="O1498" s="3">
        <v>0.29891203703703706</v>
      </c>
      <c r="P1498" s="3">
        <v>0.29891203703703706</v>
      </c>
      <c r="Q1498" s="3">
        <v>0</v>
      </c>
      <c r="R1498" s="3"/>
      <c r="S1498" s="3" t="s">
        <v>8263</v>
      </c>
      <c r="T1498" s="5" t="s">
        <v>8264</v>
      </c>
      <c r="U1498" s="6"/>
      <c r="V1498" s="5"/>
      <c r="W1498" s="6">
        <v>3</v>
      </c>
      <c r="X1498" s="6">
        <v>42.814999999999998</v>
      </c>
      <c r="Y1498" s="6"/>
      <c r="Z1498" s="6">
        <v>30.003499999999999</v>
      </c>
      <c r="AA1498" s="6">
        <v>39.890700000000002</v>
      </c>
      <c r="AB1498" s="7"/>
      <c r="AC1498" s="7"/>
      <c r="AD1498" s="7"/>
      <c r="AE1498"/>
      <c r="AF1498" s="5">
        <v>0.31052310207025202</v>
      </c>
      <c r="AG1498" s="5">
        <v>72</v>
      </c>
      <c r="AH1498" s="5"/>
      <c r="AI1498" s="6" t="s">
        <v>107</v>
      </c>
      <c r="AJ1498" s="6" t="s">
        <v>109</v>
      </c>
      <c r="AK1498" s="8" t="b">
        <v>1</v>
      </c>
      <c r="AM1498" s="3" t="s">
        <v>108</v>
      </c>
      <c r="AN1498" s="3" t="s">
        <v>110</v>
      </c>
      <c r="AO1498" s="3">
        <v>72</v>
      </c>
      <c r="AP1498">
        <v>10.703749999999999</v>
      </c>
      <c r="AQ1498"/>
      <c r="AR1498">
        <v>7.5008749999999997</v>
      </c>
      <c r="AS1498">
        <v>9.9726750000000006</v>
      </c>
      <c r="AT1498" t="s">
        <v>6568</v>
      </c>
      <c r="CJ1498" s="5" t="str" cm="1">
        <f t="array" ref="CJ149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98" t="str" cm="1">
        <f t="array" ref="CK149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98" t="str" cm="1">
        <f t="array" ref="CL149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9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9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9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499" spans="1:93" x14ac:dyDescent="0.3">
      <c r="A1499" s="3" t="s">
        <v>8265</v>
      </c>
      <c r="B1499" s="3" t="s">
        <v>8266</v>
      </c>
      <c r="C1499" s="3" t="s">
        <v>95</v>
      </c>
      <c r="D1499" s="3" t="s">
        <v>172</v>
      </c>
      <c r="E1499" s="3" t="s">
        <v>5223</v>
      </c>
      <c r="F1499" s="3" t="s">
        <v>140</v>
      </c>
      <c r="G1499" s="3" t="s">
        <v>353</v>
      </c>
      <c r="H1499" s="3" t="s">
        <v>5251</v>
      </c>
      <c r="I1499" s="3" t="s">
        <v>140</v>
      </c>
      <c r="J1499" s="3" t="s">
        <v>354</v>
      </c>
      <c r="K1499" s="4" t="s">
        <v>8267</v>
      </c>
      <c r="L1499" s="4" t="s">
        <v>8268</v>
      </c>
      <c r="M1499" s="3">
        <v>7.8985454514622702E-2</v>
      </c>
      <c r="N1499" s="3" t="s">
        <v>97</v>
      </c>
      <c r="O1499" s="3">
        <v>0.29388888888888887</v>
      </c>
      <c r="P1499" s="3">
        <v>0.29388888888888887</v>
      </c>
      <c r="Q1499" s="3">
        <v>0</v>
      </c>
      <c r="R1499" s="3"/>
      <c r="S1499" s="3" t="s">
        <v>8269</v>
      </c>
      <c r="T1499" s="5" t="s">
        <v>8270</v>
      </c>
      <c r="U1499" s="6"/>
      <c r="V1499" s="5"/>
      <c r="W1499" s="6"/>
      <c r="X1499" s="6">
        <v>25.9</v>
      </c>
      <c r="Y1499" s="6"/>
      <c r="Z1499" s="6">
        <v>25.9</v>
      </c>
      <c r="AA1499" s="6">
        <v>25.057099999999998</v>
      </c>
      <c r="AB1499" s="7"/>
      <c r="AC1499" s="7"/>
      <c r="AD1499" s="7"/>
      <c r="AE1499"/>
      <c r="AF1499" s="5">
        <v>3.2719524418520399E-2</v>
      </c>
      <c r="AG1499" s="5"/>
      <c r="AH1499" s="5"/>
      <c r="AI1499" s="6" t="s">
        <v>107</v>
      </c>
      <c r="AJ1499" s="6" t="s">
        <v>109</v>
      </c>
      <c r="AK1499" s="8" t="b">
        <v>1</v>
      </c>
      <c r="AM1499" s="3" t="s">
        <v>108</v>
      </c>
      <c r="AN1499" s="3" t="s">
        <v>110</v>
      </c>
      <c r="AO1499" s="3"/>
      <c r="AP1499">
        <v>6.4749999999999996</v>
      </c>
      <c r="AQ1499"/>
      <c r="AR1499">
        <v>6.4749999999999996</v>
      </c>
      <c r="AS1499">
        <v>6.2642749999999996</v>
      </c>
      <c r="AT1499" t="s">
        <v>6759</v>
      </c>
      <c r="CJ1499" s="5" t="str" cm="1">
        <f t="array" ref="CJ149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499" t="str" cm="1">
        <f t="array" ref="CK149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499" t="str" cm="1">
        <f t="array" ref="CL149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49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49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49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00" spans="1:93" x14ac:dyDescent="0.3">
      <c r="A1500" s="3" t="s">
        <v>8271</v>
      </c>
      <c r="B1500" s="3" t="s">
        <v>8272</v>
      </c>
      <c r="C1500" s="3" t="s">
        <v>95</v>
      </c>
      <c r="D1500" s="3" t="s">
        <v>96</v>
      </c>
      <c r="E1500" s="3" t="s">
        <v>5223</v>
      </c>
      <c r="F1500" s="3" t="s">
        <v>140</v>
      </c>
      <c r="G1500" s="3" t="s">
        <v>361</v>
      </c>
      <c r="H1500" s="3" t="s">
        <v>5251</v>
      </c>
      <c r="I1500" s="3" t="s">
        <v>140</v>
      </c>
      <c r="J1500" s="3" t="s">
        <v>210</v>
      </c>
      <c r="K1500" s="4" t="s">
        <v>8273</v>
      </c>
      <c r="L1500" s="4" t="s">
        <v>8274</v>
      </c>
      <c r="M1500" s="3">
        <v>2.0285646431148101</v>
      </c>
      <c r="N1500" s="3" t="s">
        <v>120</v>
      </c>
      <c r="O1500" s="3">
        <v>0.30032407407407408</v>
      </c>
      <c r="P1500" s="3">
        <v>0.30032407407407408</v>
      </c>
      <c r="Q1500" s="3">
        <v>0</v>
      </c>
      <c r="R1500" s="3"/>
      <c r="S1500" s="3" t="s">
        <v>8275</v>
      </c>
      <c r="T1500" s="5" t="s">
        <v>8276</v>
      </c>
      <c r="U1500" s="6"/>
      <c r="V1500" s="5"/>
      <c r="W1500" s="6"/>
      <c r="X1500" s="6">
        <v>29.74</v>
      </c>
      <c r="Y1500" s="6"/>
      <c r="Z1500" s="6">
        <v>32.8842</v>
      </c>
      <c r="AA1500" s="6">
        <v>29.74</v>
      </c>
      <c r="AB1500" s="7"/>
      <c r="AC1500" s="7"/>
      <c r="AD1500" s="7"/>
      <c r="AE1500"/>
      <c r="AF1500" s="5">
        <v>0.67993860759240399</v>
      </c>
      <c r="AG1500" s="5"/>
      <c r="AH1500" s="5"/>
      <c r="AI1500" s="6" t="s">
        <v>107</v>
      </c>
      <c r="AJ1500" s="6" t="s">
        <v>109</v>
      </c>
      <c r="AK1500" s="8" t="b">
        <v>1</v>
      </c>
      <c r="AM1500" s="3" t="s">
        <v>108</v>
      </c>
      <c r="AN1500" s="3" t="s">
        <v>110</v>
      </c>
      <c r="AO1500" s="3"/>
      <c r="AP1500">
        <v>7.4349999999999996</v>
      </c>
      <c r="AQ1500"/>
      <c r="AR1500">
        <v>8.22105</v>
      </c>
      <c r="AS1500">
        <v>7.4349999999999996</v>
      </c>
      <c r="AT1500" t="s">
        <v>6568</v>
      </c>
      <c r="CJ1500" s="5" t="str" cm="1">
        <f t="array" ref="CJ150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00" t="str" cm="1">
        <f t="array" ref="CK150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500" t="str" cm="1">
        <f t="array" ref="CL150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0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0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0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01" spans="1:93" x14ac:dyDescent="0.3">
      <c r="A1501" s="3" t="s">
        <v>8277</v>
      </c>
      <c r="B1501" s="3" t="s">
        <v>8278</v>
      </c>
      <c r="C1501" s="3" t="s">
        <v>95</v>
      </c>
      <c r="D1501" s="3" t="s">
        <v>96</v>
      </c>
      <c r="E1501" s="3" t="s">
        <v>5223</v>
      </c>
      <c r="F1501" s="3" t="s">
        <v>140</v>
      </c>
      <c r="G1501" s="3" t="s">
        <v>376</v>
      </c>
      <c r="H1501" s="3" t="s">
        <v>5251</v>
      </c>
      <c r="I1501" s="3" t="s">
        <v>140</v>
      </c>
      <c r="J1501" s="3" t="s">
        <v>247</v>
      </c>
      <c r="K1501" s="4" t="s">
        <v>8279</v>
      </c>
      <c r="L1501" s="4" t="s">
        <v>8280</v>
      </c>
      <c r="M1501" s="3">
        <v>1.08294984139502</v>
      </c>
      <c r="N1501" s="3" t="s">
        <v>120</v>
      </c>
      <c r="O1501" s="3">
        <v>0.30107638888888888</v>
      </c>
      <c r="P1501" s="3">
        <v>0.30107638888888888</v>
      </c>
      <c r="Q1501" s="3">
        <v>0</v>
      </c>
      <c r="R1501" s="3"/>
      <c r="S1501" s="3" t="s">
        <v>8281</v>
      </c>
      <c r="T1501" s="5" t="s">
        <v>8282</v>
      </c>
      <c r="U1501" s="6"/>
      <c r="V1501" s="5"/>
      <c r="W1501" s="6"/>
      <c r="X1501" s="6">
        <v>62.085000000000001</v>
      </c>
      <c r="Y1501" s="6"/>
      <c r="Z1501" s="6">
        <v>50.33</v>
      </c>
      <c r="AA1501" s="6">
        <v>53.530700000000003</v>
      </c>
      <c r="AB1501" s="7"/>
      <c r="AC1501" s="7"/>
      <c r="AD1501" s="7"/>
      <c r="AE1501"/>
      <c r="AF1501" s="5">
        <v>0.349089788230589</v>
      </c>
      <c r="AG1501" s="5"/>
      <c r="AH1501" s="5"/>
      <c r="AI1501" s="6" t="s">
        <v>107</v>
      </c>
      <c r="AJ1501" s="6" t="s">
        <v>109</v>
      </c>
      <c r="AK1501" s="8" t="b">
        <v>1</v>
      </c>
      <c r="AM1501" s="3" t="s">
        <v>108</v>
      </c>
      <c r="AN1501" s="3" t="s">
        <v>110</v>
      </c>
      <c r="AO1501" s="3"/>
      <c r="AP1501">
        <v>15.52125</v>
      </c>
      <c r="AQ1501"/>
      <c r="AR1501">
        <v>12.5825</v>
      </c>
      <c r="AS1501">
        <v>13.382675000000001</v>
      </c>
      <c r="AT1501" t="s">
        <v>6568</v>
      </c>
      <c r="CJ1501" s="5" t="str" cm="1">
        <f t="array" ref="CJ150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01" t="str" cm="1">
        <f t="array" ref="CK150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501" t="str" cm="1">
        <f t="array" ref="CL150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0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0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0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02" spans="1:93" x14ac:dyDescent="0.3">
      <c r="A1502" s="3" t="s">
        <v>8283</v>
      </c>
      <c r="B1502" s="3" t="s">
        <v>8284</v>
      </c>
      <c r="C1502" s="3" t="s">
        <v>95</v>
      </c>
      <c r="D1502" s="3" t="s">
        <v>172</v>
      </c>
      <c r="E1502" s="3" t="s">
        <v>5223</v>
      </c>
      <c r="F1502" s="3" t="s">
        <v>140</v>
      </c>
      <c r="G1502" s="3" t="s">
        <v>376</v>
      </c>
      <c r="H1502" s="3" t="s">
        <v>2555</v>
      </c>
      <c r="I1502" s="3" t="s">
        <v>98</v>
      </c>
      <c r="J1502" s="3" t="s">
        <v>1687</v>
      </c>
      <c r="K1502" s="4" t="s">
        <v>8285</v>
      </c>
      <c r="L1502" s="4" t="s">
        <v>8286</v>
      </c>
      <c r="M1502" s="3">
        <v>4.6997624579817101</v>
      </c>
      <c r="N1502" s="3" t="s">
        <v>97</v>
      </c>
      <c r="O1502" s="3">
        <v>0.29804398148148148</v>
      </c>
      <c r="P1502" s="3">
        <v>0.29804398148148148</v>
      </c>
      <c r="Q1502" s="3">
        <v>0</v>
      </c>
      <c r="R1502" s="3"/>
      <c r="S1502" s="3" t="s">
        <v>8287</v>
      </c>
      <c r="T1502" s="5" t="s">
        <v>8288</v>
      </c>
      <c r="U1502" s="6"/>
      <c r="V1502" s="5"/>
      <c r="W1502" s="6"/>
      <c r="X1502" s="6">
        <v>57.024999999999999</v>
      </c>
      <c r="Y1502" s="6"/>
      <c r="Z1502" s="6">
        <v>62.15</v>
      </c>
      <c r="AA1502" s="6">
        <v>62.15</v>
      </c>
      <c r="AB1502" s="7"/>
      <c r="AC1502" s="7"/>
      <c r="AD1502" s="7"/>
      <c r="AE1502"/>
      <c r="AF1502" s="5">
        <v>1.94686469167784</v>
      </c>
      <c r="AG1502" s="5"/>
      <c r="AH1502" s="5"/>
      <c r="AI1502" s="6" t="s">
        <v>107</v>
      </c>
      <c r="AJ1502" s="6" t="s">
        <v>109</v>
      </c>
      <c r="AK1502" s="8" t="b">
        <v>1</v>
      </c>
      <c r="AM1502" s="3" t="s">
        <v>109</v>
      </c>
      <c r="AN1502" s="3" t="s">
        <v>110</v>
      </c>
      <c r="AO1502" s="3"/>
      <c r="AP1502">
        <v>14.25625</v>
      </c>
      <c r="AQ1502"/>
      <c r="AR1502">
        <v>15.5375</v>
      </c>
      <c r="AS1502">
        <v>15.5375</v>
      </c>
      <c r="AT1502" t="s">
        <v>3091</v>
      </c>
      <c r="CJ1502" s="5" t="str" cm="1">
        <f t="array" ref="CJ150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02" t="str" cm="1">
        <f t="array" ref="CK150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502" t="str" cm="1">
        <f t="array" ref="CL150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0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0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0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03" spans="1:93" x14ac:dyDescent="0.3">
      <c r="A1503" s="3" t="s">
        <v>8289</v>
      </c>
      <c r="B1503" s="3" t="s">
        <v>8290</v>
      </c>
      <c r="C1503" s="3" t="s">
        <v>95</v>
      </c>
      <c r="D1503" s="3" t="s">
        <v>96</v>
      </c>
      <c r="E1503" s="3" t="s">
        <v>5223</v>
      </c>
      <c r="F1503" s="3" t="s">
        <v>140</v>
      </c>
      <c r="G1503" s="3" t="s">
        <v>384</v>
      </c>
      <c r="H1503" s="3" t="s">
        <v>5251</v>
      </c>
      <c r="I1503" s="3" t="s">
        <v>140</v>
      </c>
      <c r="J1503" s="3" t="s">
        <v>101</v>
      </c>
      <c r="K1503" s="4" t="s">
        <v>8291</v>
      </c>
      <c r="L1503" s="4" t="s">
        <v>8292</v>
      </c>
      <c r="M1503" s="3">
        <v>1.4153267648071099</v>
      </c>
      <c r="N1503" s="3" t="s">
        <v>120</v>
      </c>
      <c r="O1503" s="3">
        <v>0.30206018518518518</v>
      </c>
      <c r="P1503" s="3">
        <v>0.30206018518518518</v>
      </c>
      <c r="Q1503" s="3">
        <v>0</v>
      </c>
      <c r="R1503" s="3"/>
      <c r="S1503" s="3" t="s">
        <v>8293</v>
      </c>
      <c r="T1503" s="5" t="s">
        <v>8294</v>
      </c>
      <c r="U1503" s="6"/>
      <c r="V1503" s="5"/>
      <c r="W1503" s="6">
        <v>10</v>
      </c>
      <c r="X1503" s="6">
        <v>102.8783</v>
      </c>
      <c r="Y1503" s="6"/>
      <c r="Z1503" s="6">
        <v>93.082099999999997</v>
      </c>
      <c r="AA1503" s="6">
        <v>93.975300000000004</v>
      </c>
      <c r="AB1503" s="7"/>
      <c r="AC1503" s="7"/>
      <c r="AD1503" s="7"/>
      <c r="AE1503"/>
      <c r="AF1503" s="5">
        <v>0.38978903245114199</v>
      </c>
      <c r="AG1503" s="5">
        <v>174</v>
      </c>
      <c r="AH1503" s="5"/>
      <c r="AI1503" s="6" t="s">
        <v>107</v>
      </c>
      <c r="AJ1503" s="6" t="s">
        <v>109</v>
      </c>
      <c r="AK1503" s="8" t="b">
        <v>1</v>
      </c>
      <c r="AM1503" s="3" t="s">
        <v>108</v>
      </c>
      <c r="AN1503" s="3" t="s">
        <v>110</v>
      </c>
      <c r="AO1503" s="3">
        <v>174</v>
      </c>
      <c r="AP1503">
        <v>25.719574999999999</v>
      </c>
      <c r="AQ1503"/>
      <c r="AR1503">
        <v>23.270524999999999</v>
      </c>
      <c r="AS1503">
        <v>23.493825000000001</v>
      </c>
      <c r="AT1503" t="s">
        <v>6568</v>
      </c>
      <c r="CJ1503" s="5" t="str" cm="1">
        <f t="array" ref="CJ150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03" t="str" cm="1">
        <f t="array" ref="CK150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503" t="str" cm="1">
        <f t="array" ref="CL150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0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0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0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04" spans="1:93" x14ac:dyDescent="0.3">
      <c r="A1504" s="3" t="s">
        <v>8295</v>
      </c>
      <c r="B1504" s="3" t="s">
        <v>8296</v>
      </c>
      <c r="C1504" s="3" t="s">
        <v>95</v>
      </c>
      <c r="D1504" s="3" t="s">
        <v>96</v>
      </c>
      <c r="E1504" s="3" t="s">
        <v>5223</v>
      </c>
      <c r="F1504" s="3" t="s">
        <v>140</v>
      </c>
      <c r="G1504" s="3" t="s">
        <v>327</v>
      </c>
      <c r="H1504" s="3" t="s">
        <v>5251</v>
      </c>
      <c r="I1504" s="3" t="s">
        <v>140</v>
      </c>
      <c r="J1504" s="3" t="s">
        <v>248</v>
      </c>
      <c r="K1504" s="4" t="s">
        <v>8297</v>
      </c>
      <c r="L1504" s="4" t="s">
        <v>8298</v>
      </c>
      <c r="M1504" s="3">
        <v>5.1984521541744497</v>
      </c>
      <c r="N1504" s="3" t="s">
        <v>120</v>
      </c>
      <c r="O1504" s="3">
        <v>0.3056712962962963</v>
      </c>
      <c r="P1504" s="3">
        <v>0.3056712962962963</v>
      </c>
      <c r="Q1504" s="3">
        <v>0</v>
      </c>
      <c r="R1504" s="3"/>
      <c r="S1504" s="3" t="s">
        <v>8299</v>
      </c>
      <c r="T1504" s="5" t="s">
        <v>8300</v>
      </c>
      <c r="U1504" s="6"/>
      <c r="V1504" s="5"/>
      <c r="W1504" s="6">
        <v>1</v>
      </c>
      <c r="X1504" s="6">
        <v>21.398299999999999</v>
      </c>
      <c r="Y1504" s="6"/>
      <c r="Z1504" s="6">
        <v>18.401399999999999</v>
      </c>
      <c r="AA1504" s="6">
        <v>19.2638</v>
      </c>
      <c r="AB1504" s="7"/>
      <c r="AC1504" s="7"/>
      <c r="AD1504" s="7"/>
      <c r="AE1504"/>
      <c r="AF1504" s="5">
        <v>1.86624669585402</v>
      </c>
      <c r="AG1504" s="5">
        <v>33</v>
      </c>
      <c r="AH1504" s="5"/>
      <c r="AI1504" s="6" t="s">
        <v>107</v>
      </c>
      <c r="AJ1504" s="6" t="s">
        <v>109</v>
      </c>
      <c r="AK1504" s="8" t="b">
        <v>1</v>
      </c>
      <c r="AM1504" s="3" t="s">
        <v>108</v>
      </c>
      <c r="AN1504" s="3" t="s">
        <v>110</v>
      </c>
      <c r="AO1504" s="3">
        <v>33</v>
      </c>
      <c r="AP1504">
        <v>5.3495749999999997</v>
      </c>
      <c r="AQ1504"/>
      <c r="AR1504">
        <v>4.6003499999999997</v>
      </c>
      <c r="AS1504">
        <v>4.81595</v>
      </c>
      <c r="AT1504" t="s">
        <v>6568</v>
      </c>
      <c r="CJ1504" s="5" t="str" cm="1">
        <f t="array" ref="CJ150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04" t="str" cm="1">
        <f t="array" ref="CK150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504" t="str" cm="1">
        <f t="array" ref="CL150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0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0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0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05" spans="1:93" x14ac:dyDescent="0.3">
      <c r="A1505" s="3" t="s">
        <v>8301</v>
      </c>
      <c r="B1505" s="3" t="s">
        <v>7931</v>
      </c>
      <c r="C1505" s="3" t="s">
        <v>115</v>
      </c>
      <c r="D1505" s="3" t="s">
        <v>172</v>
      </c>
      <c r="E1505" s="3" t="s">
        <v>5223</v>
      </c>
      <c r="F1505" s="3" t="s">
        <v>140</v>
      </c>
      <c r="G1505" s="3" t="s">
        <v>327</v>
      </c>
      <c r="H1505" s="3" t="s">
        <v>5251</v>
      </c>
      <c r="I1505" s="3" t="s">
        <v>140</v>
      </c>
      <c r="J1505" s="3" t="s">
        <v>1311</v>
      </c>
      <c r="K1505" s="4" t="s">
        <v>8302</v>
      </c>
      <c r="L1505" s="4" t="s">
        <v>8303</v>
      </c>
      <c r="M1505" s="3">
        <v>0.246606094762683</v>
      </c>
      <c r="N1505" s="3" t="s">
        <v>97</v>
      </c>
      <c r="O1505" s="3">
        <v>0.30098379629629629</v>
      </c>
      <c r="P1505" s="3">
        <v>0.30098379629629629</v>
      </c>
      <c r="Q1505" s="3">
        <v>0</v>
      </c>
      <c r="R1505" s="3"/>
      <c r="S1505" s="3" t="s">
        <v>8304</v>
      </c>
      <c r="T1505" s="5" t="s">
        <v>8305</v>
      </c>
      <c r="U1505" s="6"/>
      <c r="V1505" s="5"/>
      <c r="W1505" s="6"/>
      <c r="X1505" s="6">
        <v>139.80000000000001</v>
      </c>
      <c r="Y1505" s="6"/>
      <c r="Z1505" s="6"/>
      <c r="AA1505" s="6"/>
      <c r="AB1505" s="7"/>
      <c r="AC1505" s="7"/>
      <c r="AD1505" s="7"/>
      <c r="AE1505"/>
      <c r="AF1505" s="5">
        <v>0.102155949929158</v>
      </c>
      <c r="AG1505" s="5"/>
      <c r="AH1505" s="5"/>
      <c r="AI1505" s="6" t="s">
        <v>107</v>
      </c>
      <c r="AJ1505" s="6" t="s">
        <v>109</v>
      </c>
      <c r="AK1505" s="8" t="b">
        <v>1</v>
      </c>
      <c r="AM1505" s="3" t="s">
        <v>108</v>
      </c>
      <c r="AN1505" s="3" t="s">
        <v>110</v>
      </c>
      <c r="AO1505" s="3"/>
      <c r="AP1505">
        <v>34.950000000000003</v>
      </c>
      <c r="AQ1505"/>
      <c r="AR1505"/>
      <c r="AT1505" t="s">
        <v>6759</v>
      </c>
      <c r="CJ1505" s="5" t="str" cm="1">
        <f t="array" ref="CJ150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05" t="str" cm="1">
        <f t="array" ref="CK150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505" t="str" cm="1">
        <f t="array" ref="CL150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0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0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0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06" spans="1:93" x14ac:dyDescent="0.3">
      <c r="A1506" s="3" t="s">
        <v>8306</v>
      </c>
      <c r="B1506" s="3" t="s">
        <v>8307</v>
      </c>
      <c r="C1506" s="3" t="s">
        <v>95</v>
      </c>
      <c r="D1506" s="3" t="s">
        <v>96</v>
      </c>
      <c r="E1506" s="3" t="s">
        <v>5223</v>
      </c>
      <c r="F1506" s="3" t="s">
        <v>140</v>
      </c>
      <c r="G1506" s="3" t="s">
        <v>665</v>
      </c>
      <c r="H1506" s="3" t="s">
        <v>5251</v>
      </c>
      <c r="I1506" s="3" t="s">
        <v>140</v>
      </c>
      <c r="J1506" s="3" t="s">
        <v>687</v>
      </c>
      <c r="K1506" s="4" t="s">
        <v>8308</v>
      </c>
      <c r="L1506" s="4" t="s">
        <v>8309</v>
      </c>
      <c r="M1506" s="3">
        <v>2.19019906595349</v>
      </c>
      <c r="N1506" s="3" t="s">
        <v>120</v>
      </c>
      <c r="O1506" s="3">
        <v>0.3071875</v>
      </c>
      <c r="P1506" s="3">
        <v>0.3071875</v>
      </c>
      <c r="Q1506" s="3">
        <v>0</v>
      </c>
      <c r="R1506" s="3"/>
      <c r="S1506" s="3" t="s">
        <v>8310</v>
      </c>
      <c r="T1506" s="5" t="s">
        <v>8311</v>
      </c>
      <c r="U1506" s="6"/>
      <c r="V1506" s="5"/>
      <c r="W1506" s="6">
        <v>10</v>
      </c>
      <c r="X1506" s="6">
        <v>169.87909999999999</v>
      </c>
      <c r="Y1506" s="6"/>
      <c r="Z1506" s="6">
        <v>136.5976</v>
      </c>
      <c r="AA1506" s="6">
        <v>145.7157</v>
      </c>
      <c r="AB1506" s="7"/>
      <c r="AC1506" s="7"/>
      <c r="AD1506" s="7"/>
      <c r="AE1506"/>
      <c r="AF1506" s="5">
        <v>0.89578878747392798</v>
      </c>
      <c r="AG1506" s="5">
        <v>264</v>
      </c>
      <c r="AH1506" s="5"/>
      <c r="AI1506" s="6" t="s">
        <v>107</v>
      </c>
      <c r="AJ1506" s="6" t="s">
        <v>109</v>
      </c>
      <c r="AK1506" s="8" t="b">
        <v>1</v>
      </c>
      <c r="AM1506" s="3" t="s">
        <v>108</v>
      </c>
      <c r="AN1506" s="3" t="s">
        <v>110</v>
      </c>
      <c r="AO1506" s="3">
        <v>264</v>
      </c>
      <c r="AP1506">
        <v>42.469774999999998</v>
      </c>
      <c r="AQ1506"/>
      <c r="AR1506">
        <v>34.1494</v>
      </c>
      <c r="AS1506">
        <v>36.428925</v>
      </c>
      <c r="AT1506" t="s">
        <v>6568</v>
      </c>
      <c r="CJ1506" s="5" t="str" cm="1">
        <f t="array" ref="CJ150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06" t="str" cm="1">
        <f t="array" ref="CK150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506" t="str" cm="1">
        <f t="array" ref="CL150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0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0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0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07" spans="1:93" x14ac:dyDescent="0.3">
      <c r="A1507" s="3" t="s">
        <v>8312</v>
      </c>
      <c r="B1507" s="3" t="s">
        <v>8313</v>
      </c>
      <c r="C1507" s="3" t="s">
        <v>95</v>
      </c>
      <c r="D1507" s="3" t="s">
        <v>96</v>
      </c>
      <c r="E1507" s="3" t="s">
        <v>5223</v>
      </c>
      <c r="F1507" s="3" t="s">
        <v>140</v>
      </c>
      <c r="G1507" s="3" t="s">
        <v>672</v>
      </c>
      <c r="H1507" s="3" t="s">
        <v>5251</v>
      </c>
      <c r="I1507" s="3" t="s">
        <v>140</v>
      </c>
      <c r="J1507" s="3" t="s">
        <v>264</v>
      </c>
      <c r="K1507" s="4" t="s">
        <v>8314</v>
      </c>
      <c r="L1507" s="4" t="s">
        <v>8315</v>
      </c>
      <c r="M1507" s="3">
        <v>0.281151877716184</v>
      </c>
      <c r="N1507" s="3" t="s">
        <v>120</v>
      </c>
      <c r="O1507" s="3">
        <v>0.30738425925925927</v>
      </c>
      <c r="P1507" s="3">
        <v>0.30738425925925927</v>
      </c>
      <c r="Q1507" s="3">
        <v>0</v>
      </c>
      <c r="R1507" s="3"/>
      <c r="S1507" s="3" t="s">
        <v>8316</v>
      </c>
      <c r="T1507" s="5" t="s">
        <v>8317</v>
      </c>
      <c r="U1507" s="6"/>
      <c r="V1507" s="5"/>
      <c r="W1507" s="6"/>
      <c r="X1507" s="6">
        <v>316.75</v>
      </c>
      <c r="Y1507" s="6"/>
      <c r="Z1507" s="6">
        <v>325.2</v>
      </c>
      <c r="AA1507" s="6">
        <v>315.23919999999998</v>
      </c>
      <c r="AB1507" s="7"/>
      <c r="AC1507" s="7"/>
      <c r="AD1507" s="7"/>
      <c r="AE1507"/>
      <c r="AF1507" s="5">
        <v>0.116466452353872</v>
      </c>
      <c r="AG1507" s="5"/>
      <c r="AH1507" s="5"/>
      <c r="AI1507" s="6" t="s">
        <v>107</v>
      </c>
      <c r="AJ1507" s="6" t="s">
        <v>109</v>
      </c>
      <c r="AK1507" s="8" t="b">
        <v>1</v>
      </c>
      <c r="AM1507" s="3" t="s">
        <v>108</v>
      </c>
      <c r="AN1507" s="3" t="s">
        <v>110</v>
      </c>
      <c r="AO1507" s="3"/>
      <c r="AP1507">
        <v>79.1875</v>
      </c>
      <c r="AQ1507"/>
      <c r="AR1507">
        <v>81.3</v>
      </c>
      <c r="AS1507">
        <v>78.809799999999996</v>
      </c>
      <c r="AT1507" t="s">
        <v>6568</v>
      </c>
      <c r="CJ1507" s="5" t="str" cm="1">
        <f t="array" ref="CJ150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07" t="str" cm="1">
        <f t="array" ref="CK150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507" t="str" cm="1">
        <f t="array" ref="CL150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0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0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0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08" spans="1:93" x14ac:dyDescent="0.3">
      <c r="A1508" s="3" t="s">
        <v>8318</v>
      </c>
      <c r="B1508" s="3" t="s">
        <v>8319</v>
      </c>
      <c r="C1508" s="3" t="s">
        <v>95</v>
      </c>
      <c r="D1508" s="3" t="s">
        <v>300</v>
      </c>
      <c r="E1508" s="3" t="s">
        <v>5223</v>
      </c>
      <c r="F1508" s="3" t="s">
        <v>140</v>
      </c>
      <c r="G1508" s="3" t="s">
        <v>672</v>
      </c>
      <c r="H1508" s="3" t="s">
        <v>5251</v>
      </c>
      <c r="I1508" s="3" t="s">
        <v>140</v>
      </c>
      <c r="J1508" s="3" t="s">
        <v>151</v>
      </c>
      <c r="K1508" s="4" t="s">
        <v>8320</v>
      </c>
      <c r="L1508" s="4" t="s">
        <v>8321</v>
      </c>
      <c r="M1508" s="3">
        <v>1.87750782631338</v>
      </c>
      <c r="N1508" s="3" t="s">
        <v>125</v>
      </c>
      <c r="O1508" s="3">
        <v>0.30819444444444444</v>
      </c>
      <c r="P1508" s="3">
        <v>0.30819444444444444</v>
      </c>
      <c r="Q1508" s="3">
        <v>0</v>
      </c>
      <c r="R1508" s="3"/>
      <c r="S1508" s="3" t="s">
        <v>8322</v>
      </c>
      <c r="T1508" s="5" t="s">
        <v>8323</v>
      </c>
      <c r="U1508" s="6"/>
      <c r="V1508" s="5"/>
      <c r="W1508" s="6"/>
      <c r="X1508" s="6">
        <v>51.22</v>
      </c>
      <c r="Y1508" s="6"/>
      <c r="Z1508" s="6">
        <v>51.22</v>
      </c>
      <c r="AA1508" s="6">
        <v>51.22</v>
      </c>
      <c r="AB1508" s="7"/>
      <c r="AC1508" s="7"/>
      <c r="AD1508" s="7"/>
      <c r="AE1508"/>
      <c r="AF1508" s="5">
        <v>0.77258262281938395</v>
      </c>
      <c r="AG1508" s="5"/>
      <c r="AH1508" s="5"/>
      <c r="AI1508" s="6" t="s">
        <v>107</v>
      </c>
      <c r="AJ1508" s="6" t="s">
        <v>109</v>
      </c>
      <c r="AK1508" s="8" t="b">
        <v>1</v>
      </c>
      <c r="AM1508" s="3" t="s">
        <v>108</v>
      </c>
      <c r="AN1508" s="3" t="s">
        <v>110</v>
      </c>
      <c r="AO1508" s="3"/>
      <c r="AP1508">
        <v>12.805</v>
      </c>
      <c r="AQ1508"/>
      <c r="AR1508">
        <v>12.805</v>
      </c>
      <c r="AS1508">
        <v>12.805</v>
      </c>
      <c r="AT1508" t="s">
        <v>8324</v>
      </c>
      <c r="CJ1508" s="5" t="str" cm="1">
        <f t="array" ref="CJ150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08" t="str" cm="1">
        <f t="array" ref="CK150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508" t="str" cm="1">
        <f t="array" ref="CL150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0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0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0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09" spans="1:93" x14ac:dyDescent="0.3">
      <c r="A1509" s="3" t="s">
        <v>8325</v>
      </c>
      <c r="B1509" s="3" t="s">
        <v>8326</v>
      </c>
      <c r="C1509" s="3" t="s">
        <v>95</v>
      </c>
      <c r="D1509" s="3" t="s">
        <v>96</v>
      </c>
      <c r="E1509" s="3" t="s">
        <v>5223</v>
      </c>
      <c r="F1509" s="3" t="s">
        <v>140</v>
      </c>
      <c r="G1509" s="3" t="s">
        <v>680</v>
      </c>
      <c r="H1509" s="3" t="s">
        <v>5251</v>
      </c>
      <c r="I1509" s="3" t="s">
        <v>140</v>
      </c>
      <c r="J1509" s="3" t="s">
        <v>256</v>
      </c>
      <c r="K1509" s="4" t="s">
        <v>8327</v>
      </c>
      <c r="L1509" s="4" t="s">
        <v>8328</v>
      </c>
      <c r="M1509" s="3">
        <v>7.7716967798769501</v>
      </c>
      <c r="N1509" s="3" t="s">
        <v>120</v>
      </c>
      <c r="O1509" s="3">
        <v>0.31277777777777777</v>
      </c>
      <c r="P1509" s="3">
        <v>0.31277777777777777</v>
      </c>
      <c r="Q1509" s="3">
        <v>0</v>
      </c>
      <c r="R1509" s="3"/>
      <c r="S1509" s="3" t="s">
        <v>8329</v>
      </c>
      <c r="T1509" s="5" t="s">
        <v>8330</v>
      </c>
      <c r="U1509" s="6"/>
      <c r="V1509" s="5"/>
      <c r="W1509" s="6"/>
      <c r="X1509" s="6">
        <v>49.121499999999997</v>
      </c>
      <c r="Y1509" s="6"/>
      <c r="Z1509" s="6">
        <v>63.615299999999998</v>
      </c>
      <c r="AA1509" s="6">
        <v>56.999200000000002</v>
      </c>
      <c r="AB1509" s="7"/>
      <c r="AC1509" s="7"/>
      <c r="AD1509" s="7"/>
      <c r="AE1509"/>
      <c r="AF1509" s="5">
        <v>5.1533237046846798</v>
      </c>
      <c r="AG1509" s="5"/>
      <c r="AH1509" s="5"/>
      <c r="AI1509" s="6" t="s">
        <v>107</v>
      </c>
      <c r="AJ1509" s="6" t="s">
        <v>109</v>
      </c>
      <c r="AK1509" s="8" t="b">
        <v>1</v>
      </c>
      <c r="AM1509" s="3" t="s">
        <v>108</v>
      </c>
      <c r="AN1509" s="3" t="s">
        <v>110</v>
      </c>
      <c r="AO1509" s="3"/>
      <c r="AP1509">
        <v>12.280374999999999</v>
      </c>
      <c r="AQ1509"/>
      <c r="AR1509">
        <v>15.903824999999999</v>
      </c>
      <c r="AS1509">
        <v>14.2498</v>
      </c>
      <c r="AT1509" t="s">
        <v>6568</v>
      </c>
      <c r="CJ1509" s="5" t="str" cm="1">
        <f t="array" ref="CJ150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09" t="str" cm="1">
        <f t="array" ref="CK150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509" t="str" cm="1">
        <f t="array" ref="CL150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0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0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0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10" spans="1:93" x14ac:dyDescent="0.3">
      <c r="A1510" s="3" t="s">
        <v>8331</v>
      </c>
      <c r="B1510" s="3" t="s">
        <v>8332</v>
      </c>
      <c r="C1510" s="3" t="s">
        <v>95</v>
      </c>
      <c r="D1510" s="3" t="s">
        <v>96</v>
      </c>
      <c r="E1510" s="3" t="s">
        <v>5223</v>
      </c>
      <c r="F1510" s="3" t="s">
        <v>140</v>
      </c>
      <c r="G1510" s="3" t="s">
        <v>686</v>
      </c>
      <c r="H1510" s="3" t="s">
        <v>1197</v>
      </c>
      <c r="I1510" s="3" t="s">
        <v>131</v>
      </c>
      <c r="J1510" s="3" t="s">
        <v>189</v>
      </c>
      <c r="K1510" s="4" t="s">
        <v>8333</v>
      </c>
      <c r="L1510" s="4" t="s">
        <v>8334</v>
      </c>
      <c r="M1510" s="3">
        <v>6.1443184223026002</v>
      </c>
      <c r="N1510" s="3" t="s">
        <v>99</v>
      </c>
      <c r="O1510" s="3">
        <v>0.3170486111111111</v>
      </c>
      <c r="P1510" s="3">
        <v>0.3170486111111111</v>
      </c>
      <c r="Q1510" s="3">
        <v>0</v>
      </c>
      <c r="R1510" s="3"/>
      <c r="S1510" s="3" t="s">
        <v>8335</v>
      </c>
      <c r="T1510" s="5" t="s">
        <v>8336</v>
      </c>
      <c r="U1510" s="6"/>
      <c r="V1510" s="5"/>
      <c r="W1510" s="6"/>
      <c r="X1510" s="6">
        <v>34.78</v>
      </c>
      <c r="Y1510" s="6"/>
      <c r="Z1510" s="6">
        <v>42.433300000000003</v>
      </c>
      <c r="AA1510" s="6">
        <v>34.78</v>
      </c>
      <c r="AB1510" s="7"/>
      <c r="AC1510" s="7"/>
      <c r="AD1510" s="7"/>
      <c r="AE1510"/>
      <c r="AF1510" s="5">
        <v>4.3969100275829804</v>
      </c>
      <c r="AG1510" s="5"/>
      <c r="AH1510" s="5"/>
      <c r="AI1510" s="6" t="s">
        <v>107</v>
      </c>
      <c r="AJ1510" s="6" t="s">
        <v>109</v>
      </c>
      <c r="AK1510" s="8" t="b">
        <v>1</v>
      </c>
      <c r="AM1510" s="3" t="s">
        <v>109</v>
      </c>
      <c r="AN1510" s="3" t="s">
        <v>110</v>
      </c>
      <c r="AO1510" s="3"/>
      <c r="AP1510">
        <v>8.6950000000000003</v>
      </c>
      <c r="AQ1510"/>
      <c r="AR1510">
        <v>10.608325000000001</v>
      </c>
      <c r="AS1510">
        <v>8.6950000000000003</v>
      </c>
      <c r="AT1510" t="s">
        <v>6964</v>
      </c>
      <c r="CJ1510" s="5" t="str" cm="1">
        <f t="array" ref="CJ151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10" t="str" cm="1">
        <f t="array" ref="CK151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510" t="str" cm="1">
        <f t="array" ref="CL151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1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1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1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11" spans="1:93" x14ac:dyDescent="0.3">
      <c r="A1511" s="3" t="s">
        <v>8337</v>
      </c>
      <c r="B1511" s="3" t="s">
        <v>8338</v>
      </c>
      <c r="C1511" s="3" t="s">
        <v>95</v>
      </c>
      <c r="D1511" s="3" t="s">
        <v>96</v>
      </c>
      <c r="E1511" s="3" t="s">
        <v>5223</v>
      </c>
      <c r="F1511" s="3" t="s">
        <v>140</v>
      </c>
      <c r="G1511" s="3" t="s">
        <v>301</v>
      </c>
      <c r="H1511" s="3" t="s">
        <v>1197</v>
      </c>
      <c r="I1511" s="3" t="s">
        <v>131</v>
      </c>
      <c r="J1511" s="3" t="s">
        <v>218</v>
      </c>
      <c r="K1511" s="4" t="s">
        <v>6166</v>
      </c>
      <c r="L1511" s="4" t="s">
        <v>8339</v>
      </c>
      <c r="M1511" s="3">
        <v>3.8063902892172301</v>
      </c>
      <c r="N1511" s="3" t="s">
        <v>104</v>
      </c>
      <c r="O1511" s="3">
        <v>0.31968750000000001</v>
      </c>
      <c r="P1511" s="3">
        <v>0.31968750000000001</v>
      </c>
      <c r="Q1511" s="3">
        <v>0</v>
      </c>
      <c r="R1511" s="3"/>
      <c r="S1511" s="3" t="s">
        <v>8340</v>
      </c>
      <c r="T1511" s="5" t="s">
        <v>8341</v>
      </c>
      <c r="U1511" s="6"/>
      <c r="V1511" s="5"/>
      <c r="W1511" s="6"/>
      <c r="X1511" s="6">
        <v>13.32</v>
      </c>
      <c r="Y1511" s="6"/>
      <c r="Z1511" s="6">
        <v>13.32</v>
      </c>
      <c r="AA1511" s="6">
        <v>13.0642</v>
      </c>
      <c r="AB1511" s="7"/>
      <c r="AC1511" s="7"/>
      <c r="AD1511" s="7"/>
      <c r="AE1511"/>
      <c r="AF1511" s="5">
        <v>1.576787533863</v>
      </c>
      <c r="AG1511" s="5"/>
      <c r="AH1511" s="5"/>
      <c r="AI1511" s="6" t="s">
        <v>107</v>
      </c>
      <c r="AJ1511" s="6" t="s">
        <v>109</v>
      </c>
      <c r="AK1511" s="8" t="b">
        <v>1</v>
      </c>
      <c r="AM1511" s="3" t="s">
        <v>109</v>
      </c>
      <c r="AN1511" s="3" t="s">
        <v>110</v>
      </c>
      <c r="AO1511" s="3"/>
      <c r="AP1511">
        <v>3.33</v>
      </c>
      <c r="AQ1511"/>
      <c r="AR1511">
        <v>3.33</v>
      </c>
      <c r="AS1511">
        <v>3.2660499999999999</v>
      </c>
      <c r="AT1511" t="s">
        <v>6964</v>
      </c>
      <c r="CJ1511" s="5" t="str" cm="1">
        <f t="array" ref="CJ151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11" t="str" cm="1">
        <f t="array" ref="CK151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511" t="str" cm="1">
        <f t="array" ref="CL151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1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1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1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12" spans="1:93" x14ac:dyDescent="0.3">
      <c r="A1512" s="3" t="s">
        <v>8342</v>
      </c>
      <c r="B1512" s="3" t="s">
        <v>8343</v>
      </c>
      <c r="C1512" s="3" t="s">
        <v>115</v>
      </c>
      <c r="D1512" s="3" t="s">
        <v>96</v>
      </c>
      <c r="E1512" s="3" t="s">
        <v>1197</v>
      </c>
      <c r="F1512" s="3" t="s">
        <v>98</v>
      </c>
      <c r="G1512" s="3" t="s">
        <v>99</v>
      </c>
      <c r="H1512" s="3" t="s">
        <v>1311</v>
      </c>
      <c r="I1512" s="3" t="s">
        <v>140</v>
      </c>
      <c r="J1512" s="3" t="s">
        <v>164</v>
      </c>
      <c r="K1512" s="4" t="s">
        <v>8344</v>
      </c>
      <c r="L1512" s="4" t="s">
        <v>8345</v>
      </c>
      <c r="M1512" s="3">
        <v>42.192077791318297</v>
      </c>
      <c r="N1512" s="3" t="s">
        <v>120</v>
      </c>
      <c r="O1512" s="3">
        <v>0.27929398148148149</v>
      </c>
      <c r="P1512" s="3">
        <v>0.27929398148148149</v>
      </c>
      <c r="Q1512" s="3">
        <v>0</v>
      </c>
      <c r="R1512" s="3"/>
      <c r="S1512" s="3" t="s">
        <v>8346</v>
      </c>
      <c r="T1512" s="5" t="s">
        <v>8347</v>
      </c>
      <c r="U1512" s="6"/>
      <c r="V1512" s="5"/>
      <c r="W1512" s="6"/>
      <c r="X1512" s="6">
        <v>55.0991</v>
      </c>
      <c r="Y1512" s="6">
        <v>72.135000000000005</v>
      </c>
      <c r="Z1512" s="6">
        <v>50.552999999999997</v>
      </c>
      <c r="AA1512" s="6">
        <v>63.351500000000001</v>
      </c>
      <c r="AB1512" s="7"/>
      <c r="AC1512" s="7"/>
      <c r="AD1512" s="7"/>
      <c r="AE1512"/>
      <c r="AF1512" s="5">
        <v>34.998700779224897</v>
      </c>
      <c r="AG1512" s="5"/>
      <c r="AH1512" s="5"/>
      <c r="AI1512" s="6" t="s">
        <v>107</v>
      </c>
      <c r="AJ1512" s="6" t="s">
        <v>109</v>
      </c>
      <c r="AK1512" s="8" t="b">
        <v>1</v>
      </c>
      <c r="AM1512" s="3" t="s">
        <v>109</v>
      </c>
      <c r="AN1512" s="3" t="s">
        <v>110</v>
      </c>
      <c r="AO1512" s="3"/>
      <c r="AP1512">
        <v>13.774775</v>
      </c>
      <c r="AQ1512">
        <v>18.033750000000001</v>
      </c>
      <c r="AR1512">
        <v>12.638249999999999</v>
      </c>
      <c r="AS1512">
        <v>15.837875</v>
      </c>
      <c r="AT1512" t="s">
        <v>2511</v>
      </c>
      <c r="CJ1512" s="5" t="str" cm="1">
        <f t="array" ref="CJ151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12" t="str" cm="1">
        <f t="array" ref="CK151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512" t="str" cm="1">
        <f t="array" ref="CL151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1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1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1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13" spans="1:93" x14ac:dyDescent="0.3">
      <c r="A1513" s="3" t="s">
        <v>8348</v>
      </c>
      <c r="B1513" s="3" t="s">
        <v>905</v>
      </c>
      <c r="C1513" s="3" t="s">
        <v>2079</v>
      </c>
      <c r="D1513" s="3" t="s">
        <v>96</v>
      </c>
      <c r="E1513" s="3" t="s">
        <v>1197</v>
      </c>
      <c r="F1513" s="3" t="s">
        <v>98</v>
      </c>
      <c r="G1513" s="3" t="s">
        <v>116</v>
      </c>
      <c r="H1513" s="3" t="s">
        <v>1311</v>
      </c>
      <c r="I1513" s="3" t="s">
        <v>140</v>
      </c>
      <c r="J1513" s="3" t="s">
        <v>195</v>
      </c>
      <c r="K1513" s="4" t="s">
        <v>8349</v>
      </c>
      <c r="L1513" s="4" t="s">
        <v>8350</v>
      </c>
      <c r="M1513" s="3">
        <v>1.7167511321604301</v>
      </c>
      <c r="N1513" s="3" t="s">
        <v>120</v>
      </c>
      <c r="O1513" s="3">
        <v>0.2804861111111111</v>
      </c>
      <c r="P1513" s="3">
        <v>0.2804861111111111</v>
      </c>
      <c r="Q1513" s="3">
        <v>0</v>
      </c>
      <c r="R1513" s="3"/>
      <c r="S1513" s="3" t="s">
        <v>8351</v>
      </c>
      <c r="T1513" s="5" t="s">
        <v>8352</v>
      </c>
      <c r="U1513" s="6"/>
      <c r="V1513" s="5"/>
      <c r="W1513" s="6"/>
      <c r="X1513" s="6">
        <v>76.2</v>
      </c>
      <c r="Y1513" s="6">
        <v>57.98</v>
      </c>
      <c r="Z1513" s="6">
        <v>57.98</v>
      </c>
      <c r="AA1513" s="6">
        <v>70.022999999999996</v>
      </c>
      <c r="AB1513" s="7"/>
      <c r="AC1513" s="7"/>
      <c r="AD1513" s="7"/>
      <c r="AE1513"/>
      <c r="AF1513" s="5">
        <v>0.69796798389311399</v>
      </c>
      <c r="AG1513" s="5"/>
      <c r="AH1513" s="5"/>
      <c r="AI1513" s="6" t="s">
        <v>107</v>
      </c>
      <c r="AJ1513" s="6" t="s">
        <v>109</v>
      </c>
      <c r="AK1513" s="8" t="b">
        <v>1</v>
      </c>
      <c r="AM1513" s="3" t="s">
        <v>109</v>
      </c>
      <c r="AN1513" s="3" t="s">
        <v>110</v>
      </c>
      <c r="AO1513" s="3"/>
      <c r="AP1513">
        <v>19.05</v>
      </c>
      <c r="AQ1513">
        <v>14.494999999999999</v>
      </c>
      <c r="AR1513">
        <v>14.494999999999999</v>
      </c>
      <c r="AS1513">
        <v>17.505749999999999</v>
      </c>
      <c r="AT1513" t="s">
        <v>2511</v>
      </c>
      <c r="CJ1513" s="5" t="str" cm="1">
        <f t="array" ref="CJ151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13" t="str" cm="1">
        <f t="array" ref="CK151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513" t="str" cm="1">
        <f t="array" ref="CL151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1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1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1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14" spans="1:93" x14ac:dyDescent="0.3">
      <c r="A1514" s="3" t="s">
        <v>8353</v>
      </c>
      <c r="B1514" s="3" t="s">
        <v>8354</v>
      </c>
      <c r="C1514" s="3" t="s">
        <v>95</v>
      </c>
      <c r="D1514" s="3" t="s">
        <v>96</v>
      </c>
      <c r="E1514" s="3" t="s">
        <v>1197</v>
      </c>
      <c r="F1514" s="3" t="s">
        <v>98</v>
      </c>
      <c r="G1514" s="3" t="s">
        <v>125</v>
      </c>
      <c r="H1514" s="3" t="s">
        <v>1311</v>
      </c>
      <c r="I1514" s="3" t="s">
        <v>140</v>
      </c>
      <c r="J1514" s="3" t="s">
        <v>189</v>
      </c>
      <c r="K1514" s="4" t="s">
        <v>8355</v>
      </c>
      <c r="L1514" s="4" t="s">
        <v>8356</v>
      </c>
      <c r="M1514" s="3">
        <v>0.16501718387007699</v>
      </c>
      <c r="N1514" s="3" t="s">
        <v>120</v>
      </c>
      <c r="O1514" s="3">
        <v>0.28060185185185182</v>
      </c>
      <c r="P1514" s="3">
        <v>0.28060185185185182</v>
      </c>
      <c r="Q1514" s="3">
        <v>0</v>
      </c>
      <c r="R1514" s="3"/>
      <c r="S1514" s="3" t="s">
        <v>8357</v>
      </c>
      <c r="T1514" s="5" t="s">
        <v>8358</v>
      </c>
      <c r="U1514" s="6"/>
      <c r="V1514" s="5"/>
      <c r="W1514" s="6"/>
      <c r="X1514" s="6">
        <v>25.085000000000001</v>
      </c>
      <c r="Y1514" s="6"/>
      <c r="Z1514" s="6">
        <v>24.19</v>
      </c>
      <c r="AA1514" s="6">
        <v>24.19</v>
      </c>
      <c r="AB1514" s="7"/>
      <c r="AC1514" s="7"/>
      <c r="AD1514" s="7"/>
      <c r="AE1514"/>
      <c r="AF1514" s="5">
        <v>4.7037460800494098E-2</v>
      </c>
      <c r="AG1514" s="5"/>
      <c r="AH1514" s="5"/>
      <c r="AI1514" s="6" t="s">
        <v>107</v>
      </c>
      <c r="AJ1514" s="6" t="s">
        <v>109</v>
      </c>
      <c r="AK1514" s="8" t="b">
        <v>1</v>
      </c>
      <c r="AM1514" s="3" t="s">
        <v>109</v>
      </c>
      <c r="AN1514" s="3" t="s">
        <v>110</v>
      </c>
      <c r="AO1514" s="3"/>
      <c r="AP1514">
        <v>6.2712500000000002</v>
      </c>
      <c r="AQ1514"/>
      <c r="AR1514">
        <v>6.0475000000000003</v>
      </c>
      <c r="AS1514">
        <v>6.0475000000000003</v>
      </c>
      <c r="AT1514" t="s">
        <v>2511</v>
      </c>
      <c r="CJ1514" s="5" t="str" cm="1">
        <f t="array" ref="CJ151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14" t="str" cm="1">
        <f t="array" ref="CK151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514" t="str" cm="1">
        <f t="array" ref="CL151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1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1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1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15" spans="1:93" x14ac:dyDescent="0.3">
      <c r="A1515" s="3" t="s">
        <v>8359</v>
      </c>
      <c r="B1515" s="3" t="s">
        <v>8360</v>
      </c>
      <c r="C1515" s="3" t="s">
        <v>95</v>
      </c>
      <c r="D1515" s="3" t="s">
        <v>96</v>
      </c>
      <c r="E1515" s="3" t="s">
        <v>1197</v>
      </c>
      <c r="F1515" s="3" t="s">
        <v>98</v>
      </c>
      <c r="G1515" s="3" t="s">
        <v>134</v>
      </c>
      <c r="H1515" s="3" t="s">
        <v>1311</v>
      </c>
      <c r="I1515" s="3" t="s">
        <v>140</v>
      </c>
      <c r="J1515" s="3" t="s">
        <v>203</v>
      </c>
      <c r="K1515" s="4" t="s">
        <v>8361</v>
      </c>
      <c r="L1515" s="4" t="s">
        <v>8362</v>
      </c>
      <c r="M1515" s="3">
        <v>1.5504968967288699</v>
      </c>
      <c r="N1515" s="3" t="s">
        <v>120</v>
      </c>
      <c r="O1515" s="3">
        <v>0.28167824074074072</v>
      </c>
      <c r="P1515" s="3">
        <v>0.28167824074074072</v>
      </c>
      <c r="Q1515" s="3">
        <v>0</v>
      </c>
      <c r="R1515" s="3"/>
      <c r="S1515" s="3" t="s">
        <v>8363</v>
      </c>
      <c r="T1515" s="5" t="s">
        <v>8364</v>
      </c>
      <c r="U1515" s="6"/>
      <c r="V1515" s="5"/>
      <c r="W1515" s="6"/>
      <c r="X1515" s="6">
        <v>358.7269</v>
      </c>
      <c r="Y1515" s="6">
        <v>410.33350000000002</v>
      </c>
      <c r="Z1515" s="6">
        <v>416.47750000000002</v>
      </c>
      <c r="AA1515" s="6">
        <v>398.91500000000002</v>
      </c>
      <c r="AB1515" s="7"/>
      <c r="AC1515" s="7"/>
      <c r="AD1515" s="7"/>
      <c r="AE1515"/>
      <c r="AF1515" s="5">
        <v>0.815491765194022</v>
      </c>
      <c r="AG1515" s="5"/>
      <c r="AH1515" s="5"/>
      <c r="AI1515" s="6" t="s">
        <v>107</v>
      </c>
      <c r="AJ1515" s="6" t="s">
        <v>109</v>
      </c>
      <c r="AK1515" s="8" t="b">
        <v>1</v>
      </c>
      <c r="AM1515" s="3" t="s">
        <v>109</v>
      </c>
      <c r="AN1515" s="3" t="s">
        <v>110</v>
      </c>
      <c r="AO1515" s="3"/>
      <c r="AP1515">
        <v>89.681725</v>
      </c>
      <c r="AQ1515">
        <v>102.583375</v>
      </c>
      <c r="AR1515">
        <v>104.11937500000001</v>
      </c>
      <c r="AS1515">
        <v>99.728750000000005</v>
      </c>
      <c r="AT1515" t="s">
        <v>2511</v>
      </c>
      <c r="CJ1515" s="5" t="str" cm="1">
        <f t="array" ref="CJ151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15" t="str" cm="1">
        <f t="array" ref="CK151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515" t="str" cm="1">
        <f t="array" ref="CL151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1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1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1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16" spans="1:93" x14ac:dyDescent="0.3">
      <c r="A1516" s="3" t="s">
        <v>8365</v>
      </c>
      <c r="B1516" s="3" t="s">
        <v>8366</v>
      </c>
      <c r="C1516" s="3" t="s">
        <v>95</v>
      </c>
      <c r="D1516" s="3" t="s">
        <v>172</v>
      </c>
      <c r="E1516" s="3" t="s">
        <v>1197</v>
      </c>
      <c r="F1516" s="3" t="s">
        <v>98</v>
      </c>
      <c r="G1516" s="3" t="s">
        <v>134</v>
      </c>
      <c r="H1516" s="3" t="s">
        <v>1311</v>
      </c>
      <c r="I1516" s="3" t="s">
        <v>140</v>
      </c>
      <c r="J1516" s="3" t="s">
        <v>218</v>
      </c>
      <c r="K1516" s="4" t="s">
        <v>8367</v>
      </c>
      <c r="L1516" s="4" t="s">
        <v>8368</v>
      </c>
      <c r="M1516" s="3">
        <v>1.3985813576728101</v>
      </c>
      <c r="N1516" s="3" t="s">
        <v>116</v>
      </c>
      <c r="O1516" s="3">
        <v>0.28157407407407409</v>
      </c>
      <c r="P1516" s="3">
        <v>0.28157407407407409</v>
      </c>
      <c r="Q1516" s="3">
        <v>0</v>
      </c>
      <c r="R1516" s="3"/>
      <c r="S1516" s="3" t="s">
        <v>8369</v>
      </c>
      <c r="T1516" s="5" t="s">
        <v>8370</v>
      </c>
      <c r="U1516" s="6"/>
      <c r="V1516" s="5"/>
      <c r="W1516" s="6"/>
      <c r="X1516" s="6">
        <v>39</v>
      </c>
      <c r="Y1516" s="6">
        <v>36.43</v>
      </c>
      <c r="Z1516" s="6">
        <v>37.643300000000004</v>
      </c>
      <c r="AA1516" s="6">
        <v>38.25</v>
      </c>
      <c r="AB1516" s="7"/>
      <c r="AC1516" s="7"/>
      <c r="AD1516" s="7"/>
      <c r="AE1516"/>
      <c r="AF1516" s="5">
        <v>0.75208281787181896</v>
      </c>
      <c r="AG1516" s="5"/>
      <c r="AH1516" s="5"/>
      <c r="AI1516" s="6" t="s">
        <v>107</v>
      </c>
      <c r="AJ1516" s="6" t="s">
        <v>109</v>
      </c>
      <c r="AK1516" s="8" t="b">
        <v>1</v>
      </c>
      <c r="AM1516" s="3" t="s">
        <v>109</v>
      </c>
      <c r="AN1516" s="3" t="s">
        <v>110</v>
      </c>
      <c r="AO1516" s="3"/>
      <c r="AP1516">
        <v>9.75</v>
      </c>
      <c r="AQ1516">
        <v>9.1074999999999999</v>
      </c>
      <c r="AR1516">
        <v>9.4108250000000009</v>
      </c>
      <c r="AS1516">
        <v>9.5625</v>
      </c>
      <c r="AT1516" t="s">
        <v>2513</v>
      </c>
      <c r="CJ1516" s="5" t="str" cm="1">
        <f t="array" ref="CJ151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16" t="str" cm="1">
        <f t="array" ref="CK151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516" t="str" cm="1">
        <f t="array" ref="CL151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1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1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1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17" spans="1:93" x14ac:dyDescent="0.3">
      <c r="A1517" s="3" t="s">
        <v>8371</v>
      </c>
      <c r="B1517" s="3" t="s">
        <v>8372</v>
      </c>
      <c r="C1517" s="3" t="s">
        <v>95</v>
      </c>
      <c r="D1517" s="3" t="s">
        <v>96</v>
      </c>
      <c r="E1517" s="3" t="s">
        <v>1197</v>
      </c>
      <c r="F1517" s="3" t="s">
        <v>98</v>
      </c>
      <c r="G1517" s="3" t="s">
        <v>104</v>
      </c>
      <c r="H1517" s="3" t="s">
        <v>1311</v>
      </c>
      <c r="I1517" s="3" t="s">
        <v>140</v>
      </c>
      <c r="J1517" s="3" t="s">
        <v>101</v>
      </c>
      <c r="K1517" s="4" t="s">
        <v>8373</v>
      </c>
      <c r="L1517" s="4" t="s">
        <v>8374</v>
      </c>
      <c r="M1517" s="3">
        <v>0.20456575788557499</v>
      </c>
      <c r="N1517" s="3" t="s">
        <v>120</v>
      </c>
      <c r="O1517" s="3">
        <v>0.28181712962962963</v>
      </c>
      <c r="P1517" s="3">
        <v>0.28181712962962963</v>
      </c>
      <c r="Q1517" s="3">
        <v>0</v>
      </c>
      <c r="R1517" s="3"/>
      <c r="S1517" s="3" t="s">
        <v>8375</v>
      </c>
      <c r="T1517" s="5" t="s">
        <v>8376</v>
      </c>
      <c r="U1517" s="6"/>
      <c r="V1517" s="5"/>
      <c r="W1517" s="6"/>
      <c r="X1517" s="6">
        <v>41.265799999999999</v>
      </c>
      <c r="Y1517" s="6">
        <v>35.28</v>
      </c>
      <c r="Z1517" s="6">
        <v>36.200699999999998</v>
      </c>
      <c r="AA1517" s="6">
        <v>37.07</v>
      </c>
      <c r="AB1517" s="7"/>
      <c r="AC1517" s="7"/>
      <c r="AD1517" s="7"/>
      <c r="AE1517"/>
      <c r="AF1517" s="5">
        <v>7.0276239024116199E-2</v>
      </c>
      <c r="AG1517" s="5"/>
      <c r="AH1517" s="5"/>
      <c r="AI1517" s="6" t="s">
        <v>107</v>
      </c>
      <c r="AJ1517" s="6" t="s">
        <v>109</v>
      </c>
      <c r="AK1517" s="8" t="b">
        <v>1</v>
      </c>
      <c r="AM1517" s="3" t="s">
        <v>109</v>
      </c>
      <c r="AN1517" s="3" t="s">
        <v>110</v>
      </c>
      <c r="AO1517" s="3"/>
      <c r="AP1517">
        <v>10.31645</v>
      </c>
      <c r="AQ1517">
        <v>8.82</v>
      </c>
      <c r="AR1517">
        <v>9.0501749999999994</v>
      </c>
      <c r="AS1517">
        <v>9.2675000000000001</v>
      </c>
      <c r="AT1517" t="s">
        <v>2511</v>
      </c>
      <c r="CJ1517" s="5" t="str" cm="1">
        <f t="array" ref="CJ151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17" t="str" cm="1">
        <f t="array" ref="CK151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517" t="str" cm="1">
        <f t="array" ref="CL151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1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1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1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18" spans="1:93" x14ac:dyDescent="0.3">
      <c r="A1518" s="3" t="s">
        <v>8377</v>
      </c>
      <c r="B1518" s="3" t="s">
        <v>1710</v>
      </c>
      <c r="C1518" s="3" t="s">
        <v>582</v>
      </c>
      <c r="D1518" s="3" t="s">
        <v>246</v>
      </c>
      <c r="E1518" s="3" t="s">
        <v>1197</v>
      </c>
      <c r="F1518" s="3" t="s">
        <v>98</v>
      </c>
      <c r="G1518" s="3" t="s">
        <v>104</v>
      </c>
      <c r="H1518" s="3" t="s">
        <v>1311</v>
      </c>
      <c r="I1518" s="3" t="s">
        <v>140</v>
      </c>
      <c r="J1518" s="3" t="s">
        <v>232</v>
      </c>
      <c r="K1518" s="4" t="s">
        <v>8378</v>
      </c>
      <c r="L1518" s="4" t="s">
        <v>8379</v>
      </c>
      <c r="M1518" s="3">
        <v>0.16384410113096201</v>
      </c>
      <c r="N1518" s="3" t="s">
        <v>134</v>
      </c>
      <c r="O1518" s="3">
        <v>0.28179398148148149</v>
      </c>
      <c r="P1518" s="3">
        <v>0.28179398148148149</v>
      </c>
      <c r="Q1518" s="3">
        <v>0</v>
      </c>
      <c r="R1518" s="3"/>
      <c r="S1518" s="3" t="s">
        <v>8380</v>
      </c>
      <c r="T1518" s="5" t="s">
        <v>8381</v>
      </c>
      <c r="U1518" s="6"/>
      <c r="V1518" s="5"/>
      <c r="W1518" s="6"/>
      <c r="X1518" s="6">
        <v>52.6723</v>
      </c>
      <c r="Y1518" s="6">
        <v>51.07</v>
      </c>
      <c r="Z1518" s="6">
        <v>51.923299999999998</v>
      </c>
      <c r="AA1518" s="6">
        <v>53.63</v>
      </c>
      <c r="AB1518" s="7"/>
      <c r="AC1518" s="7"/>
      <c r="AD1518" s="7"/>
      <c r="AE1518"/>
      <c r="AF1518" s="5">
        <v>5.7580298752325301E-2</v>
      </c>
      <c r="AG1518" s="5"/>
      <c r="AH1518" s="5"/>
      <c r="AI1518" s="6" t="s">
        <v>107</v>
      </c>
      <c r="AJ1518" s="6" t="s">
        <v>109</v>
      </c>
      <c r="AK1518" s="8" t="b">
        <v>1</v>
      </c>
      <c r="AM1518" s="3" t="s">
        <v>109</v>
      </c>
      <c r="AN1518" s="3" t="s">
        <v>110</v>
      </c>
      <c r="AO1518" s="3"/>
      <c r="AP1518">
        <v>13.168075</v>
      </c>
      <c r="AQ1518">
        <v>12.7675</v>
      </c>
      <c r="AR1518">
        <v>12.980824999999999</v>
      </c>
      <c r="AS1518">
        <v>13.407500000000001</v>
      </c>
      <c r="AT1518" t="s">
        <v>8382</v>
      </c>
      <c r="CJ1518" s="5" t="str" cm="1">
        <f t="array" ref="CJ151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18" t="str" cm="1">
        <f t="array" ref="CK151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518" t="str" cm="1">
        <f t="array" ref="CL151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1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1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1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19" spans="1:93" x14ac:dyDescent="0.3">
      <c r="A1519" s="3" t="s">
        <v>8383</v>
      </c>
      <c r="B1519" s="3" t="s">
        <v>8384</v>
      </c>
      <c r="C1519" s="3" t="s">
        <v>95</v>
      </c>
      <c r="D1519" s="3" t="s">
        <v>96</v>
      </c>
      <c r="E1519" s="3" t="s">
        <v>1197</v>
      </c>
      <c r="F1519" s="3" t="s">
        <v>98</v>
      </c>
      <c r="G1519" s="3" t="s">
        <v>97</v>
      </c>
      <c r="H1519" s="3" t="s">
        <v>1017</v>
      </c>
      <c r="I1519" s="3" t="s">
        <v>131</v>
      </c>
      <c r="J1519" s="3" t="s">
        <v>99</v>
      </c>
      <c r="K1519" s="4" t="s">
        <v>8385</v>
      </c>
      <c r="L1519" s="4" t="s">
        <v>8386</v>
      </c>
      <c r="M1519" s="3">
        <v>6.26092391274869</v>
      </c>
      <c r="N1519" s="3" t="s">
        <v>120</v>
      </c>
      <c r="O1519" s="3">
        <v>0.28616898148148145</v>
      </c>
      <c r="P1519" s="3">
        <v>0.28616898148148145</v>
      </c>
      <c r="Q1519" s="3">
        <v>0</v>
      </c>
      <c r="R1519" s="3"/>
      <c r="S1519" s="3" t="s">
        <v>8387</v>
      </c>
      <c r="T1519" s="5" t="s">
        <v>8388</v>
      </c>
      <c r="U1519" s="6"/>
      <c r="V1519" s="5"/>
      <c r="W1519" s="6"/>
      <c r="X1519" s="6">
        <v>50.947600000000001</v>
      </c>
      <c r="Y1519" s="6">
        <v>41.926900000000003</v>
      </c>
      <c r="Z1519" s="6">
        <v>43.2042</v>
      </c>
      <c r="AA1519" s="6">
        <v>43.926099999999998</v>
      </c>
      <c r="AB1519" s="7"/>
      <c r="AC1519" s="7"/>
      <c r="AD1519" s="7"/>
      <c r="AE1519"/>
      <c r="AF1519" s="5">
        <v>5.03501328145461</v>
      </c>
      <c r="AG1519" s="5"/>
      <c r="AH1519" s="5"/>
      <c r="AI1519" s="6" t="s">
        <v>107</v>
      </c>
      <c r="AJ1519" s="6" t="s">
        <v>109</v>
      </c>
      <c r="AK1519" s="8" t="b">
        <v>1</v>
      </c>
      <c r="AM1519" s="3" t="s">
        <v>109</v>
      </c>
      <c r="AN1519" s="3" t="s">
        <v>110</v>
      </c>
      <c r="AO1519" s="3"/>
      <c r="AP1519">
        <v>12.7369</v>
      </c>
      <c r="AQ1519">
        <v>10.481725000000001</v>
      </c>
      <c r="AR1519">
        <v>10.80105</v>
      </c>
      <c r="AS1519">
        <v>10.981525</v>
      </c>
      <c r="AT1519" t="s">
        <v>5440</v>
      </c>
      <c r="CJ1519" s="5" t="str" cm="1">
        <f t="array" ref="CJ151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19" t="str" cm="1">
        <f t="array" ref="CK151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519" t="str" cm="1">
        <f t="array" ref="CL151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1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1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1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20" spans="1:93" x14ac:dyDescent="0.3">
      <c r="A1520" s="3" t="s">
        <v>8389</v>
      </c>
      <c r="B1520" s="3" t="s">
        <v>391</v>
      </c>
      <c r="C1520" s="3" t="s">
        <v>1827</v>
      </c>
      <c r="D1520" s="3" t="s">
        <v>96</v>
      </c>
      <c r="E1520" s="3" t="s">
        <v>1197</v>
      </c>
      <c r="F1520" s="3" t="s">
        <v>98</v>
      </c>
      <c r="G1520" s="3" t="s">
        <v>120</v>
      </c>
      <c r="H1520" s="3" t="s">
        <v>1017</v>
      </c>
      <c r="I1520" s="3" t="s">
        <v>131</v>
      </c>
      <c r="J1520" s="3" t="s">
        <v>125</v>
      </c>
      <c r="K1520" s="4" t="s">
        <v>8390</v>
      </c>
      <c r="L1520" s="4" t="s">
        <v>8391</v>
      </c>
      <c r="M1520" s="3">
        <v>1.2964797168970099</v>
      </c>
      <c r="N1520" s="3" t="s">
        <v>120</v>
      </c>
      <c r="O1520" s="3">
        <v>0.28707175925925926</v>
      </c>
      <c r="P1520" s="3">
        <v>0.28707175925925926</v>
      </c>
      <c r="Q1520" s="3">
        <v>0</v>
      </c>
      <c r="R1520" s="3"/>
      <c r="S1520" s="3" t="s">
        <v>8392</v>
      </c>
      <c r="T1520" s="5" t="s">
        <v>8393</v>
      </c>
      <c r="U1520" s="6"/>
      <c r="V1520" s="5"/>
      <c r="W1520" s="6">
        <v>7</v>
      </c>
      <c r="X1520" s="6">
        <v>60.455300000000001</v>
      </c>
      <c r="Y1520" s="6">
        <v>49.218499999999999</v>
      </c>
      <c r="Z1520" s="6">
        <v>85.426400000000001</v>
      </c>
      <c r="AA1520" s="6">
        <v>75.741500000000002</v>
      </c>
      <c r="AB1520" s="7"/>
      <c r="AC1520" s="7"/>
      <c r="AD1520" s="7"/>
      <c r="AE1520"/>
      <c r="AF1520" s="5">
        <v>1.19457729788801</v>
      </c>
      <c r="AG1520" s="5">
        <v>159</v>
      </c>
      <c r="AH1520" s="5"/>
      <c r="AI1520" s="6" t="s">
        <v>107</v>
      </c>
      <c r="AJ1520" s="6" t="s">
        <v>109</v>
      </c>
      <c r="AK1520" s="8" t="b">
        <v>1</v>
      </c>
      <c r="AM1520" s="3" t="s">
        <v>109</v>
      </c>
      <c r="AN1520" s="3" t="s">
        <v>110</v>
      </c>
      <c r="AO1520" s="3">
        <v>159</v>
      </c>
      <c r="AP1520">
        <v>15.113825</v>
      </c>
      <c r="AQ1520">
        <v>12.304625</v>
      </c>
      <c r="AR1520">
        <v>21.3566</v>
      </c>
      <c r="AS1520">
        <v>18.935375000000001</v>
      </c>
      <c r="AT1520" t="s">
        <v>5440</v>
      </c>
      <c r="CJ1520" s="5" t="str" cm="1">
        <f t="array" ref="CJ152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1520" t="str" cm="1">
        <f t="array" ref="CK152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520" t="str" cm="1">
        <f t="array" ref="CL152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152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2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2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21" spans="1:93" x14ac:dyDescent="0.3">
      <c r="A1521" s="3" t="s">
        <v>8394</v>
      </c>
      <c r="B1521" s="3" t="s">
        <v>8395</v>
      </c>
      <c r="C1521" s="3" t="s">
        <v>95</v>
      </c>
      <c r="D1521" s="3" t="s">
        <v>96</v>
      </c>
      <c r="E1521" s="3" t="s">
        <v>1197</v>
      </c>
      <c r="F1521" s="3" t="s">
        <v>98</v>
      </c>
      <c r="G1521" s="3" t="s">
        <v>163</v>
      </c>
      <c r="H1521" s="3" t="s">
        <v>1017</v>
      </c>
      <c r="I1521" s="3" t="s">
        <v>131</v>
      </c>
      <c r="J1521" s="3" t="s">
        <v>163</v>
      </c>
      <c r="K1521" s="4" t="s">
        <v>8396</v>
      </c>
      <c r="L1521" s="4" t="s">
        <v>8397</v>
      </c>
      <c r="M1521" s="3">
        <v>9.7267803028225899</v>
      </c>
      <c r="N1521" s="3" t="s">
        <v>120</v>
      </c>
      <c r="O1521" s="3">
        <v>0.29381944444444447</v>
      </c>
      <c r="P1521" s="3">
        <v>0.29381944444444447</v>
      </c>
      <c r="Q1521" s="3">
        <v>0</v>
      </c>
      <c r="R1521" s="3"/>
      <c r="S1521" s="3" t="s">
        <v>8398</v>
      </c>
      <c r="T1521" s="5" t="s">
        <v>8399</v>
      </c>
      <c r="U1521" s="6"/>
      <c r="V1521" s="5"/>
      <c r="W1521" s="6"/>
      <c r="X1521" s="6"/>
      <c r="Y1521" s="6">
        <v>53.854999999999997</v>
      </c>
      <c r="Z1521" s="6">
        <v>57.654200000000003</v>
      </c>
      <c r="AA1521" s="6">
        <v>60.171999999999997</v>
      </c>
      <c r="AB1521" s="7"/>
      <c r="AC1521" s="7"/>
      <c r="AD1521" s="7"/>
      <c r="AE1521"/>
      <c r="AF1521" s="5">
        <v>5.6102681944003496</v>
      </c>
      <c r="AG1521" s="5"/>
      <c r="AH1521" s="5"/>
      <c r="AI1521" s="6" t="s">
        <v>107</v>
      </c>
      <c r="AJ1521" s="6" t="s">
        <v>109</v>
      </c>
      <c r="AK1521" s="8" t="b">
        <v>1</v>
      </c>
      <c r="AM1521" s="3" t="s">
        <v>109</v>
      </c>
      <c r="AN1521" s="3" t="s">
        <v>110</v>
      </c>
      <c r="AO1521" s="3"/>
      <c r="AP1521"/>
      <c r="AQ1521">
        <v>13.463749999999999</v>
      </c>
      <c r="AR1521">
        <v>14.413550000000001</v>
      </c>
      <c r="AS1521">
        <v>15.042999999999999</v>
      </c>
      <c r="AT1521" t="s">
        <v>5440</v>
      </c>
      <c r="CJ1521" s="5" t="str" cm="1">
        <f t="array" ref="CJ152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21" t="str" cm="1">
        <f t="array" ref="CK152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521" t="str" cm="1">
        <f t="array" ref="CL152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2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2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2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22" spans="1:93" x14ac:dyDescent="0.3">
      <c r="A1522" s="3" t="s">
        <v>8400</v>
      </c>
      <c r="B1522" s="3" t="s">
        <v>8401</v>
      </c>
      <c r="C1522" s="3" t="s">
        <v>95</v>
      </c>
      <c r="D1522" s="3" t="s">
        <v>96</v>
      </c>
      <c r="E1522" s="3" t="s">
        <v>1197</v>
      </c>
      <c r="F1522" s="3" t="s">
        <v>98</v>
      </c>
      <c r="G1522" s="3" t="s">
        <v>180</v>
      </c>
      <c r="H1522" s="3" t="s">
        <v>1017</v>
      </c>
      <c r="I1522" s="3" t="s">
        <v>131</v>
      </c>
      <c r="J1522" s="3" t="s">
        <v>120</v>
      </c>
      <c r="K1522" s="4" t="s">
        <v>8402</v>
      </c>
      <c r="L1522" s="4" t="s">
        <v>8397</v>
      </c>
      <c r="M1522" s="3">
        <v>0</v>
      </c>
      <c r="N1522" s="3" t="s">
        <v>120</v>
      </c>
      <c r="O1522" s="3">
        <v>0.29381944444444447</v>
      </c>
      <c r="P1522" s="3">
        <v>0.29381944444444447</v>
      </c>
      <c r="Q1522" s="3">
        <v>0</v>
      </c>
      <c r="R1522" s="3"/>
      <c r="S1522" s="3" t="s">
        <v>8398</v>
      </c>
      <c r="T1522" s="5" t="s">
        <v>8399</v>
      </c>
      <c r="U1522" s="6"/>
      <c r="V1522" s="5"/>
      <c r="W1522" s="6"/>
      <c r="X1522" s="6">
        <v>289.26249999999999</v>
      </c>
      <c r="Y1522" s="6">
        <v>219.7364</v>
      </c>
      <c r="Z1522" s="6">
        <v>278.14940000000001</v>
      </c>
      <c r="AA1522" s="6">
        <v>316.41000000000003</v>
      </c>
      <c r="AB1522" s="7"/>
      <c r="AC1522" s="7"/>
      <c r="AD1522" s="7"/>
      <c r="AE1522"/>
      <c r="AF1522" s="5"/>
      <c r="AG1522" s="5"/>
      <c r="AH1522" s="5"/>
      <c r="AI1522" s="6" t="s">
        <v>107</v>
      </c>
      <c r="AJ1522" s="6" t="s">
        <v>109</v>
      </c>
      <c r="AK1522" s="8" t="b">
        <v>1</v>
      </c>
      <c r="AM1522" s="3" t="s">
        <v>109</v>
      </c>
      <c r="AN1522" s="3" t="s">
        <v>110</v>
      </c>
      <c r="AO1522" s="3"/>
      <c r="AP1522">
        <v>72.315624999999997</v>
      </c>
      <c r="AQ1522">
        <v>54.934100000000001</v>
      </c>
      <c r="AR1522">
        <v>69.537350000000004</v>
      </c>
      <c r="AS1522">
        <v>79.102500000000006</v>
      </c>
      <c r="AT1522" t="s">
        <v>5440</v>
      </c>
      <c r="CJ1522" s="5" t="str" cm="1">
        <f t="array" ref="CJ152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22" t="str" cm="1">
        <f t="array" ref="CK152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522" t="str" cm="1">
        <f t="array" ref="CL152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2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2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2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23" spans="1:93" x14ac:dyDescent="0.3">
      <c r="A1523" s="3" t="s">
        <v>8403</v>
      </c>
      <c r="B1523" s="3" t="s">
        <v>8401</v>
      </c>
      <c r="C1523" s="3" t="s">
        <v>115</v>
      </c>
      <c r="D1523" s="3" t="s">
        <v>96</v>
      </c>
      <c r="E1523" s="3" t="s">
        <v>1197</v>
      </c>
      <c r="F1523" s="3" t="s">
        <v>98</v>
      </c>
      <c r="G1523" s="3" t="s">
        <v>188</v>
      </c>
      <c r="H1523" s="3" t="s">
        <v>1017</v>
      </c>
      <c r="I1523" s="3" t="s">
        <v>131</v>
      </c>
      <c r="J1523" s="3" t="s">
        <v>99</v>
      </c>
      <c r="K1523" s="4" t="s">
        <v>8404</v>
      </c>
      <c r="L1523" s="4" t="s">
        <v>8397</v>
      </c>
      <c r="M1523" s="3">
        <v>0</v>
      </c>
      <c r="N1523" s="3" t="s">
        <v>120</v>
      </c>
      <c r="O1523" s="3">
        <v>0.29381944444444447</v>
      </c>
      <c r="P1523" s="3">
        <v>0.29381944444444447</v>
      </c>
      <c r="Q1523" s="3">
        <v>0</v>
      </c>
      <c r="R1523" s="3"/>
      <c r="S1523" s="3" t="s">
        <v>8398</v>
      </c>
      <c r="T1523" s="5" t="s">
        <v>8399</v>
      </c>
      <c r="U1523" s="6"/>
      <c r="V1523" s="5"/>
      <c r="W1523" s="6"/>
      <c r="X1523" s="6"/>
      <c r="Y1523" s="6"/>
      <c r="Z1523" s="6">
        <v>173.48699999999999</v>
      </c>
      <c r="AA1523" s="6">
        <v>200.26</v>
      </c>
      <c r="AB1523" s="7"/>
      <c r="AC1523" s="7"/>
      <c r="AD1523" s="7"/>
      <c r="AE1523"/>
      <c r="AF1523" s="5"/>
      <c r="AG1523" s="5"/>
      <c r="AH1523" s="5"/>
      <c r="AI1523" s="6" t="s">
        <v>107</v>
      </c>
      <c r="AJ1523" s="6" t="s">
        <v>109</v>
      </c>
      <c r="AK1523" s="8" t="b">
        <v>1</v>
      </c>
      <c r="AM1523" s="3" t="s">
        <v>109</v>
      </c>
      <c r="AN1523" s="3" t="s">
        <v>110</v>
      </c>
      <c r="AO1523" s="3"/>
      <c r="AP1523"/>
      <c r="AQ1523"/>
      <c r="AR1523">
        <v>43.371749999999999</v>
      </c>
      <c r="AS1523">
        <v>50.064999999999998</v>
      </c>
      <c r="AT1523" t="s">
        <v>5440</v>
      </c>
      <c r="CJ1523" s="5" t="str" cm="1">
        <f t="array" ref="CJ152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23" t="str" cm="1">
        <f t="array" ref="CK152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523" t="str" cm="1">
        <f t="array" ref="CL152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2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2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2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24" spans="1:93" x14ac:dyDescent="0.3">
      <c r="A1524" s="3" t="s">
        <v>8405</v>
      </c>
      <c r="B1524" s="3" t="s">
        <v>8406</v>
      </c>
      <c r="C1524" s="3" t="s">
        <v>95</v>
      </c>
      <c r="D1524" s="3" t="s">
        <v>96</v>
      </c>
      <c r="E1524" s="3" t="s">
        <v>1197</v>
      </c>
      <c r="F1524" s="3" t="s">
        <v>98</v>
      </c>
      <c r="G1524" s="3" t="s">
        <v>194</v>
      </c>
      <c r="H1524" s="3" t="s">
        <v>1017</v>
      </c>
      <c r="I1524" s="3" t="s">
        <v>131</v>
      </c>
      <c r="J1524" s="3" t="s">
        <v>180</v>
      </c>
      <c r="K1524" s="4" t="s">
        <v>8407</v>
      </c>
      <c r="L1524" s="4" t="s">
        <v>8408</v>
      </c>
      <c r="M1524" s="3">
        <v>5.0154294110834599</v>
      </c>
      <c r="N1524" s="3" t="s">
        <v>120</v>
      </c>
      <c r="O1524" s="3">
        <v>0.29730324074074072</v>
      </c>
      <c r="P1524" s="3">
        <v>0.29730324074074072</v>
      </c>
      <c r="Q1524" s="3">
        <v>0</v>
      </c>
      <c r="R1524" s="3"/>
      <c r="S1524" s="3" t="s">
        <v>8409</v>
      </c>
      <c r="T1524" s="5" t="s">
        <v>8410</v>
      </c>
      <c r="U1524" s="6"/>
      <c r="V1524" s="5"/>
      <c r="W1524" s="6"/>
      <c r="X1524" s="6">
        <v>117.73</v>
      </c>
      <c r="Y1524" s="6">
        <v>106.863</v>
      </c>
      <c r="Z1524" s="6">
        <v>114.375</v>
      </c>
      <c r="AA1524" s="6">
        <v>113.01439999999999</v>
      </c>
      <c r="AB1524" s="7"/>
      <c r="AC1524" s="7"/>
      <c r="AD1524" s="7"/>
      <c r="AE1524"/>
      <c r="AF1524" s="5">
        <v>1.5310529872741201</v>
      </c>
      <c r="AG1524" s="5"/>
      <c r="AH1524" s="5"/>
      <c r="AI1524" s="6" t="s">
        <v>107</v>
      </c>
      <c r="AJ1524" s="6" t="s">
        <v>109</v>
      </c>
      <c r="AK1524" s="8" t="b">
        <v>1</v>
      </c>
      <c r="AM1524" s="3" t="s">
        <v>109</v>
      </c>
      <c r="AN1524" s="3" t="s">
        <v>110</v>
      </c>
      <c r="AO1524" s="3"/>
      <c r="AP1524">
        <v>29.432500000000001</v>
      </c>
      <c r="AQ1524">
        <v>26.71575</v>
      </c>
      <c r="AR1524">
        <v>28.59375</v>
      </c>
      <c r="AS1524">
        <v>28.253599999999999</v>
      </c>
      <c r="AT1524" t="s">
        <v>5440</v>
      </c>
      <c r="CJ1524" s="5" t="str" cm="1">
        <f t="array" ref="CJ152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24" t="str" cm="1">
        <f t="array" ref="CK152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524" t="str" cm="1">
        <f t="array" ref="CL152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2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2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2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25" spans="1:93" x14ac:dyDescent="0.3">
      <c r="A1525" s="3" t="s">
        <v>8411</v>
      </c>
      <c r="B1525" s="3" t="s">
        <v>8412</v>
      </c>
      <c r="C1525" s="3" t="s">
        <v>95</v>
      </c>
      <c r="D1525" s="3" t="s">
        <v>96</v>
      </c>
      <c r="E1525" s="3" t="s">
        <v>1197</v>
      </c>
      <c r="F1525" s="3" t="s">
        <v>98</v>
      </c>
      <c r="G1525" s="3" t="s">
        <v>202</v>
      </c>
      <c r="H1525" s="3" t="s">
        <v>1017</v>
      </c>
      <c r="I1525" s="3" t="s">
        <v>131</v>
      </c>
      <c r="J1525" s="3" t="s">
        <v>385</v>
      </c>
      <c r="K1525" s="4" t="s">
        <v>8413</v>
      </c>
      <c r="L1525" s="4" t="s">
        <v>8414</v>
      </c>
      <c r="M1525" s="3">
        <v>4.05554752796888E-2</v>
      </c>
      <c r="N1525" s="3" t="s">
        <v>99</v>
      </c>
      <c r="O1525" s="3">
        <v>0.29733796296296294</v>
      </c>
      <c r="P1525" s="3">
        <v>0.29733796296296294</v>
      </c>
      <c r="Q1525" s="3">
        <v>0</v>
      </c>
      <c r="R1525" s="3"/>
      <c r="S1525" s="3" t="s">
        <v>8415</v>
      </c>
      <c r="T1525" s="5" t="s">
        <v>8416</v>
      </c>
      <c r="U1525" s="6"/>
      <c r="V1525" s="5"/>
      <c r="W1525" s="6"/>
      <c r="X1525" s="6">
        <v>37.51</v>
      </c>
      <c r="Y1525" s="6">
        <v>35</v>
      </c>
      <c r="Z1525" s="6">
        <v>35</v>
      </c>
      <c r="AA1525" s="6">
        <v>36.173299999999998</v>
      </c>
      <c r="AB1525" s="7"/>
      <c r="AC1525" s="7"/>
      <c r="AD1525" s="7"/>
      <c r="AE1525"/>
      <c r="AF1525" s="5">
        <v>1.3523454906054199E-2</v>
      </c>
      <c r="AG1525" s="5"/>
      <c r="AH1525" s="5"/>
      <c r="AI1525" s="6" t="s">
        <v>107</v>
      </c>
      <c r="AJ1525" s="6" t="s">
        <v>109</v>
      </c>
      <c r="AK1525" s="8" t="b">
        <v>1</v>
      </c>
      <c r="AM1525" s="3" t="s">
        <v>109</v>
      </c>
      <c r="AN1525" s="3" t="s">
        <v>110</v>
      </c>
      <c r="AO1525" s="3"/>
      <c r="AP1525">
        <v>9.3774999999999995</v>
      </c>
      <c r="AQ1525">
        <v>8.75</v>
      </c>
      <c r="AR1525">
        <v>8.75</v>
      </c>
      <c r="AS1525">
        <v>9.0433249999999994</v>
      </c>
      <c r="AT1525" t="s">
        <v>5440</v>
      </c>
      <c r="CJ1525" s="5" t="str" cm="1">
        <f t="array" ref="CJ152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25" t="str" cm="1">
        <f t="array" ref="CK152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525" t="str" cm="1">
        <f t="array" ref="CL152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2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2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2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26" spans="1:93" x14ac:dyDescent="0.3">
      <c r="A1526" s="3" t="s">
        <v>8417</v>
      </c>
      <c r="B1526" s="3" t="s">
        <v>8418</v>
      </c>
      <c r="C1526" s="3" t="s">
        <v>95</v>
      </c>
      <c r="D1526" s="3" t="s">
        <v>96</v>
      </c>
      <c r="E1526" s="3" t="s">
        <v>1197</v>
      </c>
      <c r="F1526" s="3" t="s">
        <v>98</v>
      </c>
      <c r="G1526" s="3" t="s">
        <v>217</v>
      </c>
      <c r="H1526" s="3" t="s">
        <v>1017</v>
      </c>
      <c r="I1526" s="3" t="s">
        <v>131</v>
      </c>
      <c r="J1526" s="3" t="s">
        <v>202</v>
      </c>
      <c r="K1526" s="4" t="s">
        <v>8419</v>
      </c>
      <c r="L1526" s="4" t="s">
        <v>8420</v>
      </c>
      <c r="M1526" s="3">
        <v>2.3642328064888698</v>
      </c>
      <c r="N1526" s="3" t="s">
        <v>120</v>
      </c>
      <c r="O1526" s="3">
        <v>0.29896990740740742</v>
      </c>
      <c r="P1526" s="3">
        <v>0.29896990740740742</v>
      </c>
      <c r="Q1526" s="3">
        <v>0</v>
      </c>
      <c r="R1526" s="3"/>
      <c r="S1526" s="3" t="s">
        <v>8421</v>
      </c>
      <c r="T1526" s="5" t="s">
        <v>8422</v>
      </c>
      <c r="U1526" s="6"/>
      <c r="V1526" s="5"/>
      <c r="W1526" s="6"/>
      <c r="X1526" s="6">
        <v>47.296100000000003</v>
      </c>
      <c r="Y1526" s="6">
        <v>44.49</v>
      </c>
      <c r="Z1526" s="6">
        <v>45.778500000000001</v>
      </c>
      <c r="AA1526" s="6">
        <v>46.95</v>
      </c>
      <c r="AB1526" s="7"/>
      <c r="AC1526" s="7"/>
      <c r="AD1526" s="7"/>
      <c r="AE1526"/>
      <c r="AF1526" s="5">
        <v>0.95049244963683299</v>
      </c>
      <c r="AG1526" s="5"/>
      <c r="AH1526" s="5"/>
      <c r="AI1526" s="6" t="s">
        <v>107</v>
      </c>
      <c r="AJ1526" s="6" t="s">
        <v>109</v>
      </c>
      <c r="AK1526" s="8" t="b">
        <v>1</v>
      </c>
      <c r="AM1526" s="3" t="s">
        <v>109</v>
      </c>
      <c r="AN1526" s="3" t="s">
        <v>110</v>
      </c>
      <c r="AO1526" s="3"/>
      <c r="AP1526">
        <v>11.824025000000001</v>
      </c>
      <c r="AQ1526">
        <v>11.1225</v>
      </c>
      <c r="AR1526">
        <v>11.444625</v>
      </c>
      <c r="AS1526">
        <v>11.737500000000001</v>
      </c>
      <c r="AT1526" t="s">
        <v>5440</v>
      </c>
      <c r="CJ1526" s="5" t="str" cm="1">
        <f t="array" ref="CJ152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26" t="str" cm="1">
        <f t="array" ref="CK152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526" t="str" cm="1">
        <f t="array" ref="CL152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2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2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2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27" spans="1:93" x14ac:dyDescent="0.3">
      <c r="A1527" s="3" t="s">
        <v>8423</v>
      </c>
      <c r="B1527" s="3" t="s">
        <v>8424</v>
      </c>
      <c r="C1527" s="3" t="s">
        <v>95</v>
      </c>
      <c r="D1527" s="3" t="s">
        <v>172</v>
      </c>
      <c r="E1527" s="3" t="s">
        <v>1197</v>
      </c>
      <c r="F1527" s="3" t="s">
        <v>98</v>
      </c>
      <c r="G1527" s="3" t="s">
        <v>217</v>
      </c>
      <c r="H1527" s="3" t="s">
        <v>1017</v>
      </c>
      <c r="I1527" s="3" t="s">
        <v>131</v>
      </c>
      <c r="J1527" s="3" t="s">
        <v>188</v>
      </c>
      <c r="K1527" s="4" t="s">
        <v>8425</v>
      </c>
      <c r="L1527" s="4" t="s">
        <v>8426</v>
      </c>
      <c r="M1527" s="3">
        <v>0.51810076273977801</v>
      </c>
      <c r="N1527" s="3" t="s">
        <v>97</v>
      </c>
      <c r="O1527" s="3">
        <v>0.29766203703703703</v>
      </c>
      <c r="P1527" s="3">
        <v>0.29766203703703703</v>
      </c>
      <c r="Q1527" s="3">
        <v>0</v>
      </c>
      <c r="R1527" s="3"/>
      <c r="S1527" s="3" t="s">
        <v>8427</v>
      </c>
      <c r="T1527" s="5" t="s">
        <v>8428</v>
      </c>
      <c r="U1527" s="6"/>
      <c r="V1527" s="5"/>
      <c r="W1527" s="6"/>
      <c r="X1527" s="6">
        <v>200.14</v>
      </c>
      <c r="Y1527" s="6">
        <v>108.4216</v>
      </c>
      <c r="Z1527" s="6">
        <v>97.952799999999996</v>
      </c>
      <c r="AA1527" s="6">
        <v>127.2928</v>
      </c>
      <c r="AB1527" s="7"/>
      <c r="AC1527" s="7"/>
      <c r="AD1527" s="7"/>
      <c r="AE1527"/>
      <c r="AF1527" s="5">
        <v>9.1575932692553097E-2</v>
      </c>
      <c r="AG1527" s="5"/>
      <c r="AH1527" s="5"/>
      <c r="AI1527" s="6" t="s">
        <v>107</v>
      </c>
      <c r="AJ1527" s="6" t="s">
        <v>109</v>
      </c>
      <c r="AK1527" s="8" t="b">
        <v>1</v>
      </c>
      <c r="AM1527" s="3" t="s">
        <v>109</v>
      </c>
      <c r="AN1527" s="3" t="s">
        <v>110</v>
      </c>
      <c r="AO1527" s="3"/>
      <c r="AP1527">
        <v>50.034999999999997</v>
      </c>
      <c r="AQ1527">
        <v>27.105399999999999</v>
      </c>
      <c r="AR1527">
        <v>24.488199999999999</v>
      </c>
      <c r="AS1527">
        <v>31.8232</v>
      </c>
      <c r="AT1527" t="s">
        <v>5477</v>
      </c>
      <c r="CJ1527" s="5" t="str" cm="1">
        <f t="array" ref="CJ152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27" t="str" cm="1">
        <f t="array" ref="CK152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527" t="str" cm="1">
        <f t="array" ref="CL152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2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2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2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28" spans="1:93" x14ac:dyDescent="0.3">
      <c r="A1528" s="3" t="s">
        <v>8429</v>
      </c>
      <c r="B1528" s="3" t="s">
        <v>8430</v>
      </c>
      <c r="C1528" s="3" t="s">
        <v>95</v>
      </c>
      <c r="D1528" s="3" t="s">
        <v>96</v>
      </c>
      <c r="E1528" s="3" t="s">
        <v>1197</v>
      </c>
      <c r="F1528" s="3" t="s">
        <v>98</v>
      </c>
      <c r="G1528" s="3" t="s">
        <v>231</v>
      </c>
      <c r="H1528" s="3" t="s">
        <v>1017</v>
      </c>
      <c r="I1528" s="3" t="s">
        <v>131</v>
      </c>
      <c r="J1528" s="3" t="s">
        <v>327</v>
      </c>
      <c r="K1528" s="4" t="s">
        <v>8431</v>
      </c>
      <c r="L1528" s="4" t="s">
        <v>8432</v>
      </c>
      <c r="M1528" s="3">
        <v>0.428256995975971</v>
      </c>
      <c r="N1528" s="3" t="s">
        <v>120</v>
      </c>
      <c r="O1528" s="3">
        <v>0.29927083333333332</v>
      </c>
      <c r="P1528" s="3">
        <v>0.29927083333333332</v>
      </c>
      <c r="Q1528" s="3">
        <v>0</v>
      </c>
      <c r="R1528" s="3"/>
      <c r="S1528" s="3" t="s">
        <v>8433</v>
      </c>
      <c r="T1528" s="5" t="s">
        <v>8434</v>
      </c>
      <c r="U1528" s="6"/>
      <c r="V1528" s="5"/>
      <c r="W1528" s="6"/>
      <c r="X1528" s="6">
        <v>29.023</v>
      </c>
      <c r="Y1528" s="6">
        <v>27.86</v>
      </c>
      <c r="Z1528" s="6">
        <v>26.572099999999999</v>
      </c>
      <c r="AA1528" s="6">
        <v>29.39</v>
      </c>
      <c r="AB1528" s="7"/>
      <c r="AC1528" s="7"/>
      <c r="AD1528" s="7"/>
      <c r="AE1528"/>
      <c r="AF1528" s="5">
        <v>8.0465053753648999E-2</v>
      </c>
      <c r="AG1528" s="5"/>
      <c r="AH1528" s="5"/>
      <c r="AI1528" s="6" t="s">
        <v>107</v>
      </c>
      <c r="AJ1528" s="6" t="s">
        <v>109</v>
      </c>
      <c r="AK1528" s="8" t="b">
        <v>1</v>
      </c>
      <c r="AM1528" s="3" t="s">
        <v>109</v>
      </c>
      <c r="AN1528" s="3" t="s">
        <v>110</v>
      </c>
      <c r="AO1528" s="3"/>
      <c r="AP1528">
        <v>7.2557499999999999</v>
      </c>
      <c r="AQ1528">
        <v>6.9649999999999999</v>
      </c>
      <c r="AR1528">
        <v>6.6430249999999997</v>
      </c>
      <c r="AS1528">
        <v>7.3475000000000001</v>
      </c>
      <c r="AT1528" t="s">
        <v>5440</v>
      </c>
      <c r="CJ1528" s="5" t="str" cm="1">
        <f t="array" ref="CJ152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28" t="str" cm="1">
        <f t="array" ref="CK152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528" t="str" cm="1">
        <f t="array" ref="CL152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2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2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2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29" spans="1:93" x14ac:dyDescent="0.3">
      <c r="A1529" s="3" t="s">
        <v>8435</v>
      </c>
      <c r="B1529" s="3" t="s">
        <v>8436</v>
      </c>
      <c r="C1529" s="3" t="s">
        <v>95</v>
      </c>
      <c r="D1529" s="3" t="s">
        <v>96</v>
      </c>
      <c r="E1529" s="3" t="s">
        <v>1197</v>
      </c>
      <c r="F1529" s="3" t="s">
        <v>98</v>
      </c>
      <c r="G1529" s="3" t="s">
        <v>247</v>
      </c>
      <c r="H1529" s="3" t="s">
        <v>1017</v>
      </c>
      <c r="I1529" s="3" t="s">
        <v>131</v>
      </c>
      <c r="J1529" s="3" t="s">
        <v>301</v>
      </c>
      <c r="K1529" s="4" t="s">
        <v>8437</v>
      </c>
      <c r="L1529" s="4" t="s">
        <v>8438</v>
      </c>
      <c r="M1529" s="3">
        <v>0.26647418551147001</v>
      </c>
      <c r="N1529" s="3" t="s">
        <v>120</v>
      </c>
      <c r="O1529" s="3">
        <v>0.2994560185185185</v>
      </c>
      <c r="P1529" s="3">
        <v>0.2994560185185185</v>
      </c>
      <c r="Q1529" s="3">
        <v>0</v>
      </c>
      <c r="R1529" s="3"/>
      <c r="S1529" s="3" t="s">
        <v>8439</v>
      </c>
      <c r="T1529" s="5" t="s">
        <v>8440</v>
      </c>
      <c r="U1529" s="6"/>
      <c r="V1529" s="5"/>
      <c r="W1529" s="6">
        <v>2</v>
      </c>
      <c r="X1529" s="6">
        <v>70.259200000000007</v>
      </c>
      <c r="Y1529" s="6">
        <v>65.849999999999994</v>
      </c>
      <c r="Z1529" s="6">
        <v>68.350700000000003</v>
      </c>
      <c r="AA1529" s="6">
        <v>69.739999999999995</v>
      </c>
      <c r="AB1529" s="7"/>
      <c r="AC1529" s="7"/>
      <c r="AD1529" s="7"/>
      <c r="AE1529"/>
      <c r="AF1529" s="5">
        <v>4.4178247130892703E-2</v>
      </c>
      <c r="AG1529" s="5">
        <v>52</v>
      </c>
      <c r="AH1529" s="5"/>
      <c r="AI1529" s="6" t="s">
        <v>107</v>
      </c>
      <c r="AJ1529" s="6" t="s">
        <v>109</v>
      </c>
      <c r="AK1529" s="8" t="b">
        <v>1</v>
      </c>
      <c r="AM1529" s="3" t="s">
        <v>109</v>
      </c>
      <c r="AN1529" s="3" t="s">
        <v>110</v>
      </c>
      <c r="AO1529" s="3">
        <v>52</v>
      </c>
      <c r="AP1529">
        <v>17.564800000000002</v>
      </c>
      <c r="AQ1529">
        <v>16.462499999999999</v>
      </c>
      <c r="AR1529">
        <v>17.087675000000001</v>
      </c>
      <c r="AS1529">
        <v>17.434999999999999</v>
      </c>
      <c r="AT1529" t="s">
        <v>5440</v>
      </c>
      <c r="CJ1529" s="5" t="str" cm="1">
        <f t="array" ref="CJ152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1529" t="str" cm="1">
        <f t="array" ref="CK152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529" t="str" cm="1">
        <f t="array" ref="CL152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152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2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2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30" spans="1:93" x14ac:dyDescent="0.3">
      <c r="A1530" s="3" t="s">
        <v>8441</v>
      </c>
      <c r="B1530" s="3" t="s">
        <v>8442</v>
      </c>
      <c r="C1530" s="3" t="s">
        <v>95</v>
      </c>
      <c r="D1530" s="3" t="s">
        <v>96</v>
      </c>
      <c r="E1530" s="3" t="s">
        <v>1197</v>
      </c>
      <c r="F1530" s="3" t="s">
        <v>98</v>
      </c>
      <c r="G1530" s="3" t="s">
        <v>353</v>
      </c>
      <c r="H1530" s="3" t="s">
        <v>1017</v>
      </c>
      <c r="I1530" s="3" t="s">
        <v>131</v>
      </c>
      <c r="J1530" s="3" t="s">
        <v>264</v>
      </c>
      <c r="K1530" s="4" t="s">
        <v>8443</v>
      </c>
      <c r="L1530" s="4" t="s">
        <v>8444</v>
      </c>
      <c r="M1530" s="3">
        <v>0.43164534494280798</v>
      </c>
      <c r="N1530" s="3" t="s">
        <v>120</v>
      </c>
      <c r="O1530" s="3">
        <v>0.29975694444444445</v>
      </c>
      <c r="P1530" s="3">
        <v>0.29975694444444445</v>
      </c>
      <c r="Q1530" s="3">
        <v>0</v>
      </c>
      <c r="R1530" s="3"/>
      <c r="S1530" s="3" t="s">
        <v>8445</v>
      </c>
      <c r="T1530" s="5" t="s">
        <v>8446</v>
      </c>
      <c r="U1530" s="6"/>
      <c r="V1530" s="5"/>
      <c r="W1530" s="6"/>
      <c r="X1530" s="6">
        <v>167.6807</v>
      </c>
      <c r="Y1530" s="6">
        <v>166.6523</v>
      </c>
      <c r="Z1530" s="6">
        <v>167.7921</v>
      </c>
      <c r="AA1530" s="6">
        <v>172.66149999999999</v>
      </c>
      <c r="AB1530" s="7"/>
      <c r="AC1530" s="7"/>
      <c r="AD1530" s="7"/>
      <c r="AE1530"/>
      <c r="AF1530" s="5">
        <v>0.136568797562762</v>
      </c>
      <c r="AG1530" s="5"/>
      <c r="AH1530" s="5"/>
      <c r="AI1530" s="6" t="s">
        <v>107</v>
      </c>
      <c r="AJ1530" s="6" t="s">
        <v>109</v>
      </c>
      <c r="AK1530" s="8" t="b">
        <v>1</v>
      </c>
      <c r="AM1530" s="3" t="s">
        <v>109</v>
      </c>
      <c r="AN1530" s="3" t="s">
        <v>110</v>
      </c>
      <c r="AO1530" s="3"/>
      <c r="AP1530">
        <v>41.920175</v>
      </c>
      <c r="AQ1530">
        <v>41.663074999999999</v>
      </c>
      <c r="AR1530">
        <v>41.948025000000001</v>
      </c>
      <c r="AS1530">
        <v>43.165374999999997</v>
      </c>
      <c r="AT1530" t="s">
        <v>5440</v>
      </c>
      <c r="CJ1530" s="5" t="str" cm="1">
        <f t="array" ref="CJ153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30" t="str" cm="1">
        <f t="array" ref="CK153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530" t="str" cm="1">
        <f t="array" ref="CL153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3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3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3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31" spans="1:93" x14ac:dyDescent="0.3">
      <c r="A1531" s="3" t="s">
        <v>8447</v>
      </c>
      <c r="B1531" s="3" t="s">
        <v>640</v>
      </c>
      <c r="C1531" s="3" t="s">
        <v>920</v>
      </c>
      <c r="D1531" s="3" t="s">
        <v>96</v>
      </c>
      <c r="E1531" s="3" t="s">
        <v>1197</v>
      </c>
      <c r="F1531" s="3" t="s">
        <v>98</v>
      </c>
      <c r="G1531" s="3" t="s">
        <v>361</v>
      </c>
      <c r="H1531" s="3" t="s">
        <v>1017</v>
      </c>
      <c r="I1531" s="3" t="s">
        <v>131</v>
      </c>
      <c r="J1531" s="3" t="s">
        <v>256</v>
      </c>
      <c r="K1531" s="4" t="s">
        <v>8448</v>
      </c>
      <c r="L1531" s="4" t="s">
        <v>8449</v>
      </c>
      <c r="M1531" s="3">
        <v>6.8110918626189204E-2</v>
      </c>
      <c r="N1531" s="3" t="s">
        <v>120</v>
      </c>
      <c r="O1531" s="3">
        <v>0.29980324074074072</v>
      </c>
      <c r="P1531" s="3">
        <v>0.29980324074074072</v>
      </c>
      <c r="Q1531" s="3">
        <v>0</v>
      </c>
      <c r="R1531" s="3"/>
      <c r="S1531" s="3" t="s">
        <v>8450</v>
      </c>
      <c r="T1531" s="5" t="s">
        <v>8451</v>
      </c>
      <c r="U1531" s="6"/>
      <c r="V1531" s="5"/>
      <c r="W1531" s="6"/>
      <c r="X1531" s="6">
        <v>49.685299999999998</v>
      </c>
      <c r="Y1531" s="6">
        <v>41.393799999999999</v>
      </c>
      <c r="Z1531" s="6">
        <v>47.667099999999998</v>
      </c>
      <c r="AA1531" s="6">
        <v>43.679200000000002</v>
      </c>
      <c r="AB1531" s="7"/>
      <c r="AC1531" s="7"/>
      <c r="AD1531" s="7"/>
      <c r="AE1531"/>
      <c r="AF1531" s="5">
        <v>3.40344489441817E-2</v>
      </c>
      <c r="AG1531" s="5"/>
      <c r="AH1531" s="5"/>
      <c r="AI1531" s="6" t="s">
        <v>107</v>
      </c>
      <c r="AJ1531" s="6" t="s">
        <v>109</v>
      </c>
      <c r="AK1531" s="8" t="b">
        <v>1</v>
      </c>
      <c r="AM1531" s="3" t="s">
        <v>109</v>
      </c>
      <c r="AN1531" s="3" t="s">
        <v>110</v>
      </c>
      <c r="AO1531" s="3"/>
      <c r="AP1531">
        <v>12.421325</v>
      </c>
      <c r="AQ1531">
        <v>10.34845</v>
      </c>
      <c r="AR1531">
        <v>11.916774999999999</v>
      </c>
      <c r="AS1531">
        <v>10.9198</v>
      </c>
      <c r="AT1531" t="s">
        <v>5440</v>
      </c>
      <c r="CJ1531" s="5" t="str" cm="1">
        <f t="array" ref="CJ153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31" t="str" cm="1">
        <f t="array" ref="CK153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531" t="str" cm="1">
        <f t="array" ref="CL153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3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3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3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32" spans="1:93" x14ac:dyDescent="0.3">
      <c r="A1532" s="3" t="s">
        <v>8452</v>
      </c>
      <c r="B1532" s="3" t="s">
        <v>8453</v>
      </c>
      <c r="C1532" s="3" t="s">
        <v>95</v>
      </c>
      <c r="D1532" s="3" t="s">
        <v>96</v>
      </c>
      <c r="E1532" s="3" t="s">
        <v>1197</v>
      </c>
      <c r="F1532" s="3" t="s">
        <v>98</v>
      </c>
      <c r="G1532" s="3" t="s">
        <v>376</v>
      </c>
      <c r="H1532" s="3" t="s">
        <v>1017</v>
      </c>
      <c r="I1532" s="3" t="s">
        <v>131</v>
      </c>
      <c r="J1532" s="3" t="s">
        <v>687</v>
      </c>
      <c r="K1532" s="4" t="s">
        <v>8454</v>
      </c>
      <c r="L1532" s="4" t="s">
        <v>8455</v>
      </c>
      <c r="M1532" s="3">
        <v>5.9503512457013102E-2</v>
      </c>
      <c r="N1532" s="3" t="s">
        <v>120</v>
      </c>
      <c r="O1532" s="3">
        <v>0.29984953703703704</v>
      </c>
      <c r="P1532" s="3">
        <v>0.29984953703703704</v>
      </c>
      <c r="Q1532" s="3">
        <v>0</v>
      </c>
      <c r="R1532" s="3"/>
      <c r="S1532" s="3" t="s">
        <v>8456</v>
      </c>
      <c r="T1532" s="5" t="s">
        <v>8457</v>
      </c>
      <c r="U1532" s="6"/>
      <c r="V1532" s="5"/>
      <c r="W1532" s="6"/>
      <c r="X1532" s="6">
        <v>160.33000000000001</v>
      </c>
      <c r="Y1532" s="6">
        <v>82.67</v>
      </c>
      <c r="Z1532" s="6">
        <v>105.7353</v>
      </c>
      <c r="AA1532" s="6">
        <v>117.4323</v>
      </c>
      <c r="AB1532" s="7"/>
      <c r="AC1532" s="7"/>
      <c r="AD1532" s="7"/>
      <c r="AE1532"/>
      <c r="AF1532" s="5">
        <v>2.9733400537694701E-2</v>
      </c>
      <c r="AG1532" s="5"/>
      <c r="AH1532" s="5"/>
      <c r="AI1532" s="6" t="s">
        <v>107</v>
      </c>
      <c r="AJ1532" s="6" t="s">
        <v>109</v>
      </c>
      <c r="AK1532" s="8" t="b">
        <v>1</v>
      </c>
      <c r="AM1532" s="3" t="s">
        <v>109</v>
      </c>
      <c r="AN1532" s="3" t="s">
        <v>110</v>
      </c>
      <c r="AO1532" s="3"/>
      <c r="AP1532">
        <v>40.082500000000003</v>
      </c>
      <c r="AQ1532">
        <v>20.6675</v>
      </c>
      <c r="AR1532">
        <v>26.433824999999999</v>
      </c>
      <c r="AS1532">
        <v>29.358074999999999</v>
      </c>
      <c r="AT1532" t="s">
        <v>5440</v>
      </c>
      <c r="CJ1532" s="5" t="str" cm="1">
        <f t="array" ref="CJ153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32" t="str" cm="1">
        <f t="array" ref="CK153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532" t="str" cm="1">
        <f t="array" ref="CL153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3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3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3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33" spans="1:93" x14ac:dyDescent="0.3">
      <c r="A1533" s="3" t="s">
        <v>8458</v>
      </c>
      <c r="B1533" s="3" t="s">
        <v>944</v>
      </c>
      <c r="C1533" s="3" t="s">
        <v>2092</v>
      </c>
      <c r="D1533" s="3" t="s">
        <v>96</v>
      </c>
      <c r="E1533" s="3" t="s">
        <v>1197</v>
      </c>
      <c r="F1533" s="3" t="s">
        <v>98</v>
      </c>
      <c r="G1533" s="3" t="s">
        <v>384</v>
      </c>
      <c r="H1533" s="3" t="s">
        <v>1017</v>
      </c>
      <c r="I1533" s="3" t="s">
        <v>131</v>
      </c>
      <c r="J1533" s="3" t="s">
        <v>247</v>
      </c>
      <c r="K1533" s="4" t="s">
        <v>8459</v>
      </c>
      <c r="L1533" s="4" t="s">
        <v>8460</v>
      </c>
      <c r="M1533" s="3">
        <v>0.17477367073297501</v>
      </c>
      <c r="N1533" s="3" t="s">
        <v>120</v>
      </c>
      <c r="O1533" s="3">
        <v>0.29996527777777776</v>
      </c>
      <c r="P1533" s="3">
        <v>0.29996527777777776</v>
      </c>
      <c r="Q1533" s="3">
        <v>0</v>
      </c>
      <c r="R1533" s="3"/>
      <c r="S1533" s="3" t="s">
        <v>8461</v>
      </c>
      <c r="T1533" s="5" t="s">
        <v>8462</v>
      </c>
      <c r="U1533" s="6"/>
      <c r="V1533" s="5"/>
      <c r="W1533" s="6">
        <v>3</v>
      </c>
      <c r="X1533" s="6">
        <v>238.9607</v>
      </c>
      <c r="Y1533" s="6">
        <v>244.44229999999999</v>
      </c>
      <c r="Z1533" s="6">
        <v>237.5592</v>
      </c>
      <c r="AA1533" s="6">
        <v>238.3261</v>
      </c>
      <c r="AB1533" s="7"/>
      <c r="AC1533" s="7"/>
      <c r="AD1533" s="7"/>
      <c r="AE1533"/>
      <c r="AF1533" s="5">
        <v>8.7336246756731906E-2</v>
      </c>
      <c r="AG1533" s="5">
        <v>53</v>
      </c>
      <c r="AH1533" s="5"/>
      <c r="AI1533" s="6" t="s">
        <v>107</v>
      </c>
      <c r="AJ1533" s="6" t="s">
        <v>109</v>
      </c>
      <c r="AK1533" s="8" t="b">
        <v>1</v>
      </c>
      <c r="AM1533" s="3" t="s">
        <v>109</v>
      </c>
      <c r="AN1533" s="3" t="s">
        <v>110</v>
      </c>
      <c r="AO1533" s="3">
        <v>53</v>
      </c>
      <c r="AP1533">
        <v>59.740175000000001</v>
      </c>
      <c r="AQ1533">
        <v>61.110574999999997</v>
      </c>
      <c r="AR1533">
        <v>59.389800000000001</v>
      </c>
      <c r="AS1533">
        <v>59.581524999999999</v>
      </c>
      <c r="AT1533" t="s">
        <v>5440</v>
      </c>
      <c r="CJ1533" s="5" t="str" cm="1">
        <f t="array" ref="CJ153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1533" t="str" cm="1">
        <f t="array" ref="CK153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533" t="str" cm="1">
        <f t="array" ref="CL153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153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3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3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34" spans="1:93" x14ac:dyDescent="0.3">
      <c r="A1534" s="3" t="s">
        <v>8463</v>
      </c>
      <c r="B1534" s="3" t="s">
        <v>905</v>
      </c>
      <c r="C1534" s="3" t="s">
        <v>2259</v>
      </c>
      <c r="D1534" s="3" t="s">
        <v>96</v>
      </c>
      <c r="E1534" s="3" t="s">
        <v>1197</v>
      </c>
      <c r="F1534" s="3" t="s">
        <v>98</v>
      </c>
      <c r="G1534" s="3" t="s">
        <v>327</v>
      </c>
      <c r="H1534" s="3" t="s">
        <v>1017</v>
      </c>
      <c r="I1534" s="3" t="s">
        <v>131</v>
      </c>
      <c r="J1534" s="3" t="s">
        <v>104</v>
      </c>
      <c r="K1534" s="4" t="s">
        <v>8464</v>
      </c>
      <c r="L1534" s="4" t="s">
        <v>8465</v>
      </c>
      <c r="M1534" s="3">
        <v>3.5634979642927602</v>
      </c>
      <c r="N1534" s="3" t="s">
        <v>120</v>
      </c>
      <c r="O1534" s="3">
        <v>0.30244212962962963</v>
      </c>
      <c r="P1534" s="3">
        <v>0.30244212962962963</v>
      </c>
      <c r="Q1534" s="3">
        <v>0</v>
      </c>
      <c r="R1534" s="3"/>
      <c r="S1534" s="3" t="s">
        <v>8466</v>
      </c>
      <c r="T1534" s="5" t="s">
        <v>8467</v>
      </c>
      <c r="U1534" s="6"/>
      <c r="V1534" s="5"/>
      <c r="W1534" s="6"/>
      <c r="X1534" s="6">
        <v>77.457800000000006</v>
      </c>
      <c r="Y1534" s="6">
        <v>70.248400000000004</v>
      </c>
      <c r="Z1534" s="6">
        <v>62.280700000000003</v>
      </c>
      <c r="AA1534" s="6">
        <v>67.520700000000005</v>
      </c>
      <c r="AB1534" s="7"/>
      <c r="AC1534" s="7"/>
      <c r="AD1534" s="7"/>
      <c r="AE1534"/>
      <c r="AF1534" s="5">
        <v>1.4701656281636799</v>
      </c>
      <c r="AG1534" s="5"/>
      <c r="AH1534" s="5"/>
      <c r="AI1534" s="6" t="s">
        <v>107</v>
      </c>
      <c r="AJ1534" s="6" t="s">
        <v>109</v>
      </c>
      <c r="AK1534" s="8" t="b">
        <v>1</v>
      </c>
      <c r="AM1534" s="3" t="s">
        <v>109</v>
      </c>
      <c r="AN1534" s="3" t="s">
        <v>110</v>
      </c>
      <c r="AO1534" s="3"/>
      <c r="AP1534">
        <v>19.364450000000001</v>
      </c>
      <c r="AQ1534">
        <v>17.562100000000001</v>
      </c>
      <c r="AR1534">
        <v>15.570175000000001</v>
      </c>
      <c r="AS1534">
        <v>16.880175000000001</v>
      </c>
      <c r="AT1534" t="s">
        <v>5440</v>
      </c>
      <c r="CJ1534" s="5" t="str" cm="1">
        <f t="array" ref="CJ153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34" t="str" cm="1">
        <f t="array" ref="CK153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534" t="str" cm="1">
        <f t="array" ref="CL153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3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3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3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35" spans="1:93" x14ac:dyDescent="0.3">
      <c r="A1535" s="3" t="s">
        <v>8468</v>
      </c>
      <c r="B1535" s="3" t="s">
        <v>640</v>
      </c>
      <c r="C1535" s="3" t="s">
        <v>885</v>
      </c>
      <c r="D1535" s="3" t="s">
        <v>96</v>
      </c>
      <c r="E1535" s="3" t="s">
        <v>1197</v>
      </c>
      <c r="F1535" s="3" t="s">
        <v>112</v>
      </c>
      <c r="G1535" s="3" t="s">
        <v>99</v>
      </c>
      <c r="H1535" s="3" t="s">
        <v>1311</v>
      </c>
      <c r="I1535" s="3" t="s">
        <v>140</v>
      </c>
      <c r="J1535" s="3" t="s">
        <v>210</v>
      </c>
      <c r="K1535" s="4" t="s">
        <v>8469</v>
      </c>
      <c r="L1535" s="4" t="s">
        <v>8470</v>
      </c>
      <c r="M1535" s="3">
        <v>44.362874967977397</v>
      </c>
      <c r="N1535" s="3" t="s">
        <v>120</v>
      </c>
      <c r="O1535" s="3">
        <v>0.2807986111111111</v>
      </c>
      <c r="P1535" s="3">
        <v>0.2807986111111111</v>
      </c>
      <c r="Q1535" s="3">
        <v>0</v>
      </c>
      <c r="R1535" s="3"/>
      <c r="S1535" s="3" t="s">
        <v>8471</v>
      </c>
      <c r="T1535" s="5" t="s">
        <v>8472</v>
      </c>
      <c r="U1535" s="6"/>
      <c r="V1535" s="5"/>
      <c r="W1535" s="6"/>
      <c r="X1535" s="6">
        <v>77.995800000000003</v>
      </c>
      <c r="Y1535" s="6">
        <v>84.304599999999994</v>
      </c>
      <c r="Z1535" s="6">
        <v>79.683499999999995</v>
      </c>
      <c r="AA1535" s="6">
        <v>85.066100000000006</v>
      </c>
      <c r="AB1535" s="7"/>
      <c r="AC1535" s="7"/>
      <c r="AD1535" s="7"/>
      <c r="AE1535"/>
      <c r="AF1535" s="5">
        <v>36.238913559005098</v>
      </c>
      <c r="AG1535" s="5"/>
      <c r="AH1535" s="5"/>
      <c r="AI1535" s="6" t="s">
        <v>107</v>
      </c>
      <c r="AJ1535" s="6" t="s">
        <v>109</v>
      </c>
      <c r="AK1535" s="8" t="b">
        <v>1</v>
      </c>
      <c r="AM1535" s="3" t="s">
        <v>109</v>
      </c>
      <c r="AN1535" s="3" t="s">
        <v>110</v>
      </c>
      <c r="AO1535" s="3"/>
      <c r="AP1535">
        <v>19.498950000000001</v>
      </c>
      <c r="AQ1535">
        <v>21.076149999999998</v>
      </c>
      <c r="AR1535">
        <v>19.920874999999999</v>
      </c>
      <c r="AS1535">
        <v>21.266525000000001</v>
      </c>
      <c r="AT1535" t="s">
        <v>2511</v>
      </c>
      <c r="CJ1535" s="5" t="str" cm="1">
        <f t="array" ref="CJ153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35" t="str" cm="1">
        <f t="array" ref="CK153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535" t="str" cm="1">
        <f t="array" ref="CL153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3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3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3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36" spans="1:93" x14ac:dyDescent="0.3">
      <c r="A1536" s="3" t="s">
        <v>8473</v>
      </c>
      <c r="B1536" s="3" t="s">
        <v>8474</v>
      </c>
      <c r="C1536" s="3" t="s">
        <v>95</v>
      </c>
      <c r="D1536" s="3" t="s">
        <v>96</v>
      </c>
      <c r="E1536" s="3" t="s">
        <v>1197</v>
      </c>
      <c r="F1536" s="3" t="s">
        <v>112</v>
      </c>
      <c r="G1536" s="3" t="s">
        <v>116</v>
      </c>
      <c r="H1536" s="3" t="s">
        <v>1311</v>
      </c>
      <c r="I1536" s="3" t="s">
        <v>140</v>
      </c>
      <c r="J1536" s="3" t="s">
        <v>362</v>
      </c>
      <c r="K1536" s="4" t="s">
        <v>8475</v>
      </c>
      <c r="L1536" s="4" t="s">
        <v>8476</v>
      </c>
      <c r="M1536" s="3">
        <v>9.8665112890303099</v>
      </c>
      <c r="N1536" s="3" t="s">
        <v>120</v>
      </c>
      <c r="O1536" s="3">
        <v>0.28765046296296298</v>
      </c>
      <c r="P1536" s="3">
        <v>0.28765046296296298</v>
      </c>
      <c r="Q1536" s="3">
        <v>0</v>
      </c>
      <c r="R1536" s="3"/>
      <c r="S1536" s="3" t="s">
        <v>8477</v>
      </c>
      <c r="T1536" s="5" t="s">
        <v>8478</v>
      </c>
      <c r="U1536" s="6"/>
      <c r="V1536" s="5"/>
      <c r="W1536" s="6">
        <v>2</v>
      </c>
      <c r="X1536" s="6">
        <v>40.557200000000002</v>
      </c>
      <c r="Y1536" s="6">
        <v>36.69</v>
      </c>
      <c r="Z1536" s="6">
        <v>38.645000000000003</v>
      </c>
      <c r="AA1536" s="6">
        <v>38.869999999999997</v>
      </c>
      <c r="AB1536" s="7"/>
      <c r="AC1536" s="7"/>
      <c r="AD1536" s="7"/>
      <c r="AE1536"/>
      <c r="AF1536" s="5">
        <v>8.5539711921819901</v>
      </c>
      <c r="AG1536" s="5">
        <v>48</v>
      </c>
      <c r="AH1536" s="5"/>
      <c r="AI1536" s="6" t="s">
        <v>107</v>
      </c>
      <c r="AJ1536" s="6" t="s">
        <v>109</v>
      </c>
      <c r="AK1536" s="8" t="b">
        <v>1</v>
      </c>
      <c r="AM1536" s="3" t="s">
        <v>109</v>
      </c>
      <c r="AN1536" s="3" t="s">
        <v>110</v>
      </c>
      <c r="AO1536" s="3">
        <v>48</v>
      </c>
      <c r="AP1536">
        <v>10.1393</v>
      </c>
      <c r="AQ1536">
        <v>9.1724999999999994</v>
      </c>
      <c r="AR1536">
        <v>9.6612500000000008</v>
      </c>
      <c r="AS1536">
        <v>9.7174999999999994</v>
      </c>
      <c r="AT1536" t="s">
        <v>2511</v>
      </c>
      <c r="CJ1536" s="5" t="str" cm="1">
        <f t="array" ref="CJ153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1536" t="str" cm="1">
        <f t="array" ref="CK153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536" t="str" cm="1">
        <f t="array" ref="CL153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153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3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3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37" spans="1:93" x14ac:dyDescent="0.3">
      <c r="A1537" s="3" t="s">
        <v>8479</v>
      </c>
      <c r="B1537" s="3" t="s">
        <v>8480</v>
      </c>
      <c r="C1537" s="3" t="s">
        <v>95</v>
      </c>
      <c r="D1537" s="3" t="s">
        <v>96</v>
      </c>
      <c r="E1537" s="3" t="s">
        <v>1197</v>
      </c>
      <c r="F1537" s="3" t="s">
        <v>112</v>
      </c>
      <c r="G1537" s="3" t="s">
        <v>125</v>
      </c>
      <c r="H1537" s="3" t="s">
        <v>1311</v>
      </c>
      <c r="I1537" s="3" t="s">
        <v>140</v>
      </c>
      <c r="J1537" s="3" t="s">
        <v>385</v>
      </c>
      <c r="K1537" s="4" t="s">
        <v>8481</v>
      </c>
      <c r="L1537" s="4" t="s">
        <v>8482</v>
      </c>
      <c r="M1537" s="3">
        <v>1.1256566606462</v>
      </c>
      <c r="N1537" s="3" t="s">
        <v>120</v>
      </c>
      <c r="O1537" s="3">
        <v>0.28843750000000001</v>
      </c>
      <c r="P1537" s="3">
        <v>0.28843750000000001</v>
      </c>
      <c r="Q1537" s="3">
        <v>0</v>
      </c>
      <c r="R1537" s="3"/>
      <c r="S1537" s="3" t="s">
        <v>8483</v>
      </c>
      <c r="T1537" s="5" t="s">
        <v>8484</v>
      </c>
      <c r="U1537" s="6"/>
      <c r="V1537" s="5"/>
      <c r="W1537" s="6"/>
      <c r="X1537" s="6">
        <v>38.658000000000001</v>
      </c>
      <c r="Y1537" s="6">
        <v>35</v>
      </c>
      <c r="Z1537" s="6">
        <v>35.049999999999997</v>
      </c>
      <c r="AA1537" s="6">
        <v>35.1008</v>
      </c>
      <c r="AB1537" s="7"/>
      <c r="AC1537" s="7"/>
      <c r="AD1537" s="7"/>
      <c r="AE1537"/>
      <c r="AF1537" s="5">
        <v>0.72469956278074499</v>
      </c>
      <c r="AG1537" s="5"/>
      <c r="AH1537" s="5"/>
      <c r="AI1537" s="6" t="s">
        <v>107</v>
      </c>
      <c r="AJ1537" s="6" t="s">
        <v>109</v>
      </c>
      <c r="AK1537" s="8" t="b">
        <v>1</v>
      </c>
      <c r="AM1537" s="3" t="s">
        <v>109</v>
      </c>
      <c r="AN1537" s="3" t="s">
        <v>110</v>
      </c>
      <c r="AO1537" s="3"/>
      <c r="AP1537">
        <v>9.6645000000000003</v>
      </c>
      <c r="AQ1537">
        <v>8.75</v>
      </c>
      <c r="AR1537">
        <v>8.7624999999999993</v>
      </c>
      <c r="AS1537">
        <v>8.7751999999999999</v>
      </c>
      <c r="AT1537" t="s">
        <v>2511</v>
      </c>
      <c r="CJ1537" s="5" t="str" cm="1">
        <f t="array" ref="CJ153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37" t="str" cm="1">
        <f t="array" ref="CK153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537" t="str" cm="1">
        <f t="array" ref="CL153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3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3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3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38" spans="1:93" x14ac:dyDescent="0.3">
      <c r="A1538" s="3" t="s">
        <v>8485</v>
      </c>
      <c r="B1538" s="3" t="s">
        <v>8486</v>
      </c>
      <c r="C1538" s="3" t="s">
        <v>95</v>
      </c>
      <c r="D1538" s="3" t="s">
        <v>96</v>
      </c>
      <c r="E1538" s="3" t="s">
        <v>1197</v>
      </c>
      <c r="F1538" s="3" t="s">
        <v>112</v>
      </c>
      <c r="G1538" s="3" t="s">
        <v>134</v>
      </c>
      <c r="H1538" s="3" t="s">
        <v>1311</v>
      </c>
      <c r="I1538" s="3" t="s">
        <v>140</v>
      </c>
      <c r="J1538" s="3" t="s">
        <v>239</v>
      </c>
      <c r="K1538" s="4" t="s">
        <v>8487</v>
      </c>
      <c r="L1538" s="4" t="s">
        <v>8488</v>
      </c>
      <c r="M1538" s="3">
        <v>1.2638714723289</v>
      </c>
      <c r="N1538" s="3" t="s">
        <v>120</v>
      </c>
      <c r="O1538" s="3">
        <v>0.28931712962962963</v>
      </c>
      <c r="P1538" s="3">
        <v>0.28931712962962963</v>
      </c>
      <c r="Q1538" s="3">
        <v>0</v>
      </c>
      <c r="R1538" s="3"/>
      <c r="S1538" s="3" t="s">
        <v>8489</v>
      </c>
      <c r="T1538" s="5" t="s">
        <v>8490</v>
      </c>
      <c r="U1538" s="6"/>
      <c r="V1538" s="5"/>
      <c r="W1538" s="6">
        <v>2</v>
      </c>
      <c r="X1538" s="6">
        <v>128.1258</v>
      </c>
      <c r="Y1538" s="6">
        <v>117.7484</v>
      </c>
      <c r="Z1538" s="6">
        <v>116.3528</v>
      </c>
      <c r="AA1538" s="6">
        <v>122.2492</v>
      </c>
      <c r="AB1538" s="7"/>
      <c r="AC1538" s="7"/>
      <c r="AD1538" s="7"/>
      <c r="AE1538"/>
      <c r="AF1538" s="5">
        <v>0.40247262558345598</v>
      </c>
      <c r="AG1538" s="5">
        <v>19</v>
      </c>
      <c r="AH1538" s="5"/>
      <c r="AI1538" s="6" t="s">
        <v>107</v>
      </c>
      <c r="AJ1538" s="6" t="s">
        <v>109</v>
      </c>
      <c r="AK1538" s="8" t="b">
        <v>1</v>
      </c>
      <c r="AM1538" s="3" t="s">
        <v>109</v>
      </c>
      <c r="AN1538" s="3" t="s">
        <v>110</v>
      </c>
      <c r="AO1538" s="3">
        <v>19</v>
      </c>
      <c r="AP1538">
        <v>32.03145</v>
      </c>
      <c r="AQ1538">
        <v>29.437100000000001</v>
      </c>
      <c r="AR1538">
        <v>29.088200000000001</v>
      </c>
      <c r="AS1538">
        <v>30.5623</v>
      </c>
      <c r="AT1538" t="s">
        <v>2511</v>
      </c>
      <c r="CJ1538" s="5" t="str" cm="1">
        <f t="array" ref="CJ153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1538" t="str" cm="1">
        <f t="array" ref="CK153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538" t="str" cm="1">
        <f t="array" ref="CL153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153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3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3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39" spans="1:93" x14ac:dyDescent="0.3">
      <c r="A1539" s="3" t="s">
        <v>8491</v>
      </c>
      <c r="B1539" s="3" t="s">
        <v>8492</v>
      </c>
      <c r="C1539" s="3" t="s">
        <v>95</v>
      </c>
      <c r="D1539" s="3" t="s">
        <v>96</v>
      </c>
      <c r="E1539" s="3" t="s">
        <v>1197</v>
      </c>
      <c r="F1539" s="3" t="s">
        <v>112</v>
      </c>
      <c r="G1539" s="3" t="s">
        <v>104</v>
      </c>
      <c r="H1539" s="3" t="s">
        <v>1311</v>
      </c>
      <c r="I1539" s="3" t="s">
        <v>140</v>
      </c>
      <c r="J1539" s="3" t="s">
        <v>354</v>
      </c>
      <c r="K1539" s="4" t="s">
        <v>8493</v>
      </c>
      <c r="L1539" s="4" t="s">
        <v>8494</v>
      </c>
      <c r="M1539" s="3">
        <v>1.4180378895252901</v>
      </c>
      <c r="N1539" s="3" t="s">
        <v>120</v>
      </c>
      <c r="O1539" s="3">
        <v>0.29030092592592593</v>
      </c>
      <c r="P1539" s="3">
        <v>0.29030092592592593</v>
      </c>
      <c r="Q1539" s="3">
        <v>0</v>
      </c>
      <c r="R1539" s="3"/>
      <c r="S1539" s="3" t="s">
        <v>8495</v>
      </c>
      <c r="T1539" s="5" t="s">
        <v>8496</v>
      </c>
      <c r="U1539" s="6"/>
      <c r="V1539" s="5"/>
      <c r="W1539" s="6"/>
      <c r="X1539" s="6">
        <v>61.721400000000003</v>
      </c>
      <c r="Y1539" s="6">
        <v>70.625</v>
      </c>
      <c r="Z1539" s="6">
        <v>51.838299999999997</v>
      </c>
      <c r="AA1539" s="6">
        <v>47.579099999999997</v>
      </c>
      <c r="AB1539" s="7"/>
      <c r="AC1539" s="7"/>
      <c r="AD1539" s="7"/>
      <c r="AE1539"/>
      <c r="AF1539" s="5">
        <v>0.71971978585125895</v>
      </c>
      <c r="AG1539" s="5"/>
      <c r="AH1539" s="5"/>
      <c r="AI1539" s="6" t="s">
        <v>107</v>
      </c>
      <c r="AJ1539" s="6" t="s">
        <v>109</v>
      </c>
      <c r="AK1539" s="8" t="b">
        <v>1</v>
      </c>
      <c r="AM1539" s="3" t="s">
        <v>109</v>
      </c>
      <c r="AN1539" s="3" t="s">
        <v>110</v>
      </c>
      <c r="AO1539" s="3"/>
      <c r="AP1539">
        <v>15.430350000000001</v>
      </c>
      <c r="AQ1539">
        <v>17.65625</v>
      </c>
      <c r="AR1539">
        <v>12.959574999999999</v>
      </c>
      <c r="AS1539">
        <v>11.894774999999999</v>
      </c>
      <c r="AT1539" t="s">
        <v>2511</v>
      </c>
      <c r="CJ1539" s="5" t="str" cm="1">
        <f t="array" ref="CJ153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39" t="str" cm="1">
        <f t="array" ref="CK153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539" t="str" cm="1">
        <f t="array" ref="CL153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3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3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3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40" spans="1:93" x14ac:dyDescent="0.3">
      <c r="A1540" s="3" t="s">
        <v>8497</v>
      </c>
      <c r="B1540" s="3" t="s">
        <v>8453</v>
      </c>
      <c r="C1540" s="3" t="s">
        <v>115</v>
      </c>
      <c r="D1540" s="3" t="s">
        <v>96</v>
      </c>
      <c r="E1540" s="3" t="s">
        <v>1197</v>
      </c>
      <c r="F1540" s="3" t="s">
        <v>112</v>
      </c>
      <c r="G1540" s="3" t="s">
        <v>97</v>
      </c>
      <c r="H1540" s="3" t="s">
        <v>1311</v>
      </c>
      <c r="I1540" s="3" t="s">
        <v>140</v>
      </c>
      <c r="J1540" s="3" t="s">
        <v>2483</v>
      </c>
      <c r="K1540" s="4" t="s">
        <v>8498</v>
      </c>
      <c r="L1540" s="4" t="s">
        <v>8499</v>
      </c>
      <c r="M1540" s="3">
        <v>1.47620825469494</v>
      </c>
      <c r="N1540" s="3" t="s">
        <v>120</v>
      </c>
      <c r="O1540" s="3">
        <v>0.29131944444444446</v>
      </c>
      <c r="P1540" s="3">
        <v>0.29131944444444446</v>
      </c>
      <c r="Q1540" s="3">
        <v>0</v>
      </c>
      <c r="R1540" s="3"/>
      <c r="S1540" s="3" t="s">
        <v>8500</v>
      </c>
      <c r="T1540" s="5" t="s">
        <v>8501</v>
      </c>
      <c r="U1540" s="6"/>
      <c r="V1540" s="5"/>
      <c r="W1540" s="6"/>
      <c r="X1540" s="6">
        <v>108.044</v>
      </c>
      <c r="Y1540" s="6"/>
      <c r="Z1540" s="6"/>
      <c r="AA1540" s="6">
        <v>62.843299999999999</v>
      </c>
      <c r="AB1540" s="7"/>
      <c r="AC1540" s="7"/>
      <c r="AD1540" s="7"/>
      <c r="AE1540"/>
      <c r="AF1540" s="5">
        <v>0.905508022442997</v>
      </c>
      <c r="AG1540" s="5"/>
      <c r="AH1540" s="5"/>
      <c r="AI1540" s="6" t="s">
        <v>107</v>
      </c>
      <c r="AJ1540" s="6" t="s">
        <v>109</v>
      </c>
      <c r="AK1540" s="8" t="b">
        <v>1</v>
      </c>
      <c r="AM1540" s="3" t="s">
        <v>109</v>
      </c>
      <c r="AN1540" s="3" t="s">
        <v>110</v>
      </c>
      <c r="AO1540" s="3"/>
      <c r="AP1540">
        <v>27.010999999999999</v>
      </c>
      <c r="AQ1540"/>
      <c r="AR1540"/>
      <c r="AS1540">
        <v>15.710825</v>
      </c>
      <c r="AT1540" t="s">
        <v>2511</v>
      </c>
      <c r="CJ1540" s="5" t="str" cm="1">
        <f t="array" ref="CJ154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40" t="str" cm="1">
        <f t="array" ref="CK154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540" t="str" cm="1">
        <f t="array" ref="CL154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4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4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4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41" spans="1:93" x14ac:dyDescent="0.3">
      <c r="A1541" s="3" t="s">
        <v>8502</v>
      </c>
      <c r="B1541" s="3" t="s">
        <v>905</v>
      </c>
      <c r="C1541" s="3" t="s">
        <v>1310</v>
      </c>
      <c r="D1541" s="3" t="s">
        <v>96</v>
      </c>
      <c r="E1541" s="3" t="s">
        <v>1197</v>
      </c>
      <c r="F1541" s="3" t="s">
        <v>112</v>
      </c>
      <c r="G1541" s="3" t="s">
        <v>120</v>
      </c>
      <c r="H1541" s="3" t="s">
        <v>1311</v>
      </c>
      <c r="I1541" s="3" t="s">
        <v>140</v>
      </c>
      <c r="J1541" s="3" t="s">
        <v>377</v>
      </c>
      <c r="K1541" s="4" t="s">
        <v>8503</v>
      </c>
      <c r="L1541" s="4" t="s">
        <v>8504</v>
      </c>
      <c r="M1541" s="3">
        <v>0.215114897117019</v>
      </c>
      <c r="N1541" s="3" t="s">
        <v>120</v>
      </c>
      <c r="O1541" s="3">
        <v>0.29146990740740741</v>
      </c>
      <c r="P1541" s="3">
        <v>0.29146990740740741</v>
      </c>
      <c r="Q1541" s="3">
        <v>0</v>
      </c>
      <c r="R1541" s="3"/>
      <c r="S1541" s="3" t="s">
        <v>8505</v>
      </c>
      <c r="T1541" s="5" t="s">
        <v>8506</v>
      </c>
      <c r="U1541" s="6"/>
      <c r="V1541" s="5"/>
      <c r="W1541" s="6"/>
      <c r="X1541" s="6">
        <v>27.256599999999999</v>
      </c>
      <c r="Y1541" s="6">
        <v>25</v>
      </c>
      <c r="Z1541" s="6">
        <v>25</v>
      </c>
      <c r="AA1541" s="6">
        <v>25.75</v>
      </c>
      <c r="AB1541" s="7"/>
      <c r="AC1541" s="7"/>
      <c r="AD1541" s="7"/>
      <c r="AE1541"/>
      <c r="AF1541" s="5">
        <v>6.8108246471551198E-2</v>
      </c>
      <c r="AG1541" s="5"/>
      <c r="AH1541" s="5"/>
      <c r="AI1541" s="6" t="s">
        <v>107</v>
      </c>
      <c r="AJ1541" s="6" t="s">
        <v>109</v>
      </c>
      <c r="AK1541" s="8" t="b">
        <v>1</v>
      </c>
      <c r="AM1541" s="3" t="s">
        <v>109</v>
      </c>
      <c r="AN1541" s="3" t="s">
        <v>110</v>
      </c>
      <c r="AO1541" s="3"/>
      <c r="AP1541">
        <v>6.8141499999999997</v>
      </c>
      <c r="AQ1541">
        <v>6.25</v>
      </c>
      <c r="AR1541">
        <v>6.25</v>
      </c>
      <c r="AS1541">
        <v>6.4375</v>
      </c>
      <c r="AT1541" t="s">
        <v>2511</v>
      </c>
      <c r="CJ1541" s="5" t="str" cm="1">
        <f t="array" ref="CJ154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41" t="str" cm="1">
        <f t="array" ref="CK154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541" t="str" cm="1">
        <f t="array" ref="CL154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4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4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4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42" spans="1:93" x14ac:dyDescent="0.3">
      <c r="A1542" s="3" t="s">
        <v>8507</v>
      </c>
      <c r="B1542" s="3" t="s">
        <v>1710</v>
      </c>
      <c r="C1542" s="3" t="s">
        <v>392</v>
      </c>
      <c r="D1542" s="3" t="s">
        <v>246</v>
      </c>
      <c r="E1542" s="3" t="s">
        <v>1197</v>
      </c>
      <c r="F1542" s="3" t="s">
        <v>112</v>
      </c>
      <c r="G1542" s="3" t="s">
        <v>120</v>
      </c>
      <c r="H1542" s="3" t="s">
        <v>1311</v>
      </c>
      <c r="I1542" s="3" t="s">
        <v>140</v>
      </c>
      <c r="J1542" s="3" t="s">
        <v>528</v>
      </c>
      <c r="K1542" s="4" t="s">
        <v>8508</v>
      </c>
      <c r="L1542" s="4" t="s">
        <v>8509</v>
      </c>
      <c r="M1542" s="3">
        <v>0.97408825159072898</v>
      </c>
      <c r="N1542" s="3" t="s">
        <v>134</v>
      </c>
      <c r="O1542" s="3">
        <v>0.28930555555555554</v>
      </c>
      <c r="P1542" s="3">
        <v>0.28930555555555554</v>
      </c>
      <c r="Q1542" s="3">
        <v>0</v>
      </c>
      <c r="R1542" s="3"/>
      <c r="S1542" s="3" t="s">
        <v>8510</v>
      </c>
      <c r="T1542" s="5" t="s">
        <v>8511</v>
      </c>
      <c r="U1542" s="6"/>
      <c r="V1542" s="5"/>
      <c r="W1542" s="6"/>
      <c r="X1542" s="6">
        <v>46.676600000000001</v>
      </c>
      <c r="Y1542" s="6">
        <v>41.73</v>
      </c>
      <c r="Z1542" s="6">
        <v>42.426600000000001</v>
      </c>
      <c r="AA1542" s="6">
        <v>43.82</v>
      </c>
      <c r="AB1542" s="7"/>
      <c r="AC1542" s="7"/>
      <c r="AD1542" s="7"/>
      <c r="AE1542"/>
      <c r="AF1542" s="5">
        <v>0.28076306689429897</v>
      </c>
      <c r="AG1542" s="5"/>
      <c r="AH1542" s="5"/>
      <c r="AI1542" s="6" t="s">
        <v>107</v>
      </c>
      <c r="AJ1542" s="6" t="s">
        <v>109</v>
      </c>
      <c r="AK1542" s="8" t="b">
        <v>1</v>
      </c>
      <c r="AM1542" s="3" t="s">
        <v>109</v>
      </c>
      <c r="AN1542" s="3" t="s">
        <v>110</v>
      </c>
      <c r="AO1542" s="3"/>
      <c r="AP1542">
        <v>11.66915</v>
      </c>
      <c r="AQ1542">
        <v>10.432499999999999</v>
      </c>
      <c r="AR1542">
        <v>10.60665</v>
      </c>
      <c r="AS1542">
        <v>10.955</v>
      </c>
      <c r="AT1542" t="s">
        <v>8382</v>
      </c>
      <c r="CJ1542" s="5" t="str" cm="1">
        <f t="array" ref="CJ154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42" t="str" cm="1">
        <f t="array" ref="CK154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542" t="str" cm="1">
        <f t="array" ref="CL154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4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4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4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43" spans="1:93" x14ac:dyDescent="0.3">
      <c r="A1543" s="3" t="s">
        <v>8512</v>
      </c>
      <c r="B1543" s="3" t="s">
        <v>905</v>
      </c>
      <c r="C1543" s="3" t="s">
        <v>1356</v>
      </c>
      <c r="D1543" s="3" t="s">
        <v>96</v>
      </c>
      <c r="E1543" s="3" t="s">
        <v>1197</v>
      </c>
      <c r="F1543" s="3" t="s">
        <v>112</v>
      </c>
      <c r="G1543" s="3" t="s">
        <v>163</v>
      </c>
      <c r="H1543" s="3" t="s">
        <v>1311</v>
      </c>
      <c r="I1543" s="3" t="s">
        <v>140</v>
      </c>
      <c r="J1543" s="3" t="s">
        <v>687</v>
      </c>
      <c r="K1543" s="4" t="s">
        <v>8513</v>
      </c>
      <c r="L1543" s="4" t="s">
        <v>8514</v>
      </c>
      <c r="M1543" s="3">
        <v>0.246485855430365</v>
      </c>
      <c r="N1543" s="3" t="s">
        <v>120</v>
      </c>
      <c r="O1543" s="3">
        <v>0.2916435185185185</v>
      </c>
      <c r="P1543" s="3">
        <v>0.2916435185185185</v>
      </c>
      <c r="Q1543" s="3">
        <v>0</v>
      </c>
      <c r="R1543" s="3"/>
      <c r="S1543" s="3" t="s">
        <v>8515</v>
      </c>
      <c r="T1543" s="5" t="s">
        <v>8516</v>
      </c>
      <c r="U1543" s="6"/>
      <c r="V1543" s="5"/>
      <c r="W1543" s="6"/>
      <c r="X1543" s="6">
        <v>71.849999999999994</v>
      </c>
      <c r="Y1543" s="6">
        <v>63.279200000000003</v>
      </c>
      <c r="Z1543" s="6">
        <v>58.042099999999998</v>
      </c>
      <c r="AA1543" s="6">
        <v>62.791499999999999</v>
      </c>
      <c r="AB1543" s="7"/>
      <c r="AC1543" s="7"/>
      <c r="AD1543" s="7"/>
      <c r="AE1543"/>
      <c r="AF1543" s="5">
        <v>7.3676827101930895E-2</v>
      </c>
      <c r="AG1543" s="5"/>
      <c r="AH1543" s="5"/>
      <c r="AI1543" s="6" t="s">
        <v>107</v>
      </c>
      <c r="AJ1543" s="6" t="s">
        <v>109</v>
      </c>
      <c r="AK1543" s="8" t="b">
        <v>1</v>
      </c>
      <c r="AM1543" s="3" t="s">
        <v>109</v>
      </c>
      <c r="AN1543" s="3" t="s">
        <v>110</v>
      </c>
      <c r="AO1543" s="3"/>
      <c r="AP1543">
        <v>17.962499999999999</v>
      </c>
      <c r="AQ1543">
        <v>15.819800000000001</v>
      </c>
      <c r="AR1543">
        <v>14.510524999999999</v>
      </c>
      <c r="AS1543">
        <v>15.697875</v>
      </c>
      <c r="AT1543" t="s">
        <v>2511</v>
      </c>
      <c r="CJ1543" s="5" t="str" cm="1">
        <f t="array" ref="CJ154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43" t="str" cm="1">
        <f t="array" ref="CK154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543" t="str" cm="1">
        <f t="array" ref="CL154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4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4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4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44" spans="1:93" x14ac:dyDescent="0.3">
      <c r="A1544" s="3" t="s">
        <v>8517</v>
      </c>
      <c r="B1544" s="3" t="s">
        <v>640</v>
      </c>
      <c r="C1544" s="3" t="s">
        <v>8518</v>
      </c>
      <c r="D1544" s="3" t="s">
        <v>96</v>
      </c>
      <c r="E1544" s="3" t="s">
        <v>1197</v>
      </c>
      <c r="F1544" s="3" t="s">
        <v>112</v>
      </c>
      <c r="G1544" s="3" t="s">
        <v>180</v>
      </c>
      <c r="H1544" s="3" t="s">
        <v>1311</v>
      </c>
      <c r="I1544" s="3" t="s">
        <v>140</v>
      </c>
      <c r="J1544" s="3" t="s">
        <v>264</v>
      </c>
      <c r="K1544" s="4" t="s">
        <v>8519</v>
      </c>
      <c r="L1544" s="4" t="s">
        <v>8520</v>
      </c>
      <c r="M1544" s="3">
        <v>11.714418569579699</v>
      </c>
      <c r="N1544" s="3" t="s">
        <v>120</v>
      </c>
      <c r="O1544" s="3">
        <v>0.29978009259259258</v>
      </c>
      <c r="P1544" s="3">
        <v>0.29978009259259258</v>
      </c>
      <c r="Q1544" s="3">
        <v>0</v>
      </c>
      <c r="R1544" s="3"/>
      <c r="S1544" s="3" t="s">
        <v>8521</v>
      </c>
      <c r="T1544" s="5" t="s">
        <v>8522</v>
      </c>
      <c r="U1544" s="6"/>
      <c r="V1544" s="5"/>
      <c r="W1544" s="6"/>
      <c r="X1544" s="6">
        <v>145.44749999999999</v>
      </c>
      <c r="Y1544" s="6">
        <v>194.6215</v>
      </c>
      <c r="Z1544" s="6">
        <v>166.78380000000001</v>
      </c>
      <c r="AA1544" s="6">
        <v>136.18</v>
      </c>
      <c r="AB1544" s="7"/>
      <c r="AC1544" s="7"/>
      <c r="AD1544" s="7"/>
      <c r="AE1544"/>
      <c r="AF1544" s="5">
        <v>10.560801504923599</v>
      </c>
      <c r="AG1544" s="5"/>
      <c r="AH1544" s="5"/>
      <c r="AI1544" s="6" t="s">
        <v>107</v>
      </c>
      <c r="AJ1544" s="6" t="s">
        <v>109</v>
      </c>
      <c r="AK1544" s="8" t="b">
        <v>1</v>
      </c>
      <c r="AM1544" s="3" t="s">
        <v>109</v>
      </c>
      <c r="AN1544" s="3" t="s">
        <v>110</v>
      </c>
      <c r="AO1544" s="3"/>
      <c r="AP1544">
        <v>36.361874999999998</v>
      </c>
      <c r="AQ1544">
        <v>48.655374999999999</v>
      </c>
      <c r="AR1544">
        <v>41.695950000000003</v>
      </c>
      <c r="AS1544">
        <v>34.045000000000002</v>
      </c>
      <c r="AT1544" t="s">
        <v>2511</v>
      </c>
      <c r="CJ1544" s="5" t="str" cm="1">
        <f t="array" ref="CJ154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44" t="str" cm="1">
        <f t="array" ref="CK154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544" t="str" cm="1">
        <f t="array" ref="CL154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4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4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4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45" spans="1:93" x14ac:dyDescent="0.3">
      <c r="A1545" s="3" t="s">
        <v>8523</v>
      </c>
      <c r="B1545" s="3" t="s">
        <v>8524</v>
      </c>
      <c r="C1545" s="3" t="s">
        <v>95</v>
      </c>
      <c r="D1545" s="3" t="s">
        <v>246</v>
      </c>
      <c r="E1545" s="3" t="s">
        <v>1197</v>
      </c>
      <c r="F1545" s="3" t="s">
        <v>112</v>
      </c>
      <c r="G1545" s="3" t="s">
        <v>188</v>
      </c>
      <c r="H1545" s="3" t="s">
        <v>1311</v>
      </c>
      <c r="I1545" s="3" t="s">
        <v>140</v>
      </c>
      <c r="J1545" s="3" t="s">
        <v>3283</v>
      </c>
      <c r="K1545" s="4" t="s">
        <v>8525</v>
      </c>
      <c r="L1545" s="4" t="s">
        <v>8526</v>
      </c>
      <c r="M1545" s="3">
        <v>3.1839469354599701</v>
      </c>
      <c r="N1545" s="3" t="s">
        <v>134</v>
      </c>
      <c r="O1545" s="3">
        <v>0.29371527777777778</v>
      </c>
      <c r="P1545" s="3">
        <v>0.29371527777777778</v>
      </c>
      <c r="Q1545" s="3">
        <v>0</v>
      </c>
      <c r="R1545" s="3"/>
      <c r="S1545" s="3" t="s">
        <v>8527</v>
      </c>
      <c r="T1545" s="5" t="s">
        <v>8528</v>
      </c>
      <c r="U1545" s="6"/>
      <c r="V1545" s="5"/>
      <c r="W1545" s="6"/>
      <c r="X1545" s="6">
        <v>75.55</v>
      </c>
      <c r="Y1545" s="6">
        <v>69.180000000000007</v>
      </c>
      <c r="Z1545" s="6">
        <v>62.59</v>
      </c>
      <c r="AA1545" s="6">
        <v>73.8733</v>
      </c>
      <c r="AB1545" s="7"/>
      <c r="AC1545" s="7"/>
      <c r="AD1545" s="7"/>
      <c r="AE1545"/>
      <c r="AF1545" s="5">
        <v>1.35332658460163</v>
      </c>
      <c r="AG1545" s="5"/>
      <c r="AH1545" s="5"/>
      <c r="AI1545" s="6" t="s">
        <v>107</v>
      </c>
      <c r="AJ1545" s="6" t="s">
        <v>109</v>
      </c>
      <c r="AK1545" s="8" t="b">
        <v>1</v>
      </c>
      <c r="AM1545" s="3" t="s">
        <v>109</v>
      </c>
      <c r="AN1545" s="3" t="s">
        <v>110</v>
      </c>
      <c r="AO1545" s="3"/>
      <c r="AP1545">
        <v>18.887499999999999</v>
      </c>
      <c r="AQ1545">
        <v>17.295000000000002</v>
      </c>
      <c r="AR1545">
        <v>15.647500000000001</v>
      </c>
      <c r="AS1545">
        <v>18.468325</v>
      </c>
      <c r="AT1545" t="s">
        <v>8382</v>
      </c>
      <c r="CJ1545" s="5" t="str" cm="1">
        <f t="array" ref="CJ154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45" t="str" cm="1">
        <f t="array" ref="CK154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545" t="str" cm="1">
        <f t="array" ref="CL154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4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4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4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46" spans="1:93" x14ac:dyDescent="0.3">
      <c r="A1546" s="3" t="s">
        <v>8529</v>
      </c>
      <c r="B1546" s="3" t="s">
        <v>8530</v>
      </c>
      <c r="C1546" s="3" t="s">
        <v>95</v>
      </c>
      <c r="D1546" s="3" t="s">
        <v>96</v>
      </c>
      <c r="E1546" s="3" t="s">
        <v>1197</v>
      </c>
      <c r="F1546" s="3" t="s">
        <v>100</v>
      </c>
      <c r="G1546" s="3" t="s">
        <v>99</v>
      </c>
      <c r="H1546" s="3" t="s">
        <v>1017</v>
      </c>
      <c r="I1546" s="3" t="s">
        <v>112</v>
      </c>
      <c r="J1546" s="3" t="s">
        <v>189</v>
      </c>
      <c r="K1546" s="4" t="s">
        <v>8531</v>
      </c>
      <c r="L1546" s="4" t="s">
        <v>8532</v>
      </c>
      <c r="M1546" s="3">
        <v>21.742873460054401</v>
      </c>
      <c r="N1546" s="3" t="s">
        <v>104</v>
      </c>
      <c r="O1546" s="3">
        <v>0.2650925925925926</v>
      </c>
      <c r="P1546" s="3">
        <v>0.2650925925925926</v>
      </c>
      <c r="Q1546" s="3">
        <v>0</v>
      </c>
      <c r="R1546" s="3"/>
      <c r="S1546" s="3" t="s">
        <v>8533</v>
      </c>
      <c r="T1546" s="5" t="s">
        <v>8534</v>
      </c>
      <c r="U1546" s="6"/>
      <c r="V1546" s="5"/>
      <c r="W1546" s="6"/>
      <c r="X1546" s="6">
        <v>114.56</v>
      </c>
      <c r="Y1546" s="6">
        <v>106.59</v>
      </c>
      <c r="Z1546" s="6">
        <v>103.9171</v>
      </c>
      <c r="AA1546" s="6">
        <v>107.79</v>
      </c>
      <c r="AB1546" s="7"/>
      <c r="AC1546" s="7"/>
      <c r="AD1546" s="7"/>
      <c r="AE1546"/>
      <c r="AF1546" s="5">
        <v>19.076063788890799</v>
      </c>
      <c r="AG1546" s="5"/>
      <c r="AH1546" s="5"/>
      <c r="AI1546" s="6" t="s">
        <v>107</v>
      </c>
      <c r="AJ1546" s="6" t="s">
        <v>109</v>
      </c>
      <c r="AK1546" s="8" t="b">
        <v>1</v>
      </c>
      <c r="AM1546" s="3" t="s">
        <v>109</v>
      </c>
      <c r="AN1546" s="3" t="s">
        <v>110</v>
      </c>
      <c r="AO1546" s="3"/>
      <c r="AP1546">
        <v>28.64</v>
      </c>
      <c r="AQ1546">
        <v>26.647500000000001</v>
      </c>
      <c r="AR1546">
        <v>25.979275000000001</v>
      </c>
      <c r="AS1546">
        <v>26.947500000000002</v>
      </c>
      <c r="AT1546" t="s">
        <v>3254</v>
      </c>
      <c r="CJ1546" s="5" t="str" cm="1">
        <f t="array" ref="CJ154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46" t="str" cm="1">
        <f t="array" ref="CK154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546" t="str" cm="1">
        <f t="array" ref="CL154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4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4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4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47" spans="1:93" x14ac:dyDescent="0.3">
      <c r="A1547" s="3" t="s">
        <v>8535</v>
      </c>
      <c r="B1547" s="3" t="s">
        <v>8536</v>
      </c>
      <c r="C1547" s="3" t="s">
        <v>95</v>
      </c>
      <c r="D1547" s="3" t="s">
        <v>172</v>
      </c>
      <c r="E1547" s="3" t="s">
        <v>1197</v>
      </c>
      <c r="F1547" s="3" t="s">
        <v>100</v>
      </c>
      <c r="G1547" s="3" t="s">
        <v>99</v>
      </c>
      <c r="H1547" s="3" t="s">
        <v>1017</v>
      </c>
      <c r="I1547" s="3" t="s">
        <v>131</v>
      </c>
      <c r="J1547" s="3" t="s">
        <v>143</v>
      </c>
      <c r="K1547" s="4" t="s">
        <v>8537</v>
      </c>
      <c r="L1547" s="4" t="s">
        <v>8538</v>
      </c>
      <c r="M1547" s="3">
        <v>19.835171949118401</v>
      </c>
      <c r="N1547" s="3" t="s">
        <v>97</v>
      </c>
      <c r="O1547" s="3">
        <v>0.26377314814814817</v>
      </c>
      <c r="P1547" s="3">
        <v>0.26377314814814817</v>
      </c>
      <c r="Q1547" s="3">
        <v>0</v>
      </c>
      <c r="R1547" s="3"/>
      <c r="S1547" s="3" t="s">
        <v>8539</v>
      </c>
      <c r="T1547" s="5" t="s">
        <v>8540</v>
      </c>
      <c r="U1547" s="6"/>
      <c r="V1547" s="5"/>
      <c r="W1547" s="6"/>
      <c r="X1547" s="6">
        <v>82.5</v>
      </c>
      <c r="Y1547" s="6"/>
      <c r="Z1547" s="6">
        <v>82.25</v>
      </c>
      <c r="AA1547" s="6">
        <v>75.222800000000007</v>
      </c>
      <c r="AB1547" s="7"/>
      <c r="AC1547" s="7"/>
      <c r="AD1547" s="7"/>
      <c r="AE1547"/>
      <c r="AF1547" s="5">
        <v>16.531504256940099</v>
      </c>
      <c r="AG1547" s="5"/>
      <c r="AH1547" s="5"/>
      <c r="AI1547" s="6" t="s">
        <v>107</v>
      </c>
      <c r="AJ1547" s="6" t="s">
        <v>109</v>
      </c>
      <c r="AK1547" s="8" t="b">
        <v>1</v>
      </c>
      <c r="AM1547" s="3" t="s">
        <v>109</v>
      </c>
      <c r="AN1547" s="3" t="s">
        <v>110</v>
      </c>
      <c r="AO1547" s="3"/>
      <c r="AP1547">
        <v>20.625</v>
      </c>
      <c r="AQ1547"/>
      <c r="AR1547">
        <v>20.5625</v>
      </c>
      <c r="AS1547">
        <v>18.805700000000002</v>
      </c>
      <c r="AT1547" t="s">
        <v>5477</v>
      </c>
      <c r="CJ1547" s="5" t="str" cm="1">
        <f t="array" ref="CJ154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47" t="str" cm="1">
        <f t="array" ref="CK154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547" t="str" cm="1">
        <f t="array" ref="CL154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4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4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4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48" spans="1:93" x14ac:dyDescent="0.3">
      <c r="A1548" s="3" t="s">
        <v>8541</v>
      </c>
      <c r="B1548" s="3" t="s">
        <v>8542</v>
      </c>
      <c r="C1548" s="3" t="s">
        <v>115</v>
      </c>
      <c r="D1548" s="3" t="s">
        <v>96</v>
      </c>
      <c r="E1548" s="3" t="s">
        <v>1197</v>
      </c>
      <c r="F1548" s="3" t="s">
        <v>100</v>
      </c>
      <c r="G1548" s="3" t="s">
        <v>116</v>
      </c>
      <c r="H1548" s="3" t="s">
        <v>1017</v>
      </c>
      <c r="I1548" s="3" t="s">
        <v>112</v>
      </c>
      <c r="J1548" s="3" t="s">
        <v>195</v>
      </c>
      <c r="K1548" s="4" t="s">
        <v>8543</v>
      </c>
      <c r="L1548" s="4" t="s">
        <v>8544</v>
      </c>
      <c r="M1548" s="3">
        <v>0.66576303169131301</v>
      </c>
      <c r="N1548" s="3" t="s">
        <v>120</v>
      </c>
      <c r="O1548" s="3">
        <v>0.26555555555555554</v>
      </c>
      <c r="P1548" s="3">
        <v>0.26555555555555554</v>
      </c>
      <c r="Q1548" s="3">
        <v>0</v>
      </c>
      <c r="R1548" s="3"/>
      <c r="S1548" s="3" t="s">
        <v>8545</v>
      </c>
      <c r="T1548" s="5" t="s">
        <v>8546</v>
      </c>
      <c r="U1548" s="6"/>
      <c r="V1548" s="5"/>
      <c r="W1548" s="6">
        <v>2</v>
      </c>
      <c r="X1548" s="6">
        <v>74.459199999999996</v>
      </c>
      <c r="Y1548" s="6">
        <v>69.52</v>
      </c>
      <c r="Z1548" s="6">
        <v>70.822999999999993</v>
      </c>
      <c r="AA1548" s="6">
        <v>73.94</v>
      </c>
      <c r="AB1548" s="7"/>
      <c r="AC1548" s="7"/>
      <c r="AD1548" s="7"/>
      <c r="AE1548"/>
      <c r="AF1548" s="5">
        <v>0.179883685905804</v>
      </c>
      <c r="AG1548" s="5">
        <v>30</v>
      </c>
      <c r="AH1548" s="5"/>
      <c r="AI1548" s="6" t="s">
        <v>107</v>
      </c>
      <c r="AJ1548" s="6" t="s">
        <v>109</v>
      </c>
      <c r="AK1548" s="8" t="b">
        <v>1</v>
      </c>
      <c r="AM1548" s="3" t="s">
        <v>109</v>
      </c>
      <c r="AN1548" s="3" t="s">
        <v>110</v>
      </c>
      <c r="AO1548" s="3">
        <v>30</v>
      </c>
      <c r="AP1548">
        <v>18.614799999999999</v>
      </c>
      <c r="AQ1548">
        <v>17.38</v>
      </c>
      <c r="AR1548">
        <v>17.705749999999998</v>
      </c>
      <c r="AS1548">
        <v>18.484999999999999</v>
      </c>
      <c r="AT1548" t="s">
        <v>3254</v>
      </c>
      <c r="CJ1548" s="5" t="str" cm="1">
        <f t="array" ref="CJ154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1548" t="str" cm="1">
        <f t="array" ref="CK154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548" t="str" cm="1">
        <f t="array" ref="CL154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154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54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4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49" spans="1:93" x14ac:dyDescent="0.3">
      <c r="A1549" s="3" t="s">
        <v>8547</v>
      </c>
      <c r="B1549" s="3" t="s">
        <v>8548</v>
      </c>
      <c r="C1549" s="3" t="s">
        <v>95</v>
      </c>
      <c r="D1549" s="3" t="s">
        <v>246</v>
      </c>
      <c r="E1549" s="3" t="s">
        <v>1197</v>
      </c>
      <c r="F1549" s="3" t="s">
        <v>100</v>
      </c>
      <c r="G1549" s="3" t="s">
        <v>116</v>
      </c>
      <c r="H1549" s="3" t="s">
        <v>1017</v>
      </c>
      <c r="I1549" s="3" t="s">
        <v>112</v>
      </c>
      <c r="J1549" s="3" t="s">
        <v>921</v>
      </c>
      <c r="K1549" s="4" t="s">
        <v>8549</v>
      </c>
      <c r="L1549" s="4" t="s">
        <v>8550</v>
      </c>
      <c r="M1549" s="3">
        <v>2.81234867870808</v>
      </c>
      <c r="N1549" s="3" t="s">
        <v>134</v>
      </c>
      <c r="O1549" s="3">
        <v>0.26571759259259259</v>
      </c>
      <c r="P1549" s="3">
        <v>0.26571759259259259</v>
      </c>
      <c r="Q1549" s="3">
        <v>0</v>
      </c>
      <c r="R1549" s="3"/>
      <c r="S1549" s="3" t="s">
        <v>8551</v>
      </c>
      <c r="T1549" s="5" t="s">
        <v>8552</v>
      </c>
      <c r="U1549" s="6"/>
      <c r="V1549" s="5"/>
      <c r="W1549" s="6"/>
      <c r="X1549" s="6">
        <v>159.27500000000001</v>
      </c>
      <c r="Y1549" s="6"/>
      <c r="Z1549" s="6">
        <v>70.72</v>
      </c>
      <c r="AA1549" s="6">
        <v>134.5</v>
      </c>
      <c r="AB1549" s="7"/>
      <c r="AC1549" s="7"/>
      <c r="AD1549" s="7"/>
      <c r="AE1549"/>
      <c r="AF1549" s="5">
        <v>1.91309034137111</v>
      </c>
      <c r="AG1549" s="5"/>
      <c r="AH1549" s="5"/>
      <c r="AI1549" s="6" t="s">
        <v>107</v>
      </c>
      <c r="AJ1549" s="6" t="s">
        <v>109</v>
      </c>
      <c r="AK1549" s="8" t="b">
        <v>1</v>
      </c>
      <c r="AM1549" s="3" t="s">
        <v>109</v>
      </c>
      <c r="AN1549" s="3" t="s">
        <v>110</v>
      </c>
      <c r="AO1549" s="3"/>
      <c r="AP1549">
        <v>39.818750000000001</v>
      </c>
      <c r="AQ1549"/>
      <c r="AR1549">
        <v>17.68</v>
      </c>
      <c r="AS1549">
        <v>33.625</v>
      </c>
      <c r="AT1549" t="s">
        <v>8553</v>
      </c>
      <c r="CJ1549" s="5" t="str" cm="1">
        <f t="array" ref="CJ154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49" t="str" cm="1">
        <f t="array" ref="CK154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549" t="str" cm="1">
        <f t="array" ref="CL154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4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4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4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50" spans="1:93" x14ac:dyDescent="0.3">
      <c r="A1550" s="3" t="s">
        <v>8554</v>
      </c>
      <c r="B1550" s="3" t="s">
        <v>399</v>
      </c>
      <c r="C1550" s="3" t="s">
        <v>545</v>
      </c>
      <c r="D1550" s="3" t="s">
        <v>96</v>
      </c>
      <c r="E1550" s="3" t="s">
        <v>1197</v>
      </c>
      <c r="F1550" s="3" t="s">
        <v>100</v>
      </c>
      <c r="G1550" s="3" t="s">
        <v>125</v>
      </c>
      <c r="H1550" s="3" t="s">
        <v>1017</v>
      </c>
      <c r="I1550" s="3" t="s">
        <v>112</v>
      </c>
      <c r="J1550" s="3" t="s">
        <v>158</v>
      </c>
      <c r="K1550" s="4" t="s">
        <v>8555</v>
      </c>
      <c r="L1550" s="4" t="s">
        <v>8556</v>
      </c>
      <c r="M1550" s="3">
        <v>0.62065127678215504</v>
      </c>
      <c r="N1550" s="3" t="s">
        <v>120</v>
      </c>
      <c r="O1550" s="3">
        <v>0.26598379629629632</v>
      </c>
      <c r="P1550" s="3">
        <v>0.26598379629629632</v>
      </c>
      <c r="Q1550" s="3">
        <v>0</v>
      </c>
      <c r="R1550" s="3"/>
      <c r="S1550" s="3" t="s">
        <v>8557</v>
      </c>
      <c r="T1550" s="5" t="s">
        <v>8558</v>
      </c>
      <c r="U1550" s="6"/>
      <c r="V1550" s="5"/>
      <c r="W1550" s="6"/>
      <c r="X1550" s="6">
        <v>27.069199999999999</v>
      </c>
      <c r="Y1550" s="6">
        <v>24.9</v>
      </c>
      <c r="Z1550" s="6">
        <v>26.078499999999998</v>
      </c>
      <c r="AA1550" s="6">
        <v>26.55</v>
      </c>
      <c r="AB1550" s="7"/>
      <c r="AC1550" s="7"/>
      <c r="AD1550" s="7"/>
      <c r="AE1550"/>
      <c r="AF1550" s="5">
        <v>0.147982463105266</v>
      </c>
      <c r="AG1550" s="5"/>
      <c r="AH1550" s="5"/>
      <c r="AI1550" s="6" t="s">
        <v>107</v>
      </c>
      <c r="AJ1550" s="6" t="s">
        <v>109</v>
      </c>
      <c r="AK1550" s="8" t="b">
        <v>1</v>
      </c>
      <c r="AM1550" s="3" t="s">
        <v>109</v>
      </c>
      <c r="AN1550" s="3" t="s">
        <v>110</v>
      </c>
      <c r="AO1550" s="3"/>
      <c r="AP1550">
        <v>6.7672999999999996</v>
      </c>
      <c r="AQ1550">
        <v>6.2249999999999996</v>
      </c>
      <c r="AR1550">
        <v>6.5196249999999996</v>
      </c>
      <c r="AS1550">
        <v>6.6375000000000002</v>
      </c>
      <c r="AT1550" t="s">
        <v>3254</v>
      </c>
      <c r="CJ1550" s="5" t="str" cm="1">
        <f t="array" ref="CJ155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50" t="str" cm="1">
        <f t="array" ref="CK155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550" t="str" cm="1">
        <f t="array" ref="CL155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5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55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5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51" spans="1:93" x14ac:dyDescent="0.3">
      <c r="A1551" s="3" t="s">
        <v>8559</v>
      </c>
      <c r="B1551" s="3" t="s">
        <v>8560</v>
      </c>
      <c r="C1551" s="3" t="s">
        <v>95</v>
      </c>
      <c r="D1551" s="3" t="s">
        <v>96</v>
      </c>
      <c r="E1551" s="3" t="s">
        <v>1197</v>
      </c>
      <c r="F1551" s="3" t="s">
        <v>100</v>
      </c>
      <c r="G1551" s="3" t="s">
        <v>134</v>
      </c>
      <c r="H1551" s="3" t="s">
        <v>1017</v>
      </c>
      <c r="I1551" s="3" t="s">
        <v>112</v>
      </c>
      <c r="J1551" s="3" t="s">
        <v>232</v>
      </c>
      <c r="K1551" s="4" t="s">
        <v>8561</v>
      </c>
      <c r="L1551" s="4" t="s">
        <v>8562</v>
      </c>
      <c r="M1551" s="3">
        <v>1.4925633370876299</v>
      </c>
      <c r="N1551" s="3" t="s">
        <v>120</v>
      </c>
      <c r="O1551" s="3">
        <v>0.26702546296296298</v>
      </c>
      <c r="P1551" s="3">
        <v>0.26702546296296298</v>
      </c>
      <c r="Q1551" s="3">
        <v>0</v>
      </c>
      <c r="R1551" s="3"/>
      <c r="S1551" s="3" t="s">
        <v>8563</v>
      </c>
      <c r="T1551" s="5" t="s">
        <v>8564</v>
      </c>
      <c r="U1551" s="6"/>
      <c r="V1551" s="5"/>
      <c r="W1551" s="6"/>
      <c r="X1551" s="6">
        <v>46.037599999999998</v>
      </c>
      <c r="Y1551" s="6">
        <v>37.341500000000003</v>
      </c>
      <c r="Z1551" s="6">
        <v>40.298299999999998</v>
      </c>
      <c r="AA1551" s="6">
        <v>44.704999999999998</v>
      </c>
      <c r="AB1551" s="7"/>
      <c r="AC1551" s="7"/>
      <c r="AD1551" s="7"/>
      <c r="AE1551"/>
      <c r="AF1551" s="5">
        <v>0.55401765104815204</v>
      </c>
      <c r="AG1551" s="5"/>
      <c r="AH1551" s="5"/>
      <c r="AI1551" s="6" t="s">
        <v>107</v>
      </c>
      <c r="AJ1551" s="6" t="s">
        <v>109</v>
      </c>
      <c r="AK1551" s="8" t="b">
        <v>1</v>
      </c>
      <c r="AM1551" s="3" t="s">
        <v>109</v>
      </c>
      <c r="AN1551" s="3" t="s">
        <v>110</v>
      </c>
      <c r="AO1551" s="3"/>
      <c r="AP1551">
        <v>11.509399999999999</v>
      </c>
      <c r="AQ1551">
        <v>9.3353750000000009</v>
      </c>
      <c r="AR1551">
        <v>10.074574999999999</v>
      </c>
      <c r="AS1551">
        <v>11.17625</v>
      </c>
      <c r="AT1551" t="s">
        <v>3254</v>
      </c>
      <c r="CJ1551" s="5" t="str" cm="1">
        <f t="array" ref="CJ155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51" t="str" cm="1">
        <f t="array" ref="CK155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551" t="str" cm="1">
        <f t="array" ref="CL155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5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55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5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52" spans="1:93" x14ac:dyDescent="0.3">
      <c r="A1552" s="3" t="s">
        <v>8565</v>
      </c>
      <c r="B1552" s="3" t="s">
        <v>905</v>
      </c>
      <c r="C1552" s="3" t="s">
        <v>527</v>
      </c>
      <c r="D1552" s="3" t="s">
        <v>96</v>
      </c>
      <c r="E1552" s="3" t="s">
        <v>1197</v>
      </c>
      <c r="F1552" s="3" t="s">
        <v>100</v>
      </c>
      <c r="G1552" s="3" t="s">
        <v>104</v>
      </c>
      <c r="H1552" s="3" t="s">
        <v>1017</v>
      </c>
      <c r="I1552" s="3" t="s">
        <v>112</v>
      </c>
      <c r="J1552" s="3" t="s">
        <v>203</v>
      </c>
      <c r="K1552" s="4" t="s">
        <v>8566</v>
      </c>
      <c r="L1552" s="4" t="s">
        <v>8567</v>
      </c>
      <c r="M1552" s="3">
        <v>0.54360793903469995</v>
      </c>
      <c r="N1552" s="3" t="s">
        <v>120</v>
      </c>
      <c r="O1552" s="3">
        <v>0.26739583333333333</v>
      </c>
      <c r="P1552" s="3">
        <v>0.26739583333333333</v>
      </c>
      <c r="Q1552" s="3">
        <v>0</v>
      </c>
      <c r="R1552" s="3"/>
      <c r="S1552" s="3" t="s">
        <v>8568</v>
      </c>
      <c r="T1552" s="5" t="s">
        <v>8569</v>
      </c>
      <c r="U1552" s="6"/>
      <c r="V1552" s="5"/>
      <c r="W1552" s="6"/>
      <c r="X1552" s="6">
        <v>120.0761</v>
      </c>
      <c r="Y1552" s="6">
        <v>120.7146</v>
      </c>
      <c r="Z1552" s="6">
        <v>103.41</v>
      </c>
      <c r="AA1552" s="6">
        <v>113.9507</v>
      </c>
      <c r="AB1552" s="7"/>
      <c r="AC1552" s="7"/>
      <c r="AD1552" s="7"/>
      <c r="AE1552"/>
      <c r="AF1552" s="5">
        <v>0.22518821129013999</v>
      </c>
      <c r="AG1552" s="5"/>
      <c r="AH1552" s="5"/>
      <c r="AI1552" s="6" t="s">
        <v>107</v>
      </c>
      <c r="AJ1552" s="6" t="s">
        <v>109</v>
      </c>
      <c r="AK1552" s="8" t="b">
        <v>1</v>
      </c>
      <c r="AM1552" s="3" t="s">
        <v>109</v>
      </c>
      <c r="AN1552" s="3" t="s">
        <v>110</v>
      </c>
      <c r="AO1552" s="3"/>
      <c r="AP1552">
        <v>30.019024999999999</v>
      </c>
      <c r="AQ1552">
        <v>30.178650000000001</v>
      </c>
      <c r="AR1552">
        <v>25.852499999999999</v>
      </c>
      <c r="AS1552">
        <v>28.487674999999999</v>
      </c>
      <c r="AT1552" t="s">
        <v>3254</v>
      </c>
      <c r="CJ1552" s="5" t="str" cm="1">
        <f t="array" ref="CJ155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52" t="str" cm="1">
        <f t="array" ref="CK155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552" t="str" cm="1">
        <f t="array" ref="CL155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5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55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5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53" spans="1:93" x14ac:dyDescent="0.3">
      <c r="A1553" s="3" t="s">
        <v>8570</v>
      </c>
      <c r="B1553" s="3" t="s">
        <v>6459</v>
      </c>
      <c r="C1553" s="3" t="s">
        <v>8571</v>
      </c>
      <c r="D1553" s="3" t="s">
        <v>96</v>
      </c>
      <c r="E1553" s="3" t="s">
        <v>1197</v>
      </c>
      <c r="F1553" s="3" t="s">
        <v>100</v>
      </c>
      <c r="G1553" s="3" t="s">
        <v>97</v>
      </c>
      <c r="H1553" s="3" t="s">
        <v>1197</v>
      </c>
      <c r="I1553" s="3" t="s">
        <v>131</v>
      </c>
      <c r="J1553" s="3" t="s">
        <v>687</v>
      </c>
      <c r="K1553" s="4" t="s">
        <v>8572</v>
      </c>
      <c r="L1553" s="4" t="s">
        <v>8573</v>
      </c>
      <c r="M1553" s="3">
        <v>12.8423095736653</v>
      </c>
      <c r="N1553" s="3" t="s">
        <v>120</v>
      </c>
      <c r="O1553" s="3">
        <v>0.27631944444444445</v>
      </c>
      <c r="P1553" s="3">
        <v>0.27631944444444445</v>
      </c>
      <c r="Q1553" s="3">
        <v>0</v>
      </c>
      <c r="R1553" s="3"/>
      <c r="S1553" s="3" t="s">
        <v>8574</v>
      </c>
      <c r="T1553" s="5" t="s">
        <v>8575</v>
      </c>
      <c r="U1553" s="6"/>
      <c r="V1553" s="5"/>
      <c r="W1553" s="6">
        <v>6</v>
      </c>
      <c r="X1553" s="6">
        <v>67.72</v>
      </c>
      <c r="Y1553" s="6"/>
      <c r="Z1553" s="6">
        <v>69.680000000000007</v>
      </c>
      <c r="AA1553" s="6">
        <v>68.937600000000003</v>
      </c>
      <c r="AB1553" s="7"/>
      <c r="AC1553" s="7"/>
      <c r="AD1553" s="7"/>
      <c r="AE1553"/>
      <c r="AF1553" s="5">
        <v>8.3057212820979096</v>
      </c>
      <c r="AG1553" s="5">
        <v>110</v>
      </c>
      <c r="AH1553" s="5"/>
      <c r="AI1553" s="6" t="s">
        <v>107</v>
      </c>
      <c r="AJ1553" s="6" t="s">
        <v>108</v>
      </c>
      <c r="AK1553" s="8" t="b">
        <v>1</v>
      </c>
      <c r="AM1553" s="3" t="s">
        <v>109</v>
      </c>
      <c r="AN1553" s="3" t="s">
        <v>110</v>
      </c>
      <c r="AO1553" s="3">
        <v>110</v>
      </c>
      <c r="AP1553">
        <v>16.93</v>
      </c>
      <c r="AQ1553"/>
      <c r="AR1553">
        <v>17.420000000000002</v>
      </c>
      <c r="AS1553">
        <v>17.234400000000001</v>
      </c>
      <c r="AT1553" t="s">
        <v>6964</v>
      </c>
      <c r="CJ1553" s="5" t="str" cm="1">
        <f t="array" ref="CJ155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K1553" t="str" cm="1">
        <f t="array" ref="CK155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553" t="str" cm="1">
        <f t="array" ref="CL155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Wednesday Special</v>
      </c>
      <c r="CM155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5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5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54" spans="1:93" x14ac:dyDescent="0.3">
      <c r="A1554" s="3" t="s">
        <v>8576</v>
      </c>
      <c r="B1554" s="3" t="s">
        <v>8577</v>
      </c>
      <c r="C1554" s="3" t="s">
        <v>95</v>
      </c>
      <c r="D1554" s="3" t="s">
        <v>96</v>
      </c>
      <c r="E1554" s="3" t="s">
        <v>1197</v>
      </c>
      <c r="F1554" s="3" t="s">
        <v>100</v>
      </c>
      <c r="G1554" s="3" t="s">
        <v>120</v>
      </c>
      <c r="H1554" s="3" t="s">
        <v>1017</v>
      </c>
      <c r="I1554" s="3" t="s">
        <v>112</v>
      </c>
      <c r="J1554" s="3" t="s">
        <v>101</v>
      </c>
      <c r="K1554" s="4" t="s">
        <v>8578</v>
      </c>
      <c r="L1554" s="4" t="s">
        <v>8579</v>
      </c>
      <c r="M1554" s="3">
        <v>9.8540204688906705</v>
      </c>
      <c r="N1554" s="3" t="s">
        <v>104</v>
      </c>
      <c r="O1554" s="3">
        <v>0.28315972222222224</v>
      </c>
      <c r="P1554" s="3">
        <v>0.28315972222222224</v>
      </c>
      <c r="Q1554" s="3">
        <v>0</v>
      </c>
      <c r="R1554" s="3"/>
      <c r="S1554" s="3" t="s">
        <v>8580</v>
      </c>
      <c r="T1554" s="5" t="s">
        <v>8581</v>
      </c>
      <c r="U1554" s="6"/>
      <c r="V1554" s="5"/>
      <c r="W1554" s="6"/>
      <c r="X1554" s="6">
        <v>181.01830000000001</v>
      </c>
      <c r="Y1554" s="6">
        <v>193.54249999999999</v>
      </c>
      <c r="Z1554" s="6">
        <v>179.58</v>
      </c>
      <c r="AA1554" s="6">
        <v>199.745</v>
      </c>
      <c r="AB1554" s="7"/>
      <c r="AC1554" s="7"/>
      <c r="AD1554" s="7"/>
      <c r="AE1554"/>
      <c r="AF1554" s="5">
        <v>6.6332211344540504</v>
      </c>
      <c r="AG1554" s="5"/>
      <c r="AH1554" s="5"/>
      <c r="AI1554" s="6" t="s">
        <v>107</v>
      </c>
      <c r="AJ1554" s="6" t="s">
        <v>109</v>
      </c>
      <c r="AK1554" s="8" t="b">
        <v>1</v>
      </c>
      <c r="AM1554" s="3" t="s">
        <v>109</v>
      </c>
      <c r="AN1554" s="3" t="s">
        <v>110</v>
      </c>
      <c r="AO1554" s="3"/>
      <c r="AP1554">
        <v>45.254575000000003</v>
      </c>
      <c r="AQ1554">
        <v>48.385624999999997</v>
      </c>
      <c r="AR1554">
        <v>44.895000000000003</v>
      </c>
      <c r="AS1554">
        <v>49.936250000000001</v>
      </c>
      <c r="AT1554" t="s">
        <v>3254</v>
      </c>
      <c r="CJ1554" s="5" t="str" cm="1">
        <f t="array" ref="CJ155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54" t="str" cm="1">
        <f t="array" ref="CK155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554" t="str" cm="1">
        <f t="array" ref="CL155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5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5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5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55" spans="1:93" x14ac:dyDescent="0.3">
      <c r="A1555" s="3" t="s">
        <v>8582</v>
      </c>
      <c r="B1555" s="3" t="s">
        <v>8583</v>
      </c>
      <c r="C1555" s="3" t="s">
        <v>95</v>
      </c>
      <c r="D1555" s="3" t="s">
        <v>96</v>
      </c>
      <c r="E1555" s="3" t="s">
        <v>1197</v>
      </c>
      <c r="F1555" s="3" t="s">
        <v>100</v>
      </c>
      <c r="G1555" s="3" t="s">
        <v>163</v>
      </c>
      <c r="H1555" s="3" t="s">
        <v>1017</v>
      </c>
      <c r="I1555" s="3" t="s">
        <v>112</v>
      </c>
      <c r="J1555" s="3" t="s">
        <v>362</v>
      </c>
      <c r="K1555" s="4" t="s">
        <v>8584</v>
      </c>
      <c r="L1555" s="4" t="s">
        <v>8585</v>
      </c>
      <c r="M1555" s="3">
        <v>0.70850914902985096</v>
      </c>
      <c r="N1555" s="3" t="s">
        <v>104</v>
      </c>
      <c r="O1555" s="3">
        <v>0.28365740740740741</v>
      </c>
      <c r="P1555" s="3">
        <v>0.28365740740740741</v>
      </c>
      <c r="Q1555" s="3">
        <v>0</v>
      </c>
      <c r="R1555" s="3"/>
      <c r="S1555" s="3" t="s">
        <v>8586</v>
      </c>
      <c r="T1555" s="5" t="s">
        <v>8587</v>
      </c>
      <c r="U1555" s="6"/>
      <c r="V1555" s="5"/>
      <c r="W1555" s="6"/>
      <c r="X1555" s="6"/>
      <c r="Y1555" s="6"/>
      <c r="Z1555" s="6">
        <v>59.9</v>
      </c>
      <c r="AA1555" s="6"/>
      <c r="AB1555" s="7"/>
      <c r="AC1555" s="7"/>
      <c r="AD1555" s="7"/>
      <c r="AE1555"/>
      <c r="AF1555" s="5">
        <v>0.64640930285768805</v>
      </c>
      <c r="AG1555" s="5"/>
      <c r="AH1555" s="5"/>
      <c r="AI1555" s="6" t="s">
        <v>107</v>
      </c>
      <c r="AJ1555" s="6" t="s">
        <v>109</v>
      </c>
      <c r="AK1555" s="8" t="b">
        <v>1</v>
      </c>
      <c r="AM1555" s="3" t="s">
        <v>109</v>
      </c>
      <c r="AN1555" s="3" t="s">
        <v>110</v>
      </c>
      <c r="AO1555" s="3"/>
      <c r="AP1555"/>
      <c r="AQ1555"/>
      <c r="AR1555">
        <v>14.975</v>
      </c>
      <c r="AT1555" t="s">
        <v>3254</v>
      </c>
      <c r="CJ1555" s="5" t="str" cm="1">
        <f t="array" ref="CJ155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55" t="str" cm="1">
        <f t="array" ref="CK155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555" t="str" cm="1">
        <f t="array" ref="CL155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5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5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5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56" spans="1:93" x14ac:dyDescent="0.3">
      <c r="A1556" s="3" t="s">
        <v>8588</v>
      </c>
      <c r="B1556" s="3" t="s">
        <v>6459</v>
      </c>
      <c r="C1556" s="3" t="s">
        <v>8589</v>
      </c>
      <c r="D1556" s="3" t="s">
        <v>172</v>
      </c>
      <c r="E1556" s="3" t="s">
        <v>1197</v>
      </c>
      <c r="F1556" s="3" t="s">
        <v>100</v>
      </c>
      <c r="G1556" s="3" t="s">
        <v>163</v>
      </c>
      <c r="H1556" s="3" t="s">
        <v>1197</v>
      </c>
      <c r="I1556" s="3" t="s">
        <v>131</v>
      </c>
      <c r="J1556" s="3" t="s">
        <v>377</v>
      </c>
      <c r="K1556" s="4" t="s">
        <v>8590</v>
      </c>
      <c r="L1556" s="4" t="s">
        <v>8591</v>
      </c>
      <c r="M1556" s="3">
        <v>5.0419234167784497</v>
      </c>
      <c r="N1556" s="3" t="s">
        <v>97</v>
      </c>
      <c r="O1556" s="3">
        <v>0.29724537037037035</v>
      </c>
      <c r="P1556" s="3">
        <v>0.29724537037037035</v>
      </c>
      <c r="Q1556" s="3">
        <v>0</v>
      </c>
      <c r="R1556" s="3"/>
      <c r="S1556" s="3" t="s">
        <v>8592</v>
      </c>
      <c r="T1556" s="5" t="s">
        <v>8593</v>
      </c>
      <c r="U1556" s="6"/>
      <c r="V1556" s="5"/>
      <c r="W1556" s="6"/>
      <c r="X1556" s="6">
        <v>34.31</v>
      </c>
      <c r="Y1556" s="6"/>
      <c r="Z1556" s="6">
        <v>34.31</v>
      </c>
      <c r="AA1556" s="6">
        <v>34.31</v>
      </c>
      <c r="AB1556" s="7"/>
      <c r="AC1556" s="7"/>
      <c r="AD1556" s="7"/>
      <c r="AE1556"/>
      <c r="AF1556" s="5">
        <v>2.2436068088716299</v>
      </c>
      <c r="AG1556" s="5"/>
      <c r="AH1556" s="5"/>
      <c r="AI1556" s="6" t="s">
        <v>107</v>
      </c>
      <c r="AJ1556" s="6" t="s">
        <v>108</v>
      </c>
      <c r="AK1556" s="8" t="b">
        <v>1</v>
      </c>
      <c r="AM1556" s="3" t="s">
        <v>109</v>
      </c>
      <c r="AN1556" s="3" t="s">
        <v>110</v>
      </c>
      <c r="AO1556" s="3"/>
      <c r="AP1556">
        <v>8.5775000000000006</v>
      </c>
      <c r="AQ1556"/>
      <c r="AR1556">
        <v>8.5775000000000006</v>
      </c>
      <c r="AS1556">
        <v>8.5775000000000006</v>
      </c>
      <c r="AT1556" t="s">
        <v>7388</v>
      </c>
      <c r="CJ1556" s="5" t="str" cm="1">
        <f t="array" ref="CJ155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56" t="str" cm="1">
        <f t="array" ref="CK155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556" t="str" cm="1">
        <f t="array" ref="CL155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5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5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5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57" spans="1:93" x14ac:dyDescent="0.3">
      <c r="A1557" s="3" t="s">
        <v>8594</v>
      </c>
      <c r="B1557" s="3" t="s">
        <v>8595</v>
      </c>
      <c r="C1557" s="3" t="s">
        <v>95</v>
      </c>
      <c r="D1557" s="3" t="s">
        <v>96</v>
      </c>
      <c r="E1557" s="3" t="s">
        <v>1197</v>
      </c>
      <c r="F1557" s="3" t="s">
        <v>100</v>
      </c>
      <c r="G1557" s="3" t="s">
        <v>180</v>
      </c>
      <c r="H1557" s="3" t="s">
        <v>1311</v>
      </c>
      <c r="I1557" s="3" t="s">
        <v>140</v>
      </c>
      <c r="J1557" s="3" t="s">
        <v>143</v>
      </c>
      <c r="K1557" s="4" t="s">
        <v>8596</v>
      </c>
      <c r="L1557" s="4" t="s">
        <v>8597</v>
      </c>
      <c r="M1557" s="3">
        <v>19.043064091354601</v>
      </c>
      <c r="N1557" s="3" t="s">
        <v>120</v>
      </c>
      <c r="O1557" s="3">
        <v>0.296875</v>
      </c>
      <c r="P1557" s="3">
        <v>0.296875</v>
      </c>
      <c r="Q1557" s="3">
        <v>0</v>
      </c>
      <c r="R1557" s="3"/>
      <c r="S1557" s="3" t="s">
        <v>8598</v>
      </c>
      <c r="T1557" s="5" t="s">
        <v>8599</v>
      </c>
      <c r="U1557" s="6"/>
      <c r="V1557" s="5"/>
      <c r="W1557" s="6">
        <v>4</v>
      </c>
      <c r="X1557" s="6">
        <v>35</v>
      </c>
      <c r="Y1557" s="6">
        <v>35</v>
      </c>
      <c r="Z1557" s="6">
        <v>35</v>
      </c>
      <c r="AA1557" s="6">
        <v>35</v>
      </c>
      <c r="AB1557" s="7"/>
      <c r="AC1557" s="7"/>
      <c r="AD1557" s="7"/>
      <c r="AE1557"/>
      <c r="AF1557" s="5">
        <v>15.9152556119707</v>
      </c>
      <c r="AG1557" s="5">
        <v>44</v>
      </c>
      <c r="AH1557" s="5"/>
      <c r="AI1557" s="6" t="s">
        <v>107</v>
      </c>
      <c r="AJ1557" s="6" t="s">
        <v>109</v>
      </c>
      <c r="AK1557" s="8" t="b">
        <v>1</v>
      </c>
      <c r="AM1557" s="3" t="s">
        <v>109</v>
      </c>
      <c r="AN1557" s="3" t="s">
        <v>110</v>
      </c>
      <c r="AO1557" s="3">
        <v>44</v>
      </c>
      <c r="AP1557">
        <v>8.75</v>
      </c>
      <c r="AQ1557">
        <v>8.75</v>
      </c>
      <c r="AR1557">
        <v>8.75</v>
      </c>
      <c r="AS1557">
        <v>8.75</v>
      </c>
      <c r="AT1557" t="s">
        <v>2511</v>
      </c>
      <c r="CJ1557" s="5" t="str" cm="1">
        <f t="array" ref="CJ155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K1557" t="str" cm="1">
        <f t="array" ref="CK155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557" t="str" cm="1">
        <f t="array" ref="CL155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Thursday Special</v>
      </c>
      <c r="CM155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5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5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58" spans="1:93" x14ac:dyDescent="0.3">
      <c r="A1558" s="3" t="s">
        <v>8600</v>
      </c>
      <c r="B1558" s="3" t="s">
        <v>8601</v>
      </c>
      <c r="C1558" s="3" t="s">
        <v>95</v>
      </c>
      <c r="D1558" s="3" t="s">
        <v>172</v>
      </c>
      <c r="E1558" s="3" t="s">
        <v>1197</v>
      </c>
      <c r="F1558" s="3" t="s">
        <v>100</v>
      </c>
      <c r="G1558" s="3" t="s">
        <v>180</v>
      </c>
      <c r="H1558" s="3" t="s">
        <v>1197</v>
      </c>
      <c r="I1558" s="3" t="s">
        <v>131</v>
      </c>
      <c r="J1558" s="3" t="s">
        <v>101</v>
      </c>
      <c r="K1558" s="4" t="s">
        <v>8602</v>
      </c>
      <c r="L1558" s="4" t="s">
        <v>8603</v>
      </c>
      <c r="M1558" s="3">
        <v>1.40257865004241</v>
      </c>
      <c r="N1558" s="3" t="s">
        <v>97</v>
      </c>
      <c r="O1558" s="3">
        <v>0.29821759259259262</v>
      </c>
      <c r="P1558" s="3">
        <v>0.29821759259259262</v>
      </c>
      <c r="Q1558" s="3">
        <v>0</v>
      </c>
      <c r="R1558" s="3"/>
      <c r="S1558" s="3" t="s">
        <v>8604</v>
      </c>
      <c r="T1558" s="5" t="s">
        <v>8605</v>
      </c>
      <c r="U1558" s="6"/>
      <c r="V1558" s="5"/>
      <c r="W1558" s="6"/>
      <c r="X1558" s="6">
        <v>29.76</v>
      </c>
      <c r="Y1558" s="6"/>
      <c r="Z1558" s="6">
        <v>28.095700000000001</v>
      </c>
      <c r="AA1558" s="6">
        <v>30.2483</v>
      </c>
      <c r="AB1558" s="7"/>
      <c r="AC1558" s="7"/>
      <c r="AD1558" s="7"/>
      <c r="AE1558"/>
      <c r="AF1558" s="5">
        <v>1.27956167760477</v>
      </c>
      <c r="AG1558" s="5"/>
      <c r="AH1558" s="5"/>
      <c r="AI1558" s="6" t="s">
        <v>107</v>
      </c>
      <c r="AJ1558" s="6" t="s">
        <v>108</v>
      </c>
      <c r="AK1558" s="8" t="b">
        <v>1</v>
      </c>
      <c r="AM1558" s="3" t="s">
        <v>109</v>
      </c>
      <c r="AN1558" s="3" t="s">
        <v>110</v>
      </c>
      <c r="AO1558" s="3"/>
      <c r="AP1558">
        <v>7.44</v>
      </c>
      <c r="AQ1558"/>
      <c r="AR1558">
        <v>7.0239250000000002</v>
      </c>
      <c r="AS1558">
        <v>7.5620750000000001</v>
      </c>
      <c r="AT1558" t="s">
        <v>7388</v>
      </c>
      <c r="CJ1558" s="5" t="str" cm="1">
        <f t="array" ref="CJ155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58" t="str" cm="1">
        <f t="array" ref="CK155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558" t="str" cm="1">
        <f t="array" ref="CL155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5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5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5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59" spans="1:93" x14ac:dyDescent="0.3">
      <c r="A1559" s="3" t="s">
        <v>8606</v>
      </c>
      <c r="B1559" s="3" t="s">
        <v>8607</v>
      </c>
      <c r="C1559" s="3" t="s">
        <v>95</v>
      </c>
      <c r="D1559" s="3" t="s">
        <v>96</v>
      </c>
      <c r="E1559" s="3" t="s">
        <v>1197</v>
      </c>
      <c r="F1559" s="3" t="s">
        <v>100</v>
      </c>
      <c r="G1559" s="3" t="s">
        <v>188</v>
      </c>
      <c r="H1559" s="3" t="s">
        <v>1311</v>
      </c>
      <c r="I1559" s="3" t="s">
        <v>140</v>
      </c>
      <c r="J1559" s="3" t="s">
        <v>158</v>
      </c>
      <c r="K1559" s="4" t="s">
        <v>8608</v>
      </c>
      <c r="L1559" s="4" t="s">
        <v>8609</v>
      </c>
      <c r="M1559" s="3">
        <v>0.57552493177354302</v>
      </c>
      <c r="N1559" s="3" t="s">
        <v>120</v>
      </c>
      <c r="O1559" s="3">
        <v>0.29728009259259258</v>
      </c>
      <c r="P1559" s="3">
        <v>0.29728009259259258</v>
      </c>
      <c r="Q1559" s="3">
        <v>0</v>
      </c>
      <c r="R1559" s="3"/>
      <c r="S1559" s="3" t="s">
        <v>8610</v>
      </c>
      <c r="T1559" s="5" t="s">
        <v>8611</v>
      </c>
      <c r="U1559" s="6"/>
      <c r="V1559" s="5"/>
      <c r="W1559" s="6"/>
      <c r="X1559" s="6">
        <v>45.125</v>
      </c>
      <c r="Y1559" s="6">
        <v>43.319200000000002</v>
      </c>
      <c r="Z1559" s="6">
        <v>43.799199999999999</v>
      </c>
      <c r="AA1559" s="6">
        <v>45.016100000000002</v>
      </c>
      <c r="AB1559" s="7"/>
      <c r="AC1559" s="7"/>
      <c r="AD1559" s="7"/>
      <c r="AE1559"/>
      <c r="AF1559" s="5">
        <v>0.358709553485</v>
      </c>
      <c r="AG1559" s="5"/>
      <c r="AH1559" s="5"/>
      <c r="AI1559" s="6" t="s">
        <v>107</v>
      </c>
      <c r="AJ1559" s="6" t="s">
        <v>109</v>
      </c>
      <c r="AK1559" s="8" t="b">
        <v>1</v>
      </c>
      <c r="AM1559" s="3" t="s">
        <v>109</v>
      </c>
      <c r="AN1559" s="3" t="s">
        <v>110</v>
      </c>
      <c r="AO1559" s="3"/>
      <c r="AP1559">
        <v>11.28125</v>
      </c>
      <c r="AQ1559">
        <v>10.829800000000001</v>
      </c>
      <c r="AR1559">
        <v>10.9498</v>
      </c>
      <c r="AS1559">
        <v>11.254025</v>
      </c>
      <c r="AT1559" t="s">
        <v>2511</v>
      </c>
      <c r="CJ1559" s="5" t="str" cm="1">
        <f t="array" ref="CJ155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59" t="str" cm="1">
        <f t="array" ref="CK155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559" t="str" cm="1">
        <f t="array" ref="CL155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5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5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5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Y</v>
      </c>
    </row>
    <row r="1560" spans="1:93" x14ac:dyDescent="0.3">
      <c r="A1560" s="3" t="s">
        <v>8612</v>
      </c>
      <c r="B1560" s="3" t="s">
        <v>8613</v>
      </c>
      <c r="C1560" s="3" t="s">
        <v>95</v>
      </c>
      <c r="D1560" s="3" t="s">
        <v>172</v>
      </c>
      <c r="E1560" s="3" t="s">
        <v>1197</v>
      </c>
      <c r="F1560" s="3" t="s">
        <v>100</v>
      </c>
      <c r="G1560" s="3" t="s">
        <v>188</v>
      </c>
      <c r="H1560" s="3" t="s">
        <v>1197</v>
      </c>
      <c r="I1560" s="3" t="s">
        <v>131</v>
      </c>
      <c r="J1560" s="3" t="s">
        <v>232</v>
      </c>
      <c r="K1560" s="4" t="s">
        <v>8614</v>
      </c>
      <c r="L1560" s="4" t="s">
        <v>8615</v>
      </c>
      <c r="M1560" s="3">
        <v>2.2958420682698502</v>
      </c>
      <c r="N1560" s="3" t="s">
        <v>97</v>
      </c>
      <c r="O1560" s="3">
        <v>0.29981481481481481</v>
      </c>
      <c r="P1560" s="3">
        <v>0.29981481481481481</v>
      </c>
      <c r="Q1560" s="3">
        <v>0</v>
      </c>
      <c r="R1560" s="3"/>
      <c r="S1560" s="3" t="s">
        <v>8616</v>
      </c>
      <c r="T1560" s="5" t="s">
        <v>8617</v>
      </c>
      <c r="U1560" s="6"/>
      <c r="V1560" s="5"/>
      <c r="W1560" s="6"/>
      <c r="X1560" s="6">
        <v>70.4833</v>
      </c>
      <c r="Y1560" s="6"/>
      <c r="Z1560" s="6">
        <v>52.651400000000002</v>
      </c>
      <c r="AA1560" s="6">
        <v>50.725000000000001</v>
      </c>
      <c r="AB1560" s="7"/>
      <c r="AC1560" s="7"/>
      <c r="AD1560" s="7"/>
      <c r="AE1560"/>
      <c r="AF1560" s="5">
        <v>2.0946220133889399</v>
      </c>
      <c r="AG1560" s="5"/>
      <c r="AH1560" s="5"/>
      <c r="AI1560" s="6" t="s">
        <v>107</v>
      </c>
      <c r="AJ1560" s="6" t="s">
        <v>108</v>
      </c>
      <c r="AK1560" s="8" t="b">
        <v>1</v>
      </c>
      <c r="AM1560" s="3" t="s">
        <v>109</v>
      </c>
      <c r="AN1560" s="3" t="s">
        <v>110</v>
      </c>
      <c r="AO1560" s="3"/>
      <c r="AP1560">
        <v>17.620825</v>
      </c>
      <c r="AQ1560"/>
      <c r="AR1560">
        <v>13.162850000000001</v>
      </c>
      <c r="AS1560">
        <v>12.68125</v>
      </c>
      <c r="AT1560" t="s">
        <v>7388</v>
      </c>
      <c r="CJ1560" s="5" t="str" cm="1">
        <f t="array" ref="CJ156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60" t="str" cm="1">
        <f t="array" ref="CK156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560" t="str" cm="1">
        <f t="array" ref="CL156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6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6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6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61" spans="1:93" x14ac:dyDescent="0.3">
      <c r="A1561" s="3" t="s">
        <v>8618</v>
      </c>
      <c r="B1561" s="3" t="s">
        <v>944</v>
      </c>
      <c r="C1561" s="3" t="s">
        <v>1850</v>
      </c>
      <c r="D1561" s="3" t="s">
        <v>96</v>
      </c>
      <c r="E1561" s="3" t="s">
        <v>1197</v>
      </c>
      <c r="F1561" s="3" t="s">
        <v>100</v>
      </c>
      <c r="G1561" s="3" t="s">
        <v>194</v>
      </c>
      <c r="H1561" s="3" t="s">
        <v>1017</v>
      </c>
      <c r="I1561" s="3" t="s">
        <v>112</v>
      </c>
      <c r="J1561" s="3" t="s">
        <v>528</v>
      </c>
      <c r="K1561" s="4" t="s">
        <v>8619</v>
      </c>
      <c r="L1561" s="4" t="s">
        <v>8620</v>
      </c>
      <c r="M1561" s="3">
        <v>5.8478178568184402</v>
      </c>
      <c r="N1561" s="3" t="s">
        <v>120</v>
      </c>
      <c r="O1561" s="3">
        <v>0.30134259259259261</v>
      </c>
      <c r="P1561" s="3">
        <v>0.30134259259259261</v>
      </c>
      <c r="Q1561" s="3">
        <v>0</v>
      </c>
      <c r="R1561" s="3"/>
      <c r="S1561" s="3" t="s">
        <v>8621</v>
      </c>
      <c r="T1561" s="5" t="s">
        <v>8622</v>
      </c>
      <c r="U1561" s="6"/>
      <c r="V1561" s="5"/>
      <c r="W1561" s="6"/>
      <c r="X1561" s="6">
        <v>138.82380000000001</v>
      </c>
      <c r="Y1561" s="6">
        <v>129.99610000000001</v>
      </c>
      <c r="Z1561" s="6">
        <v>137.28229999999999</v>
      </c>
      <c r="AA1561" s="6">
        <v>136.89689999999999</v>
      </c>
      <c r="AB1561" s="7"/>
      <c r="AC1561" s="7"/>
      <c r="AD1561" s="7"/>
      <c r="AE1561"/>
      <c r="AF1561" s="5">
        <v>4.9821506623187997</v>
      </c>
      <c r="AG1561" s="5"/>
      <c r="AH1561" s="5"/>
      <c r="AI1561" s="6" t="s">
        <v>107</v>
      </c>
      <c r="AJ1561" s="6" t="s">
        <v>109</v>
      </c>
      <c r="AK1561" s="8" t="b">
        <v>1</v>
      </c>
      <c r="AM1561" s="3" t="s">
        <v>109</v>
      </c>
      <c r="AN1561" s="3" t="s">
        <v>110</v>
      </c>
      <c r="AO1561" s="3"/>
      <c r="AP1561">
        <v>34.705950000000001</v>
      </c>
      <c r="AQ1561">
        <v>32.499025000000003</v>
      </c>
      <c r="AR1561">
        <v>34.320574999999998</v>
      </c>
      <c r="AS1561">
        <v>34.224224999999997</v>
      </c>
      <c r="AT1561" t="s">
        <v>3254</v>
      </c>
      <c r="CJ1561" s="5" t="str" cm="1">
        <f t="array" ref="CJ156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61" t="str" cm="1">
        <f t="array" ref="CK156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561" t="str" cm="1">
        <f t="array" ref="CL156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6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56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6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62" spans="1:93" x14ac:dyDescent="0.3">
      <c r="A1562" s="3" t="s">
        <v>8623</v>
      </c>
      <c r="B1562" s="3" t="s">
        <v>8624</v>
      </c>
      <c r="C1562" s="3" t="s">
        <v>95</v>
      </c>
      <c r="D1562" s="3" t="s">
        <v>172</v>
      </c>
      <c r="E1562" s="3" t="s">
        <v>1197</v>
      </c>
      <c r="F1562" s="3" t="s">
        <v>100</v>
      </c>
      <c r="G1562" s="3" t="s">
        <v>194</v>
      </c>
      <c r="H1562" s="3" t="s">
        <v>1017</v>
      </c>
      <c r="I1562" s="3" t="s">
        <v>112</v>
      </c>
      <c r="J1562" s="3" t="s">
        <v>218</v>
      </c>
      <c r="K1562" s="4" t="s">
        <v>8625</v>
      </c>
      <c r="L1562" s="4" t="s">
        <v>8626</v>
      </c>
      <c r="M1562" s="3">
        <v>2.9292463157326001</v>
      </c>
      <c r="N1562" s="3" t="s">
        <v>97</v>
      </c>
      <c r="O1562" s="3">
        <v>0.30185185185185187</v>
      </c>
      <c r="P1562" s="3">
        <v>0.30185185185185187</v>
      </c>
      <c r="Q1562" s="3">
        <v>0</v>
      </c>
      <c r="R1562" s="3"/>
      <c r="S1562" s="3" t="s">
        <v>8627</v>
      </c>
      <c r="T1562" s="5" t="s">
        <v>8628</v>
      </c>
      <c r="U1562" s="6"/>
      <c r="V1562" s="5"/>
      <c r="W1562" s="6"/>
      <c r="X1562" s="6"/>
      <c r="Y1562" s="6"/>
      <c r="Z1562" s="6">
        <v>130.96850000000001</v>
      </c>
      <c r="AA1562" s="6">
        <v>172.8142</v>
      </c>
      <c r="AB1562" s="7"/>
      <c r="AC1562" s="7"/>
      <c r="AD1562" s="7"/>
      <c r="AE1562"/>
      <c r="AF1562" s="5">
        <v>2.5206126123449302</v>
      </c>
      <c r="AG1562" s="5"/>
      <c r="AH1562" s="5"/>
      <c r="AI1562" s="6" t="s">
        <v>107</v>
      </c>
      <c r="AJ1562" s="6" t="s">
        <v>109</v>
      </c>
      <c r="AK1562" s="8" t="b">
        <v>1</v>
      </c>
      <c r="AM1562" s="3" t="s">
        <v>109</v>
      </c>
      <c r="AN1562" s="3" t="s">
        <v>110</v>
      </c>
      <c r="AO1562" s="3"/>
      <c r="AP1562"/>
      <c r="AQ1562"/>
      <c r="AR1562">
        <v>32.742125000000001</v>
      </c>
      <c r="AS1562">
        <v>43.20355</v>
      </c>
      <c r="AT1562" t="s">
        <v>3104</v>
      </c>
      <c r="CJ1562" s="5" t="str" cm="1">
        <f t="array" ref="CJ156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62" t="str" cm="1">
        <f t="array" ref="CK156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562" t="str" cm="1">
        <f t="array" ref="CL156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6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6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6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63" spans="1:93" x14ac:dyDescent="0.3">
      <c r="A1563" s="3" t="s">
        <v>8629</v>
      </c>
      <c r="B1563" s="3" t="s">
        <v>8630</v>
      </c>
      <c r="C1563" s="3" t="s">
        <v>95</v>
      </c>
      <c r="D1563" s="3" t="s">
        <v>96</v>
      </c>
      <c r="E1563" s="3" t="s">
        <v>1197</v>
      </c>
      <c r="F1563" s="3" t="s">
        <v>100</v>
      </c>
      <c r="G1563" s="3" t="s">
        <v>202</v>
      </c>
      <c r="H1563" s="3" t="s">
        <v>1017</v>
      </c>
      <c r="I1563" s="3" t="s">
        <v>112</v>
      </c>
      <c r="J1563" s="3" t="s">
        <v>377</v>
      </c>
      <c r="K1563" s="4" t="s">
        <v>8631</v>
      </c>
      <c r="L1563" s="4" t="s">
        <v>8632</v>
      </c>
      <c r="M1563" s="3">
        <v>0.93302095495164405</v>
      </c>
      <c r="N1563" s="3" t="s">
        <v>120</v>
      </c>
      <c r="O1563" s="3">
        <v>0.30199074074074073</v>
      </c>
      <c r="P1563" s="3">
        <v>0.30199074074074073</v>
      </c>
      <c r="Q1563" s="3">
        <v>0</v>
      </c>
      <c r="R1563" s="3"/>
      <c r="S1563" s="3" t="s">
        <v>8633</v>
      </c>
      <c r="T1563" s="5" t="s">
        <v>8634</v>
      </c>
      <c r="U1563" s="6"/>
      <c r="V1563" s="5"/>
      <c r="W1563" s="6"/>
      <c r="X1563" s="6">
        <v>73.632999999999996</v>
      </c>
      <c r="Y1563" s="6">
        <v>65.806100000000001</v>
      </c>
      <c r="Z1563" s="6">
        <v>66.119200000000006</v>
      </c>
      <c r="AA1563" s="6">
        <v>67.464600000000004</v>
      </c>
      <c r="AB1563" s="7"/>
      <c r="AC1563" s="7"/>
      <c r="AD1563" s="7"/>
      <c r="AE1563"/>
      <c r="AF1563" s="5">
        <v>0.25504236243987599</v>
      </c>
      <c r="AG1563" s="5"/>
      <c r="AH1563" s="5"/>
      <c r="AI1563" s="6" t="s">
        <v>107</v>
      </c>
      <c r="AJ1563" s="6" t="s">
        <v>109</v>
      </c>
      <c r="AK1563" s="8" t="b">
        <v>1</v>
      </c>
      <c r="AM1563" s="3" t="s">
        <v>109</v>
      </c>
      <c r="AN1563" s="3" t="s">
        <v>110</v>
      </c>
      <c r="AO1563" s="3"/>
      <c r="AP1563">
        <v>18.408249999999999</v>
      </c>
      <c r="AQ1563">
        <v>16.451525</v>
      </c>
      <c r="AR1563">
        <v>16.529800000000002</v>
      </c>
      <c r="AS1563">
        <v>16.866150000000001</v>
      </c>
      <c r="AT1563" t="s">
        <v>3254</v>
      </c>
      <c r="CJ1563" s="5" t="str" cm="1">
        <f t="array" ref="CJ156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63" t="str" cm="1">
        <f t="array" ref="CK156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563" t="str" cm="1">
        <f t="array" ref="CL156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6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56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6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64" spans="1:93" x14ac:dyDescent="0.3">
      <c r="A1564" s="3" t="s">
        <v>8635</v>
      </c>
      <c r="B1564" s="3" t="s">
        <v>905</v>
      </c>
      <c r="C1564" s="3" t="s">
        <v>1349</v>
      </c>
      <c r="D1564" s="3" t="s">
        <v>96</v>
      </c>
      <c r="E1564" s="3" t="s">
        <v>1197</v>
      </c>
      <c r="F1564" s="3" t="s">
        <v>100</v>
      </c>
      <c r="G1564" s="3" t="s">
        <v>217</v>
      </c>
      <c r="H1564" s="3" t="s">
        <v>1017</v>
      </c>
      <c r="I1564" s="3" t="s">
        <v>112</v>
      </c>
      <c r="J1564" s="3" t="s">
        <v>239</v>
      </c>
      <c r="K1564" s="4" t="s">
        <v>8636</v>
      </c>
      <c r="L1564" s="4" t="s">
        <v>8637</v>
      </c>
      <c r="M1564" s="3">
        <v>0.90551335550844703</v>
      </c>
      <c r="N1564" s="3" t="s">
        <v>120</v>
      </c>
      <c r="O1564" s="3">
        <v>0.30261574074074077</v>
      </c>
      <c r="P1564" s="3">
        <v>0.30261574074074077</v>
      </c>
      <c r="Q1564" s="3">
        <v>0</v>
      </c>
      <c r="R1564" s="3"/>
      <c r="S1564" s="3" t="s">
        <v>8638</v>
      </c>
      <c r="T1564" s="5" t="s">
        <v>8639</v>
      </c>
      <c r="U1564" s="6"/>
      <c r="V1564" s="5"/>
      <c r="W1564" s="6"/>
      <c r="X1564" s="6">
        <v>57.926900000000003</v>
      </c>
      <c r="Y1564" s="6">
        <v>50.875300000000003</v>
      </c>
      <c r="Z1564" s="6">
        <v>45.14</v>
      </c>
      <c r="AA1564" s="6">
        <v>50.182299999999998</v>
      </c>
      <c r="AB1564" s="7"/>
      <c r="AC1564" s="7"/>
      <c r="AD1564" s="7"/>
      <c r="AE1564"/>
      <c r="AF1564" s="5">
        <v>0.16320480218639499</v>
      </c>
      <c r="AG1564" s="5"/>
      <c r="AH1564" s="5"/>
      <c r="AI1564" s="6" t="s">
        <v>107</v>
      </c>
      <c r="AJ1564" s="6" t="s">
        <v>109</v>
      </c>
      <c r="AK1564" s="8" t="b">
        <v>1</v>
      </c>
      <c r="AM1564" s="3" t="s">
        <v>109</v>
      </c>
      <c r="AN1564" s="3" t="s">
        <v>110</v>
      </c>
      <c r="AO1564" s="3"/>
      <c r="AP1564">
        <v>14.481725000000001</v>
      </c>
      <c r="AQ1564">
        <v>12.718825000000001</v>
      </c>
      <c r="AR1564">
        <v>11.285</v>
      </c>
      <c r="AS1564">
        <v>12.545574999999999</v>
      </c>
      <c r="AT1564" t="s">
        <v>3254</v>
      </c>
      <c r="CJ1564" s="5" t="str" cm="1">
        <f t="array" ref="CJ156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64" t="str" cm="1">
        <f t="array" ref="CK156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564" t="str" cm="1">
        <f t="array" ref="CL156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6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56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6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65" spans="1:93" x14ac:dyDescent="0.3">
      <c r="A1565" s="3" t="s">
        <v>8640</v>
      </c>
      <c r="B1565" s="3" t="s">
        <v>8641</v>
      </c>
      <c r="C1565" s="3" t="s">
        <v>95</v>
      </c>
      <c r="D1565" s="3" t="s">
        <v>96</v>
      </c>
      <c r="E1565" s="3" t="s">
        <v>1197</v>
      </c>
      <c r="F1565" s="3" t="s">
        <v>100</v>
      </c>
      <c r="G1565" s="3" t="s">
        <v>231</v>
      </c>
      <c r="H1565" s="3" t="s">
        <v>1017</v>
      </c>
      <c r="I1565" s="3" t="s">
        <v>112</v>
      </c>
      <c r="J1565" s="3" t="s">
        <v>687</v>
      </c>
      <c r="K1565" s="4" t="s">
        <v>8642</v>
      </c>
      <c r="L1565" s="4" t="s">
        <v>8643</v>
      </c>
      <c r="M1565" s="3">
        <v>5.0539157371968004</v>
      </c>
      <c r="N1565" s="3" t="s">
        <v>104</v>
      </c>
      <c r="O1565" s="3">
        <v>0.30612268518518521</v>
      </c>
      <c r="P1565" s="3">
        <v>0.30612268518518521</v>
      </c>
      <c r="Q1565" s="3">
        <v>0</v>
      </c>
      <c r="R1565" s="3"/>
      <c r="S1565" s="3" t="s">
        <v>8644</v>
      </c>
      <c r="T1565" s="5" t="s">
        <v>8645</v>
      </c>
      <c r="U1565" s="6"/>
      <c r="V1565" s="5"/>
      <c r="W1565" s="6"/>
      <c r="X1565" s="6">
        <v>142.83000000000001</v>
      </c>
      <c r="Y1565" s="6"/>
      <c r="Z1565" s="6">
        <v>204.54</v>
      </c>
      <c r="AA1565" s="6">
        <v>161.57</v>
      </c>
      <c r="AB1565" s="7"/>
      <c r="AC1565" s="7"/>
      <c r="AD1565" s="7"/>
      <c r="AE1565"/>
      <c r="AF1565" s="5">
        <v>4.0796113332542401</v>
      </c>
      <c r="AG1565" s="5"/>
      <c r="AH1565" s="5"/>
      <c r="AI1565" s="6" t="s">
        <v>107</v>
      </c>
      <c r="AJ1565" s="6" t="s">
        <v>109</v>
      </c>
      <c r="AK1565" s="8" t="b">
        <v>1</v>
      </c>
      <c r="AM1565" s="3" t="s">
        <v>109</v>
      </c>
      <c r="AN1565" s="3" t="s">
        <v>110</v>
      </c>
      <c r="AO1565" s="3"/>
      <c r="AP1565">
        <v>35.707500000000003</v>
      </c>
      <c r="AQ1565"/>
      <c r="AR1565">
        <v>51.134999999999998</v>
      </c>
      <c r="AS1565">
        <v>40.392499999999998</v>
      </c>
      <c r="AT1565" t="s">
        <v>3254</v>
      </c>
      <c r="CJ1565" s="5" t="str" cm="1">
        <f t="array" ref="CJ156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65" t="str" cm="1">
        <f t="array" ref="CK156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565" t="str" cm="1">
        <f t="array" ref="CL156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6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6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6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66" spans="1:93" x14ac:dyDescent="0.3">
      <c r="A1566" s="3" t="s">
        <v>8646</v>
      </c>
      <c r="B1566" s="3" t="s">
        <v>8647</v>
      </c>
      <c r="C1566" s="3" t="s">
        <v>95</v>
      </c>
      <c r="D1566" s="3" t="s">
        <v>300</v>
      </c>
      <c r="E1566" s="3" t="s">
        <v>1197</v>
      </c>
      <c r="F1566" s="3" t="s">
        <v>100</v>
      </c>
      <c r="G1566" s="3" t="s">
        <v>247</v>
      </c>
      <c r="H1566" s="3" t="s">
        <v>1017</v>
      </c>
      <c r="I1566" s="3" t="s">
        <v>112</v>
      </c>
      <c r="J1566" s="3" t="s">
        <v>907</v>
      </c>
      <c r="K1566" s="4" t="s">
        <v>8648</v>
      </c>
      <c r="L1566" s="4" t="s">
        <v>8649</v>
      </c>
      <c r="M1566" s="3">
        <v>7.75085397064686</v>
      </c>
      <c r="N1566" s="3" t="s">
        <v>125</v>
      </c>
      <c r="O1566" s="3">
        <v>0.3115046296296296</v>
      </c>
      <c r="P1566" s="3">
        <v>0.3115046296296296</v>
      </c>
      <c r="Q1566" s="3">
        <v>0</v>
      </c>
      <c r="R1566" s="3"/>
      <c r="S1566" s="3" t="s">
        <v>8650</v>
      </c>
      <c r="T1566" s="5" t="s">
        <v>8651</v>
      </c>
      <c r="U1566" s="6"/>
      <c r="V1566" s="5"/>
      <c r="W1566" s="6"/>
      <c r="X1566" s="6">
        <v>95.032499999999999</v>
      </c>
      <c r="Y1566" s="6">
        <v>91.2</v>
      </c>
      <c r="Z1566" s="6">
        <v>87.943299999999994</v>
      </c>
      <c r="AA1566" s="6">
        <v>94.47</v>
      </c>
      <c r="AB1566" s="7"/>
      <c r="AC1566" s="7"/>
      <c r="AD1566" s="7"/>
      <c r="AE1566"/>
      <c r="AF1566" s="5">
        <v>6.2822014022885604</v>
      </c>
      <c r="AG1566" s="5"/>
      <c r="AH1566" s="5"/>
      <c r="AI1566" s="6" t="s">
        <v>107</v>
      </c>
      <c r="AJ1566" s="6" t="s">
        <v>109</v>
      </c>
      <c r="AK1566" s="8" t="b">
        <v>1</v>
      </c>
      <c r="AM1566" s="3" t="s">
        <v>109</v>
      </c>
      <c r="AN1566" s="3" t="s">
        <v>110</v>
      </c>
      <c r="AO1566" s="3"/>
      <c r="AP1566">
        <v>23.758125</v>
      </c>
      <c r="AQ1566">
        <v>22.8</v>
      </c>
      <c r="AR1566">
        <v>21.985824999999998</v>
      </c>
      <c r="AS1566">
        <v>23.6175</v>
      </c>
      <c r="AT1566" t="s">
        <v>8652</v>
      </c>
      <c r="CJ1566" s="5" t="str" cm="1">
        <f t="array" ref="CJ156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66" t="str" cm="1">
        <f t="array" ref="CK156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566" t="str" cm="1">
        <f t="array" ref="CL156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6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6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6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67" spans="1:93" x14ac:dyDescent="0.3">
      <c r="A1567" s="3" t="s">
        <v>8653</v>
      </c>
      <c r="B1567" s="3" t="s">
        <v>8654</v>
      </c>
      <c r="C1567" s="3" t="s">
        <v>95</v>
      </c>
      <c r="D1567" s="3" t="s">
        <v>96</v>
      </c>
      <c r="E1567" s="3" t="s">
        <v>1197</v>
      </c>
      <c r="F1567" s="3" t="s">
        <v>131</v>
      </c>
      <c r="G1567" s="3" t="s">
        <v>99</v>
      </c>
      <c r="H1567" s="3" t="s">
        <v>1311</v>
      </c>
      <c r="I1567" s="3" t="s">
        <v>100</v>
      </c>
      <c r="J1567" s="3" t="s">
        <v>189</v>
      </c>
      <c r="K1567" s="4" t="s">
        <v>8655</v>
      </c>
      <c r="L1567" s="4" t="s">
        <v>8656</v>
      </c>
      <c r="M1567" s="3">
        <v>20.844869414344402</v>
      </c>
      <c r="N1567" s="3" t="s">
        <v>120</v>
      </c>
      <c r="O1567" s="3">
        <v>0.26446759259259262</v>
      </c>
      <c r="P1567" s="3">
        <v>0.26446759259259262</v>
      </c>
      <c r="Q1567" s="3">
        <v>0</v>
      </c>
      <c r="R1567" s="3"/>
      <c r="S1567" s="3" t="s">
        <v>8657</v>
      </c>
      <c r="T1567" s="5" t="s">
        <v>8658</v>
      </c>
      <c r="U1567" s="6"/>
      <c r="V1567" s="5"/>
      <c r="W1567" s="6">
        <v>1</v>
      </c>
      <c r="X1567" s="6">
        <v>35</v>
      </c>
      <c r="Y1567" s="6">
        <v>35</v>
      </c>
      <c r="Z1567" s="6">
        <v>35</v>
      </c>
      <c r="AA1567" s="6">
        <v>35</v>
      </c>
      <c r="AB1567" s="7"/>
      <c r="AC1567" s="7"/>
      <c r="AD1567" s="7"/>
      <c r="AE1567"/>
      <c r="AF1567" s="5">
        <v>20.552079481681599</v>
      </c>
      <c r="AG1567" s="5">
        <v>22</v>
      </c>
      <c r="AH1567" s="5"/>
      <c r="AI1567" s="6" t="s">
        <v>107</v>
      </c>
      <c r="AJ1567" s="6" t="s">
        <v>109</v>
      </c>
      <c r="AK1567" s="8" t="b">
        <v>1</v>
      </c>
      <c r="AM1567" s="3" t="s">
        <v>109</v>
      </c>
      <c r="AN1567" s="3" t="s">
        <v>110</v>
      </c>
      <c r="AO1567" s="3">
        <v>22</v>
      </c>
      <c r="AP1567">
        <v>8.75</v>
      </c>
      <c r="AQ1567">
        <v>8.75</v>
      </c>
      <c r="AR1567">
        <v>8.75</v>
      </c>
      <c r="AS1567">
        <v>8.75</v>
      </c>
      <c r="AT1567" t="s">
        <v>2054</v>
      </c>
      <c r="CJ1567" s="5" t="str" cm="1">
        <f t="array" ref="CJ156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1567" t="str" cm="1">
        <f t="array" ref="CK156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567" t="str" cm="1">
        <f t="array" ref="CL156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156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56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6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68" spans="1:93" x14ac:dyDescent="0.3">
      <c r="A1568" s="3" t="s">
        <v>8659</v>
      </c>
      <c r="B1568" s="3" t="s">
        <v>8660</v>
      </c>
      <c r="C1568" s="3" t="s">
        <v>95</v>
      </c>
      <c r="D1568" s="3" t="s">
        <v>96</v>
      </c>
      <c r="E1568" s="3" t="s">
        <v>1197</v>
      </c>
      <c r="F1568" s="3" t="s">
        <v>131</v>
      </c>
      <c r="G1568" s="3" t="s">
        <v>116</v>
      </c>
      <c r="H1568" s="3" t="s">
        <v>1311</v>
      </c>
      <c r="I1568" s="3" t="s">
        <v>100</v>
      </c>
      <c r="J1568" s="3" t="s">
        <v>376</v>
      </c>
      <c r="K1568" s="4" t="s">
        <v>8661</v>
      </c>
      <c r="L1568" s="4" t="s">
        <v>8662</v>
      </c>
      <c r="M1568" s="3">
        <v>4.3527807015925601</v>
      </c>
      <c r="N1568" s="3" t="s">
        <v>120</v>
      </c>
      <c r="O1568" s="3">
        <v>0.26748842592592592</v>
      </c>
      <c r="P1568" s="3">
        <v>0.26748842592592592</v>
      </c>
      <c r="Q1568" s="3">
        <v>0</v>
      </c>
      <c r="R1568" s="3"/>
      <c r="S1568" s="3" t="s">
        <v>8663</v>
      </c>
      <c r="T1568" s="5" t="s">
        <v>8664</v>
      </c>
      <c r="U1568" s="6"/>
      <c r="V1568" s="5"/>
      <c r="W1568" s="6">
        <v>5</v>
      </c>
      <c r="X1568" s="6">
        <v>136.14609999999999</v>
      </c>
      <c r="Y1568" s="6">
        <v>98.522999999999996</v>
      </c>
      <c r="Z1568" s="6">
        <v>116.4028</v>
      </c>
      <c r="AA1568" s="6">
        <v>129.1069</v>
      </c>
      <c r="AB1568" s="7"/>
      <c r="AC1568" s="7"/>
      <c r="AD1568" s="7"/>
      <c r="AE1568"/>
      <c r="AF1568" s="5">
        <v>1.7044257314972799</v>
      </c>
      <c r="AG1568" s="5">
        <v>120</v>
      </c>
      <c r="AH1568" s="5"/>
      <c r="AI1568" s="6" t="s">
        <v>107</v>
      </c>
      <c r="AJ1568" s="6" t="s">
        <v>109</v>
      </c>
      <c r="AK1568" s="8" t="b">
        <v>1</v>
      </c>
      <c r="AM1568" s="3" t="s">
        <v>109</v>
      </c>
      <c r="AN1568" s="3" t="s">
        <v>110</v>
      </c>
      <c r="AO1568" s="3">
        <v>120</v>
      </c>
      <c r="AP1568">
        <v>34.036524999999997</v>
      </c>
      <c r="AQ1568">
        <v>24.630749999999999</v>
      </c>
      <c r="AR1568">
        <v>29.1007</v>
      </c>
      <c r="AS1568">
        <v>32.276724999999999</v>
      </c>
      <c r="AT1568" t="s">
        <v>2054</v>
      </c>
      <c r="CJ1568" s="5" t="str" cm="1">
        <f t="array" ref="CJ156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1568" t="str" cm="1">
        <f t="array" ref="CK156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568" t="str" cm="1">
        <f t="array" ref="CL156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156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56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6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69" spans="1:93" x14ac:dyDescent="0.3">
      <c r="A1569" s="3" t="s">
        <v>8665</v>
      </c>
      <c r="B1569" s="3" t="s">
        <v>1710</v>
      </c>
      <c r="C1569" s="3" t="s">
        <v>937</v>
      </c>
      <c r="D1569" s="3" t="s">
        <v>246</v>
      </c>
      <c r="E1569" s="3" t="s">
        <v>1197</v>
      </c>
      <c r="F1569" s="3" t="s">
        <v>131</v>
      </c>
      <c r="G1569" s="3" t="s">
        <v>116</v>
      </c>
      <c r="H1569" s="3" t="s">
        <v>1311</v>
      </c>
      <c r="I1569" s="3" t="s">
        <v>100</v>
      </c>
      <c r="J1569" s="3" t="s">
        <v>158</v>
      </c>
      <c r="K1569" s="4" t="s">
        <v>8666</v>
      </c>
      <c r="L1569" s="4" t="s">
        <v>8667</v>
      </c>
      <c r="M1569" s="3">
        <v>2.5558234732598102</v>
      </c>
      <c r="N1569" s="3" t="s">
        <v>134</v>
      </c>
      <c r="O1569" s="3">
        <v>0.26624999999999999</v>
      </c>
      <c r="P1569" s="3">
        <v>0.26624999999999999</v>
      </c>
      <c r="Q1569" s="3">
        <v>0</v>
      </c>
      <c r="R1569" s="3"/>
      <c r="S1569" s="3" t="s">
        <v>8668</v>
      </c>
      <c r="T1569" s="5" t="s">
        <v>6620</v>
      </c>
      <c r="U1569" s="6"/>
      <c r="V1569" s="5"/>
      <c r="W1569" s="6"/>
      <c r="X1569" s="6">
        <v>47.449199999999998</v>
      </c>
      <c r="Y1569" s="6">
        <v>44.68</v>
      </c>
      <c r="Z1569" s="6">
        <v>45.43</v>
      </c>
      <c r="AA1569" s="6">
        <v>46.93</v>
      </c>
      <c r="AB1569" s="7"/>
      <c r="AC1569" s="7"/>
      <c r="AD1569" s="7"/>
      <c r="AE1569"/>
      <c r="AF1569" s="5">
        <v>0.86788883210144996</v>
      </c>
      <c r="AG1569" s="5"/>
      <c r="AH1569" s="5"/>
      <c r="AI1569" s="6" t="s">
        <v>107</v>
      </c>
      <c r="AJ1569" s="6" t="s">
        <v>109</v>
      </c>
      <c r="AK1569" s="8" t="b">
        <v>1</v>
      </c>
      <c r="AM1569" s="3" t="s">
        <v>109</v>
      </c>
      <c r="AN1569" s="3" t="s">
        <v>110</v>
      </c>
      <c r="AO1569" s="3"/>
      <c r="AP1569">
        <v>11.862299999999999</v>
      </c>
      <c r="AQ1569">
        <v>11.17</v>
      </c>
      <c r="AR1569">
        <v>11.3575</v>
      </c>
      <c r="AS1569">
        <v>11.7325</v>
      </c>
      <c r="AT1569" t="s">
        <v>2084</v>
      </c>
      <c r="CJ1569" s="5" t="str" cm="1">
        <f t="array" ref="CJ156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69" t="str" cm="1">
        <f t="array" ref="CK156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569" t="str" cm="1">
        <f t="array" ref="CL156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6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6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6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70" spans="1:93" x14ac:dyDescent="0.3">
      <c r="A1570" s="3" t="s">
        <v>8669</v>
      </c>
      <c r="B1570" s="3" t="s">
        <v>8670</v>
      </c>
      <c r="C1570" s="3" t="s">
        <v>95</v>
      </c>
      <c r="D1570" s="3" t="s">
        <v>96</v>
      </c>
      <c r="E1570" s="3" t="s">
        <v>1197</v>
      </c>
      <c r="F1570" s="3" t="s">
        <v>131</v>
      </c>
      <c r="G1570" s="3" t="s">
        <v>125</v>
      </c>
      <c r="H1570" s="3" t="s">
        <v>1311</v>
      </c>
      <c r="I1570" s="3" t="s">
        <v>100</v>
      </c>
      <c r="J1570" s="3" t="s">
        <v>361</v>
      </c>
      <c r="K1570" s="4" t="s">
        <v>8671</v>
      </c>
      <c r="L1570" s="4" t="s">
        <v>8672</v>
      </c>
      <c r="M1570" s="3">
        <v>1.2578922510147099</v>
      </c>
      <c r="N1570" s="3" t="s">
        <v>120</v>
      </c>
      <c r="O1570" s="3">
        <v>0.26836805555555554</v>
      </c>
      <c r="P1570" s="3">
        <v>0.26836805555555554</v>
      </c>
      <c r="Q1570" s="3">
        <v>0</v>
      </c>
      <c r="R1570" s="3"/>
      <c r="S1570" s="3" t="s">
        <v>8673</v>
      </c>
      <c r="T1570" s="5" t="s">
        <v>8674</v>
      </c>
      <c r="U1570" s="6"/>
      <c r="V1570" s="5"/>
      <c r="W1570" s="6">
        <v>5</v>
      </c>
      <c r="X1570" s="6">
        <v>232.113</v>
      </c>
      <c r="Y1570" s="6">
        <v>224.57</v>
      </c>
      <c r="Z1570" s="6">
        <v>233.68299999999999</v>
      </c>
      <c r="AA1570" s="6">
        <v>236.84</v>
      </c>
      <c r="AB1570" s="7"/>
      <c r="AC1570" s="7"/>
      <c r="AD1570" s="7"/>
      <c r="AE1570"/>
      <c r="AF1570" s="5">
        <v>0.288502619496733</v>
      </c>
      <c r="AG1570" s="5">
        <v>43</v>
      </c>
      <c r="AH1570" s="5"/>
      <c r="AI1570" s="6" t="s">
        <v>107</v>
      </c>
      <c r="AJ1570" s="6" t="s">
        <v>109</v>
      </c>
      <c r="AK1570" s="8" t="b">
        <v>1</v>
      </c>
      <c r="AM1570" s="3" t="s">
        <v>109</v>
      </c>
      <c r="AN1570" s="3" t="s">
        <v>110</v>
      </c>
      <c r="AO1570" s="3">
        <v>43</v>
      </c>
      <c r="AP1570">
        <v>58.02825</v>
      </c>
      <c r="AQ1570">
        <v>56.142499999999998</v>
      </c>
      <c r="AR1570">
        <v>58.420749999999998</v>
      </c>
      <c r="AS1570">
        <v>59.21</v>
      </c>
      <c r="AT1570" t="s">
        <v>2054</v>
      </c>
      <c r="CJ1570" s="5" t="str" cm="1">
        <f t="array" ref="CJ157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1570" t="str" cm="1">
        <f t="array" ref="CK157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570" t="str" cm="1">
        <f t="array" ref="CL157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157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57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7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71" spans="1:93" x14ac:dyDescent="0.3">
      <c r="A1571" s="3" t="s">
        <v>8675</v>
      </c>
      <c r="B1571" s="3" t="s">
        <v>319</v>
      </c>
      <c r="C1571" s="3" t="s">
        <v>4252</v>
      </c>
      <c r="D1571" s="3" t="s">
        <v>96</v>
      </c>
      <c r="E1571" s="3" t="s">
        <v>1197</v>
      </c>
      <c r="F1571" s="3" t="s">
        <v>131</v>
      </c>
      <c r="G1571" s="3" t="s">
        <v>134</v>
      </c>
      <c r="H1571" s="3" t="s">
        <v>1311</v>
      </c>
      <c r="I1571" s="3" t="s">
        <v>100</v>
      </c>
      <c r="J1571" s="3" t="s">
        <v>164</v>
      </c>
      <c r="K1571" s="4" t="s">
        <v>8676</v>
      </c>
      <c r="L1571" s="4" t="s">
        <v>8677</v>
      </c>
      <c r="M1571" s="3">
        <v>3.4325317535549398</v>
      </c>
      <c r="N1571" s="3" t="s">
        <v>120</v>
      </c>
      <c r="O1571" s="3">
        <v>0.27075231481481482</v>
      </c>
      <c r="P1571" s="3">
        <v>0.27075231481481482</v>
      </c>
      <c r="Q1571" s="3">
        <v>0</v>
      </c>
      <c r="R1571" s="3"/>
      <c r="S1571" s="3" t="s">
        <v>8678</v>
      </c>
      <c r="T1571" s="5" t="s">
        <v>8679</v>
      </c>
      <c r="U1571" s="6"/>
      <c r="V1571" s="5"/>
      <c r="W1571" s="6"/>
      <c r="X1571" s="6">
        <v>49.719200000000001</v>
      </c>
      <c r="Y1571" s="6">
        <v>47.64</v>
      </c>
      <c r="Z1571" s="6">
        <v>49.599200000000003</v>
      </c>
      <c r="AA1571" s="6">
        <v>49.133800000000001</v>
      </c>
      <c r="AB1571" s="7"/>
      <c r="AC1571" s="7"/>
      <c r="AD1571" s="7"/>
      <c r="AE1571"/>
      <c r="AF1571" s="5">
        <v>1.2596665660564199</v>
      </c>
      <c r="AG1571" s="5"/>
      <c r="AH1571" s="5"/>
      <c r="AI1571" s="6" t="s">
        <v>107</v>
      </c>
      <c r="AJ1571" s="6" t="s">
        <v>109</v>
      </c>
      <c r="AK1571" s="8" t="b">
        <v>1</v>
      </c>
      <c r="AM1571" s="3" t="s">
        <v>109</v>
      </c>
      <c r="AN1571" s="3" t="s">
        <v>110</v>
      </c>
      <c r="AO1571" s="3"/>
      <c r="AP1571">
        <v>12.4298</v>
      </c>
      <c r="AQ1571">
        <v>11.91</v>
      </c>
      <c r="AR1571">
        <v>12.399800000000001</v>
      </c>
      <c r="AS1571">
        <v>12.28345</v>
      </c>
      <c r="AT1571" t="s">
        <v>2054</v>
      </c>
      <c r="CJ1571" s="5" t="str" cm="1">
        <f t="array" ref="CJ157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71" t="str" cm="1">
        <f t="array" ref="CK157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571" t="str" cm="1">
        <f t="array" ref="CL157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7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57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7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72" spans="1:93" x14ac:dyDescent="0.3">
      <c r="A1572" s="3" t="s">
        <v>8680</v>
      </c>
      <c r="B1572" s="3" t="s">
        <v>640</v>
      </c>
      <c r="C1572" s="3" t="s">
        <v>8681</v>
      </c>
      <c r="D1572" s="3" t="s">
        <v>96</v>
      </c>
      <c r="E1572" s="3" t="s">
        <v>1197</v>
      </c>
      <c r="F1572" s="3" t="s">
        <v>131</v>
      </c>
      <c r="G1572" s="3" t="s">
        <v>104</v>
      </c>
      <c r="H1572" s="3" t="s">
        <v>1311</v>
      </c>
      <c r="I1572" s="3" t="s">
        <v>140</v>
      </c>
      <c r="J1572" s="3" t="s">
        <v>256</v>
      </c>
      <c r="K1572" s="4" t="s">
        <v>8682</v>
      </c>
      <c r="L1572" s="4" t="s">
        <v>8683</v>
      </c>
      <c r="M1572" s="3">
        <v>25.521158438175899</v>
      </c>
      <c r="N1572" s="3" t="s">
        <v>120</v>
      </c>
      <c r="O1572" s="3">
        <v>0.28847222222222224</v>
      </c>
      <c r="P1572" s="3">
        <v>0.28847222222222224</v>
      </c>
      <c r="Q1572" s="3">
        <v>0</v>
      </c>
      <c r="R1572" s="3"/>
      <c r="S1572" s="3" t="s">
        <v>8684</v>
      </c>
      <c r="T1572" s="5" t="s">
        <v>8685</v>
      </c>
      <c r="U1572" s="6"/>
      <c r="V1572" s="5"/>
      <c r="W1572" s="6"/>
      <c r="X1572" s="6">
        <v>114.655</v>
      </c>
      <c r="Y1572" s="6">
        <v>107.1861</v>
      </c>
      <c r="Z1572" s="6">
        <v>116.8361</v>
      </c>
      <c r="AA1572" s="6">
        <v>95.780699999999996</v>
      </c>
      <c r="AB1572" s="7"/>
      <c r="AC1572" s="7"/>
      <c r="AD1572" s="7"/>
      <c r="AE1572"/>
      <c r="AF1572" s="5">
        <v>27.194649201567699</v>
      </c>
      <c r="AG1572" s="5"/>
      <c r="AH1572" s="5"/>
      <c r="AI1572" s="6" t="s">
        <v>107</v>
      </c>
      <c r="AJ1572" s="6" t="s">
        <v>109</v>
      </c>
      <c r="AK1572" s="8" t="b">
        <v>1</v>
      </c>
      <c r="AM1572" s="3" t="s">
        <v>109</v>
      </c>
      <c r="AN1572" s="3" t="s">
        <v>110</v>
      </c>
      <c r="AO1572" s="3"/>
      <c r="AP1572">
        <v>28.66375</v>
      </c>
      <c r="AQ1572">
        <v>26.796524999999999</v>
      </c>
      <c r="AR1572">
        <v>29.209025</v>
      </c>
      <c r="AS1572">
        <v>23.945174999999999</v>
      </c>
      <c r="AT1572" t="s">
        <v>2511</v>
      </c>
      <c r="CJ1572" s="5" t="str" cm="1">
        <f t="array" ref="CJ157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72" t="str" cm="1">
        <f t="array" ref="CK157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572" t="str" cm="1">
        <f t="array" ref="CL157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7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7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7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73" spans="1:93" x14ac:dyDescent="0.3">
      <c r="A1573" s="3" t="s">
        <v>8686</v>
      </c>
      <c r="B1573" s="3" t="s">
        <v>8687</v>
      </c>
      <c r="C1573" s="3" t="s">
        <v>95</v>
      </c>
      <c r="D1573" s="3" t="s">
        <v>96</v>
      </c>
      <c r="E1573" s="3" t="s">
        <v>1197</v>
      </c>
      <c r="F1573" s="3" t="s">
        <v>131</v>
      </c>
      <c r="G1573" s="3" t="s">
        <v>97</v>
      </c>
      <c r="H1573" s="3" t="s">
        <v>1311</v>
      </c>
      <c r="I1573" s="3" t="s">
        <v>140</v>
      </c>
      <c r="J1573" s="3" t="s">
        <v>301</v>
      </c>
      <c r="K1573" s="4" t="s">
        <v>8688</v>
      </c>
      <c r="L1573" s="4" t="s">
        <v>8689</v>
      </c>
      <c r="M1573" s="3">
        <v>4.3013167586177596</v>
      </c>
      <c r="N1573" s="3" t="s">
        <v>104</v>
      </c>
      <c r="O1573" s="3">
        <v>0.29145833333333332</v>
      </c>
      <c r="P1573" s="3">
        <v>0.29145833333333332</v>
      </c>
      <c r="Q1573" s="3">
        <v>0</v>
      </c>
      <c r="R1573" s="3"/>
      <c r="S1573" s="3" t="s">
        <v>8690</v>
      </c>
      <c r="T1573" s="5" t="s">
        <v>8691</v>
      </c>
      <c r="U1573" s="6"/>
      <c r="V1573" s="5"/>
      <c r="W1573" s="6"/>
      <c r="X1573" s="6">
        <v>69.984999999999999</v>
      </c>
      <c r="Y1573" s="6">
        <v>48.14</v>
      </c>
      <c r="Z1573" s="6">
        <v>46.311199999999999</v>
      </c>
      <c r="AA1573" s="6">
        <v>65.58</v>
      </c>
      <c r="AB1573" s="7"/>
      <c r="AC1573" s="7"/>
      <c r="AD1573" s="7"/>
      <c r="AE1573"/>
      <c r="AF1573" s="5">
        <v>3.8396385092669001</v>
      </c>
      <c r="AG1573" s="5"/>
      <c r="AH1573" s="5"/>
      <c r="AI1573" s="6" t="s">
        <v>107</v>
      </c>
      <c r="AJ1573" s="6" t="s">
        <v>109</v>
      </c>
      <c r="AK1573" s="8" t="b">
        <v>1</v>
      </c>
      <c r="AM1573" s="3" t="s">
        <v>109</v>
      </c>
      <c r="AN1573" s="3" t="s">
        <v>110</v>
      </c>
      <c r="AO1573" s="3"/>
      <c r="AP1573">
        <v>17.49625</v>
      </c>
      <c r="AQ1573">
        <v>12.035</v>
      </c>
      <c r="AR1573">
        <v>11.5778</v>
      </c>
      <c r="AS1573">
        <v>16.395</v>
      </c>
      <c r="AT1573" t="s">
        <v>2511</v>
      </c>
      <c r="CJ1573" s="5" t="str" cm="1">
        <f t="array" ref="CJ157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73" t="str" cm="1">
        <f t="array" ref="CK157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573" t="str" cm="1">
        <f t="array" ref="CL157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7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7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7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74" spans="1:93" x14ac:dyDescent="0.3">
      <c r="A1574" s="3" t="s">
        <v>8692</v>
      </c>
      <c r="B1574" s="3" t="s">
        <v>8693</v>
      </c>
      <c r="C1574" s="3" t="s">
        <v>95</v>
      </c>
      <c r="D1574" s="3" t="s">
        <v>96</v>
      </c>
      <c r="E1574" s="3" t="s">
        <v>1197</v>
      </c>
      <c r="F1574" s="3" t="s">
        <v>131</v>
      </c>
      <c r="G1574" s="3" t="s">
        <v>120</v>
      </c>
      <c r="H1574" s="3" t="s">
        <v>1311</v>
      </c>
      <c r="I1574" s="3" t="s">
        <v>140</v>
      </c>
      <c r="J1574" s="3" t="s">
        <v>327</v>
      </c>
      <c r="K1574" s="4" t="s">
        <v>8694</v>
      </c>
      <c r="L1574" s="4" t="s">
        <v>8695</v>
      </c>
      <c r="M1574" s="3">
        <v>0.88367404043674502</v>
      </c>
      <c r="N1574" s="3" t="s">
        <v>104</v>
      </c>
      <c r="O1574" s="3">
        <v>0.29207175925925927</v>
      </c>
      <c r="P1574" s="3">
        <v>0.29207175925925927</v>
      </c>
      <c r="Q1574" s="3">
        <v>0</v>
      </c>
      <c r="R1574" s="3"/>
      <c r="S1574" s="3" t="s">
        <v>8696</v>
      </c>
      <c r="T1574" s="5" t="s">
        <v>8697</v>
      </c>
      <c r="U1574" s="6"/>
      <c r="V1574" s="5"/>
      <c r="W1574" s="6"/>
      <c r="X1574" s="6">
        <v>55.241999999999997</v>
      </c>
      <c r="Y1574" s="6">
        <v>41.921100000000003</v>
      </c>
      <c r="Z1574" s="6">
        <v>50.78</v>
      </c>
      <c r="AA1574" s="6">
        <v>60.103999999999999</v>
      </c>
      <c r="AB1574" s="7"/>
      <c r="AC1574" s="7"/>
      <c r="AD1574" s="7"/>
      <c r="AE1574"/>
      <c r="AF1574" s="5">
        <v>0.49693868959509002</v>
      </c>
      <c r="AG1574" s="5"/>
      <c r="AH1574" s="5"/>
      <c r="AI1574" s="6" t="s">
        <v>107</v>
      </c>
      <c r="AJ1574" s="6" t="s">
        <v>109</v>
      </c>
      <c r="AK1574" s="8" t="b">
        <v>1</v>
      </c>
      <c r="AM1574" s="3" t="s">
        <v>109</v>
      </c>
      <c r="AN1574" s="3" t="s">
        <v>110</v>
      </c>
      <c r="AO1574" s="3"/>
      <c r="AP1574">
        <v>13.810499999999999</v>
      </c>
      <c r="AQ1574">
        <v>10.480275000000001</v>
      </c>
      <c r="AR1574">
        <v>12.695</v>
      </c>
      <c r="AS1574">
        <v>15.026</v>
      </c>
      <c r="AT1574" t="s">
        <v>2511</v>
      </c>
      <c r="CJ1574" s="5" t="str" cm="1">
        <f t="array" ref="CJ157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74" t="str" cm="1">
        <f t="array" ref="CK157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574" t="str" cm="1">
        <f t="array" ref="CL157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7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7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7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75" spans="1:93" x14ac:dyDescent="0.3">
      <c r="A1575" s="3" t="s">
        <v>8698</v>
      </c>
      <c r="B1575" s="3" t="s">
        <v>944</v>
      </c>
      <c r="C1575" s="3" t="s">
        <v>8699</v>
      </c>
      <c r="D1575" s="3" t="s">
        <v>96</v>
      </c>
      <c r="E1575" s="3" t="s">
        <v>1197</v>
      </c>
      <c r="F1575" s="3" t="s">
        <v>131</v>
      </c>
      <c r="G1575" s="3" t="s">
        <v>163</v>
      </c>
      <c r="H1575" s="3" t="s">
        <v>1311</v>
      </c>
      <c r="I1575" s="3" t="s">
        <v>140</v>
      </c>
      <c r="J1575" s="3" t="s">
        <v>247</v>
      </c>
      <c r="K1575" s="4" t="s">
        <v>8700</v>
      </c>
      <c r="L1575" s="4" t="s">
        <v>8701</v>
      </c>
      <c r="M1575" s="3">
        <v>0.19897723384201499</v>
      </c>
      <c r="N1575" s="3" t="s">
        <v>120</v>
      </c>
      <c r="O1575" s="3">
        <v>0.29221064814814812</v>
      </c>
      <c r="P1575" s="3">
        <v>0.29221064814814812</v>
      </c>
      <c r="Q1575" s="3">
        <v>0</v>
      </c>
      <c r="R1575" s="3"/>
      <c r="S1575" s="3" t="s">
        <v>8702</v>
      </c>
      <c r="T1575" s="5" t="s">
        <v>8703</v>
      </c>
      <c r="U1575" s="6"/>
      <c r="V1575" s="5"/>
      <c r="W1575" s="6"/>
      <c r="X1575" s="6">
        <v>66.734099999999998</v>
      </c>
      <c r="Y1575" s="6">
        <v>55.142299999999999</v>
      </c>
      <c r="Z1575" s="6">
        <v>61.982999999999997</v>
      </c>
      <c r="AA1575" s="6">
        <v>64.456900000000005</v>
      </c>
      <c r="AB1575" s="7"/>
      <c r="AC1575" s="7"/>
      <c r="AD1575" s="7"/>
      <c r="AE1575"/>
      <c r="AF1575" s="5">
        <v>0.13766720789445699</v>
      </c>
      <c r="AG1575" s="5"/>
      <c r="AH1575" s="5"/>
      <c r="AI1575" s="6" t="s">
        <v>107</v>
      </c>
      <c r="AJ1575" s="6" t="s">
        <v>109</v>
      </c>
      <c r="AK1575" s="8" t="b">
        <v>1</v>
      </c>
      <c r="AM1575" s="3" t="s">
        <v>109</v>
      </c>
      <c r="AN1575" s="3" t="s">
        <v>110</v>
      </c>
      <c r="AO1575" s="3"/>
      <c r="AP1575">
        <v>16.683524999999999</v>
      </c>
      <c r="AQ1575">
        <v>13.785575</v>
      </c>
      <c r="AR1575">
        <v>15.495749999999999</v>
      </c>
      <c r="AS1575">
        <v>16.114225000000001</v>
      </c>
      <c r="AT1575" t="s">
        <v>2511</v>
      </c>
      <c r="CJ1575" s="5" t="str" cm="1">
        <f t="array" ref="CJ157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75" t="str" cm="1">
        <f t="array" ref="CK157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575" t="str" cm="1">
        <f t="array" ref="CL157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7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7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7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76" spans="1:93" x14ac:dyDescent="0.3">
      <c r="A1576" s="3" t="s">
        <v>8704</v>
      </c>
      <c r="B1576" s="3" t="s">
        <v>288</v>
      </c>
      <c r="C1576" s="3" t="s">
        <v>8699</v>
      </c>
      <c r="D1576" s="3" t="s">
        <v>96</v>
      </c>
      <c r="E1576" s="3" t="s">
        <v>1197</v>
      </c>
      <c r="F1576" s="3" t="s">
        <v>131</v>
      </c>
      <c r="G1576" s="3" t="s">
        <v>180</v>
      </c>
      <c r="H1576" s="3" t="s">
        <v>1311</v>
      </c>
      <c r="I1576" s="3" t="s">
        <v>140</v>
      </c>
      <c r="J1576" s="3" t="s">
        <v>99</v>
      </c>
      <c r="K1576" s="4" t="s">
        <v>8705</v>
      </c>
      <c r="L1576" s="4" t="s">
        <v>8701</v>
      </c>
      <c r="M1576" s="3">
        <v>0</v>
      </c>
      <c r="N1576" s="3" t="s">
        <v>120</v>
      </c>
      <c r="O1576" s="3">
        <v>0.29221064814814812</v>
      </c>
      <c r="P1576" s="3">
        <v>0.29221064814814812</v>
      </c>
      <c r="Q1576" s="3">
        <v>0</v>
      </c>
      <c r="R1576" s="3"/>
      <c r="S1576" s="3" t="s">
        <v>8702</v>
      </c>
      <c r="T1576" s="5" t="s">
        <v>8703</v>
      </c>
      <c r="U1576" s="6"/>
      <c r="V1576" s="5"/>
      <c r="W1576" s="6"/>
      <c r="X1576" s="6"/>
      <c r="Y1576" s="6"/>
      <c r="Z1576" s="6"/>
      <c r="AA1576" s="6">
        <v>35.65</v>
      </c>
      <c r="AB1576" s="7"/>
      <c r="AC1576" s="7"/>
      <c r="AD1576" s="7"/>
      <c r="AE1576"/>
      <c r="AF1576" s="5"/>
      <c r="AG1576" s="5"/>
      <c r="AH1576" s="5"/>
      <c r="AI1576" s="6" t="s">
        <v>107</v>
      </c>
      <c r="AJ1576" s="6" t="s">
        <v>109</v>
      </c>
      <c r="AK1576" s="8" t="b">
        <v>1</v>
      </c>
      <c r="AM1576" s="3" t="s">
        <v>109</v>
      </c>
      <c r="AN1576" s="3" t="s">
        <v>110</v>
      </c>
      <c r="AO1576" s="3"/>
      <c r="AP1576"/>
      <c r="AQ1576"/>
      <c r="AR1576"/>
      <c r="AS1576">
        <v>8.9124999999999996</v>
      </c>
      <c r="AT1576" t="s">
        <v>2511</v>
      </c>
      <c r="CJ1576" s="5" t="str" cm="1">
        <f t="array" ref="CJ157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76" t="str" cm="1">
        <f t="array" ref="CK157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576" t="str" cm="1">
        <f t="array" ref="CL157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7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7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7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77" spans="1:93" x14ac:dyDescent="0.3">
      <c r="A1577" s="3" t="s">
        <v>8706</v>
      </c>
      <c r="B1577" s="3" t="s">
        <v>640</v>
      </c>
      <c r="C1577" s="3" t="s">
        <v>1204</v>
      </c>
      <c r="D1577" s="3" t="s">
        <v>96</v>
      </c>
      <c r="E1577" s="3" t="s">
        <v>1197</v>
      </c>
      <c r="F1577" s="3" t="s">
        <v>131</v>
      </c>
      <c r="G1577" s="3" t="s">
        <v>188</v>
      </c>
      <c r="H1577" s="3" t="s">
        <v>1311</v>
      </c>
      <c r="I1577" s="3" t="s">
        <v>140</v>
      </c>
      <c r="J1577" s="3" t="s">
        <v>188</v>
      </c>
      <c r="K1577" s="4" t="s">
        <v>8707</v>
      </c>
      <c r="L1577" s="4" t="s">
        <v>8708</v>
      </c>
      <c r="M1577" s="3">
        <v>0.181434435769916</v>
      </c>
      <c r="N1577" s="3" t="s">
        <v>120</v>
      </c>
      <c r="O1577" s="3">
        <v>0.29233796296296294</v>
      </c>
      <c r="P1577" s="3">
        <v>0.29233796296296294</v>
      </c>
      <c r="Q1577" s="3">
        <v>0</v>
      </c>
      <c r="R1577" s="3"/>
      <c r="S1577" s="3" t="s">
        <v>8709</v>
      </c>
      <c r="T1577" s="5" t="s">
        <v>8710</v>
      </c>
      <c r="U1577" s="6"/>
      <c r="V1577" s="5"/>
      <c r="W1577" s="6"/>
      <c r="X1577" s="6">
        <v>60.0321</v>
      </c>
      <c r="Y1577" s="6">
        <v>64.301500000000004</v>
      </c>
      <c r="Z1577" s="6">
        <v>65.572999999999993</v>
      </c>
      <c r="AA1577" s="6">
        <v>71.007800000000003</v>
      </c>
      <c r="AB1577" s="7"/>
      <c r="AC1577" s="7"/>
      <c r="AD1577" s="7"/>
      <c r="AE1577"/>
      <c r="AF1577" s="5">
        <v>0.12701871812684801</v>
      </c>
      <c r="AG1577" s="5"/>
      <c r="AH1577" s="5"/>
      <c r="AI1577" s="6" t="s">
        <v>107</v>
      </c>
      <c r="AJ1577" s="6" t="s">
        <v>109</v>
      </c>
      <c r="AK1577" s="8" t="b">
        <v>1</v>
      </c>
      <c r="AM1577" s="3" t="s">
        <v>109</v>
      </c>
      <c r="AN1577" s="3" t="s">
        <v>110</v>
      </c>
      <c r="AO1577" s="3"/>
      <c r="AP1577">
        <v>15.008025</v>
      </c>
      <c r="AQ1577">
        <v>16.075375000000001</v>
      </c>
      <c r="AR1577">
        <v>16.393249999999998</v>
      </c>
      <c r="AS1577">
        <v>17.751950000000001</v>
      </c>
      <c r="AT1577" t="s">
        <v>2511</v>
      </c>
      <c r="CJ1577" s="5" t="str" cm="1">
        <f t="array" ref="CJ157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77" t="str" cm="1">
        <f t="array" ref="CK157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577" t="str" cm="1">
        <f t="array" ref="CL157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7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7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7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78" spans="1:93" x14ac:dyDescent="0.3">
      <c r="A1578" s="3" t="s">
        <v>8711</v>
      </c>
      <c r="B1578" s="3" t="s">
        <v>640</v>
      </c>
      <c r="C1578" s="3" t="s">
        <v>8712</v>
      </c>
      <c r="D1578" s="3" t="s">
        <v>96</v>
      </c>
      <c r="E1578" s="3" t="s">
        <v>1197</v>
      </c>
      <c r="F1578" s="3" t="s">
        <v>131</v>
      </c>
      <c r="G1578" s="3" t="s">
        <v>194</v>
      </c>
      <c r="H1578" s="3" t="s">
        <v>1311</v>
      </c>
      <c r="I1578" s="3" t="s">
        <v>140</v>
      </c>
      <c r="J1578" s="3" t="s">
        <v>104</v>
      </c>
      <c r="K1578" s="4" t="s">
        <v>8713</v>
      </c>
      <c r="L1578" s="4" t="s">
        <v>8714</v>
      </c>
      <c r="M1578" s="3">
        <v>8.3061991278082097</v>
      </c>
      <c r="N1578" s="3" t="s">
        <v>120</v>
      </c>
      <c r="O1578" s="3">
        <v>0.29810185185185184</v>
      </c>
      <c r="P1578" s="3">
        <v>0.29810185185185184</v>
      </c>
      <c r="Q1578" s="3">
        <v>0</v>
      </c>
      <c r="R1578" s="3"/>
      <c r="S1578" s="3" t="s">
        <v>8715</v>
      </c>
      <c r="T1578" s="5" t="s">
        <v>8716</v>
      </c>
      <c r="U1578" s="6"/>
      <c r="V1578" s="5"/>
      <c r="W1578" s="6"/>
      <c r="X1578" s="6">
        <v>152.67760000000001</v>
      </c>
      <c r="Y1578" s="6">
        <v>205.9307</v>
      </c>
      <c r="Z1578" s="6">
        <v>200.44069999999999</v>
      </c>
      <c r="AA1578" s="6">
        <v>211.44149999999999</v>
      </c>
      <c r="AB1578" s="7"/>
      <c r="AC1578" s="7"/>
      <c r="AD1578" s="7"/>
      <c r="AE1578"/>
      <c r="AF1578" s="5">
        <v>7.0946304482526603</v>
      </c>
      <c r="AG1578" s="5"/>
      <c r="AH1578" s="5"/>
      <c r="AI1578" s="6" t="s">
        <v>107</v>
      </c>
      <c r="AJ1578" s="6" t="s">
        <v>109</v>
      </c>
      <c r="AK1578" s="8" t="b">
        <v>1</v>
      </c>
      <c r="AM1578" s="3" t="s">
        <v>109</v>
      </c>
      <c r="AN1578" s="3" t="s">
        <v>110</v>
      </c>
      <c r="AO1578" s="3"/>
      <c r="AP1578">
        <v>38.169400000000003</v>
      </c>
      <c r="AQ1578">
        <v>51.482675</v>
      </c>
      <c r="AR1578">
        <v>50.110174999999998</v>
      </c>
      <c r="AS1578">
        <v>52.860374999999998</v>
      </c>
      <c r="AT1578" t="s">
        <v>2511</v>
      </c>
      <c r="CJ1578" s="5" t="str" cm="1">
        <f t="array" ref="CJ157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78" t="str" cm="1">
        <f t="array" ref="CK157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578" t="str" cm="1">
        <f t="array" ref="CL157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7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7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7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79" spans="1:93" x14ac:dyDescent="0.3">
      <c r="A1579" s="3" t="s">
        <v>8717</v>
      </c>
      <c r="B1579" s="3" t="s">
        <v>8718</v>
      </c>
      <c r="C1579" s="3" t="s">
        <v>95</v>
      </c>
      <c r="D1579" s="3" t="s">
        <v>96</v>
      </c>
      <c r="E1579" s="3" t="s">
        <v>1197</v>
      </c>
      <c r="F1579" s="3" t="s">
        <v>131</v>
      </c>
      <c r="G1579" s="3" t="s">
        <v>202</v>
      </c>
      <c r="H1579" s="3" t="s">
        <v>1017</v>
      </c>
      <c r="I1579" s="3" t="s">
        <v>112</v>
      </c>
      <c r="J1579" s="3" t="s">
        <v>248</v>
      </c>
      <c r="K1579" s="4" t="s">
        <v>8719</v>
      </c>
      <c r="L1579" s="4" t="s">
        <v>8720</v>
      </c>
      <c r="M1579" s="3">
        <v>22.999323282390801</v>
      </c>
      <c r="N1579" s="3" t="s">
        <v>146</v>
      </c>
      <c r="O1579" s="3">
        <v>0.31407407407407406</v>
      </c>
      <c r="P1579" s="3">
        <v>0.31407407407407406</v>
      </c>
      <c r="Q1579" s="3">
        <v>0</v>
      </c>
      <c r="R1579" s="3"/>
      <c r="S1579" s="3" t="s">
        <v>8721</v>
      </c>
      <c r="T1579" s="5" t="s">
        <v>8722</v>
      </c>
      <c r="U1579" s="6"/>
      <c r="V1579" s="5"/>
      <c r="W1579" s="6"/>
      <c r="X1579" s="6">
        <v>127.28</v>
      </c>
      <c r="Y1579" s="6">
        <v>238.68</v>
      </c>
      <c r="Z1579" s="6"/>
      <c r="AA1579" s="6"/>
      <c r="AB1579" s="7"/>
      <c r="AC1579" s="7"/>
      <c r="AD1579" s="7"/>
      <c r="AE1579"/>
      <c r="AF1579" s="5">
        <v>20.622568448038798</v>
      </c>
      <c r="AG1579" s="5"/>
      <c r="AH1579" s="5"/>
      <c r="AI1579" s="6" t="s">
        <v>107</v>
      </c>
      <c r="AJ1579" s="6" t="s">
        <v>109</v>
      </c>
      <c r="AK1579" s="8" t="b">
        <v>1</v>
      </c>
      <c r="AM1579" s="3" t="s">
        <v>109</v>
      </c>
      <c r="AN1579" s="3" t="s">
        <v>110</v>
      </c>
      <c r="AO1579" s="3"/>
      <c r="AP1579">
        <v>31.82</v>
      </c>
      <c r="AQ1579">
        <v>59.67</v>
      </c>
      <c r="AR1579"/>
      <c r="AT1579" t="s">
        <v>3254</v>
      </c>
      <c r="CJ1579" s="5" t="str" cm="1">
        <f t="array" ref="CJ157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79" t="str" cm="1">
        <f t="array" ref="CK157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579" t="str" cm="1">
        <f t="array" ref="CL157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7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7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7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80" spans="1:93" x14ac:dyDescent="0.3">
      <c r="A1580" s="3" t="s">
        <v>8723</v>
      </c>
      <c r="B1580" s="3" t="s">
        <v>3268</v>
      </c>
      <c r="C1580" s="3" t="s">
        <v>95</v>
      </c>
      <c r="D1580" s="3" t="s">
        <v>96</v>
      </c>
      <c r="E1580" s="3" t="s">
        <v>1197</v>
      </c>
      <c r="F1580" s="3" t="s">
        <v>140</v>
      </c>
      <c r="G1580" s="3" t="s">
        <v>99</v>
      </c>
      <c r="H1580" s="3" t="s">
        <v>202</v>
      </c>
      <c r="I1580" s="3" t="s">
        <v>140</v>
      </c>
      <c r="J1580" s="3" t="s">
        <v>99</v>
      </c>
      <c r="K1580" s="4" t="s">
        <v>3269</v>
      </c>
      <c r="L1580" s="4" t="s">
        <v>3270</v>
      </c>
      <c r="M1580" s="3">
        <v>3.6391687262803298</v>
      </c>
      <c r="N1580" s="3" t="s">
        <v>163</v>
      </c>
      <c r="O1580" s="3">
        <v>0.25252314814814814</v>
      </c>
      <c r="P1580" s="3">
        <v>0.25252314814814814</v>
      </c>
      <c r="Q1580" s="3">
        <v>0</v>
      </c>
      <c r="R1580" s="3"/>
      <c r="S1580" s="3" t="s">
        <v>3271</v>
      </c>
      <c r="T1580" s="5" t="s">
        <v>3272</v>
      </c>
      <c r="U1580" s="6"/>
      <c r="V1580" s="5"/>
      <c r="W1580" s="6"/>
      <c r="X1580" s="6">
        <v>727</v>
      </c>
      <c r="Y1580" s="6">
        <v>727</v>
      </c>
      <c r="Z1580" s="6">
        <v>727</v>
      </c>
      <c r="AA1580" s="6">
        <v>727</v>
      </c>
      <c r="AB1580" s="7"/>
      <c r="AC1580" s="7"/>
      <c r="AD1580" s="7"/>
      <c r="AE1580"/>
      <c r="AF1580" s="5">
        <v>2.0845551047057498</v>
      </c>
      <c r="AG1580" s="5"/>
      <c r="AH1580" s="5"/>
      <c r="AI1580" s="6" t="s">
        <v>107</v>
      </c>
      <c r="AJ1580" s="6" t="s">
        <v>109</v>
      </c>
      <c r="AK1580" s="8" t="b">
        <v>0</v>
      </c>
      <c r="AM1580" s="3" t="s">
        <v>108</v>
      </c>
      <c r="AN1580" s="3" t="s">
        <v>110</v>
      </c>
      <c r="AO1580" s="3"/>
      <c r="AP1580">
        <v>181.75</v>
      </c>
      <c r="AQ1580">
        <v>181.75</v>
      </c>
      <c r="AR1580">
        <v>181.75</v>
      </c>
      <c r="AS1580">
        <v>181.75</v>
      </c>
      <c r="AT1580" t="s">
        <v>1194</v>
      </c>
      <c r="CJ1580" s="5" t="str" cm="1">
        <f t="array" ref="CJ158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80" t="str" cm="1">
        <f t="array" ref="CK158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580" t="str" cm="1">
        <f t="array" ref="CL158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8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8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8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81" spans="1:93" x14ac:dyDescent="0.3">
      <c r="A1581" s="3" t="s">
        <v>8724</v>
      </c>
      <c r="B1581" s="3" t="s">
        <v>3268</v>
      </c>
      <c r="C1581" s="3" t="s">
        <v>95</v>
      </c>
      <c r="D1581" s="3" t="s">
        <v>96</v>
      </c>
      <c r="E1581" s="3" t="s">
        <v>1197</v>
      </c>
      <c r="F1581" s="3" t="s">
        <v>140</v>
      </c>
      <c r="G1581" s="3" t="s">
        <v>116</v>
      </c>
      <c r="H1581" s="3" t="s">
        <v>202</v>
      </c>
      <c r="I1581" s="3" t="s">
        <v>98</v>
      </c>
      <c r="J1581" s="3" t="s">
        <v>99</v>
      </c>
      <c r="K1581" s="4" t="s">
        <v>3269</v>
      </c>
      <c r="L1581" s="4" t="s">
        <v>3270</v>
      </c>
      <c r="M1581" s="3">
        <v>0</v>
      </c>
      <c r="N1581" s="3" t="s">
        <v>163</v>
      </c>
      <c r="O1581" s="3">
        <v>0.25252314814814814</v>
      </c>
      <c r="P1581" s="3">
        <v>0.25252314814814814</v>
      </c>
      <c r="Q1581" s="3">
        <v>0</v>
      </c>
      <c r="R1581" s="3"/>
      <c r="S1581" s="3" t="s">
        <v>3271</v>
      </c>
      <c r="T1581" s="5" t="s">
        <v>3272</v>
      </c>
      <c r="U1581" s="6"/>
      <c r="V1581" s="5"/>
      <c r="W1581" s="6"/>
      <c r="X1581" s="6">
        <v>727</v>
      </c>
      <c r="Y1581" s="6">
        <v>727</v>
      </c>
      <c r="Z1581" s="6">
        <v>727</v>
      </c>
      <c r="AA1581" s="6">
        <v>727</v>
      </c>
      <c r="AB1581" s="7"/>
      <c r="AC1581" s="7"/>
      <c r="AD1581" s="7"/>
      <c r="AE1581"/>
      <c r="AF1581" s="5"/>
      <c r="AG1581" s="5"/>
      <c r="AH1581" s="5"/>
      <c r="AI1581" s="6" t="s">
        <v>107</v>
      </c>
      <c r="AJ1581" s="6" t="s">
        <v>109</v>
      </c>
      <c r="AK1581" s="8" t="b">
        <v>0</v>
      </c>
      <c r="AM1581" s="3" t="s">
        <v>109</v>
      </c>
      <c r="AN1581" s="3" t="s">
        <v>110</v>
      </c>
      <c r="AO1581" s="3"/>
      <c r="AP1581">
        <v>181.75</v>
      </c>
      <c r="AQ1581">
        <v>181.75</v>
      </c>
      <c r="AR1581">
        <v>181.75</v>
      </c>
      <c r="AS1581">
        <v>181.75</v>
      </c>
      <c r="AT1581" t="s">
        <v>1499</v>
      </c>
      <c r="CJ1581" s="5" t="str" cm="1">
        <f t="array" ref="CJ158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81" t="str" cm="1">
        <f t="array" ref="CK158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581" t="str" cm="1">
        <f t="array" ref="CL158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8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8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58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82" spans="1:93" x14ac:dyDescent="0.3">
      <c r="A1582" s="3" t="s">
        <v>8725</v>
      </c>
      <c r="B1582" s="3" t="s">
        <v>3268</v>
      </c>
      <c r="C1582" s="3" t="s">
        <v>95</v>
      </c>
      <c r="D1582" s="3" t="s">
        <v>96</v>
      </c>
      <c r="E1582" s="3" t="s">
        <v>1197</v>
      </c>
      <c r="F1582" s="3" t="s">
        <v>140</v>
      </c>
      <c r="G1582" s="3" t="s">
        <v>125</v>
      </c>
      <c r="H1582" s="3" t="s">
        <v>202</v>
      </c>
      <c r="I1582" s="3" t="s">
        <v>131</v>
      </c>
      <c r="J1582" s="3" t="s">
        <v>99</v>
      </c>
      <c r="K1582" s="4" t="s">
        <v>3269</v>
      </c>
      <c r="L1582" s="4" t="s">
        <v>3270</v>
      </c>
      <c r="M1582" s="3">
        <v>0</v>
      </c>
      <c r="N1582" s="3" t="s">
        <v>163</v>
      </c>
      <c r="O1582" s="3">
        <v>0.25252314814814814</v>
      </c>
      <c r="P1582" s="3">
        <v>0.25252314814814814</v>
      </c>
      <c r="Q1582" s="3">
        <v>0</v>
      </c>
      <c r="R1582" s="3"/>
      <c r="S1582" s="3" t="s">
        <v>3271</v>
      </c>
      <c r="T1582" s="5" t="s">
        <v>3272</v>
      </c>
      <c r="U1582" s="6"/>
      <c r="V1582" s="5"/>
      <c r="W1582" s="6"/>
      <c r="X1582" s="6">
        <v>727</v>
      </c>
      <c r="Y1582" s="6">
        <v>727</v>
      </c>
      <c r="Z1582" s="6">
        <v>727</v>
      </c>
      <c r="AA1582" s="6">
        <v>727</v>
      </c>
      <c r="AB1582" s="7"/>
      <c r="AC1582" s="7"/>
      <c r="AD1582" s="7"/>
      <c r="AE1582"/>
      <c r="AF1582" s="5"/>
      <c r="AG1582" s="5"/>
      <c r="AH1582" s="5"/>
      <c r="AI1582" s="6" t="s">
        <v>107</v>
      </c>
      <c r="AJ1582" s="6" t="s">
        <v>109</v>
      </c>
      <c r="AK1582" s="8" t="b">
        <v>0</v>
      </c>
      <c r="AM1582" s="3" t="s">
        <v>109</v>
      </c>
      <c r="AN1582" s="3" t="s">
        <v>110</v>
      </c>
      <c r="AO1582" s="3"/>
      <c r="AP1582">
        <v>181.75</v>
      </c>
      <c r="AQ1582">
        <v>181.75</v>
      </c>
      <c r="AR1582">
        <v>181.75</v>
      </c>
      <c r="AS1582">
        <v>181.75</v>
      </c>
      <c r="AT1582" t="s">
        <v>2949</v>
      </c>
      <c r="CJ1582" s="5" t="str" cm="1">
        <f t="array" ref="CJ158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82" t="str" cm="1">
        <f t="array" ref="CK158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3 Days -&gt; 3 Days</v>
      </c>
      <c r="CL1582" t="str" cm="1">
        <f t="array" ref="CL158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8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58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8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83" spans="1:93" x14ac:dyDescent="0.3">
      <c r="A1583" s="3" t="s">
        <v>8726</v>
      </c>
      <c r="B1583" s="3" t="s">
        <v>333</v>
      </c>
      <c r="C1583" s="3" t="s">
        <v>1446</v>
      </c>
      <c r="D1583" s="3" t="s">
        <v>172</v>
      </c>
      <c r="E1583" s="3" t="s">
        <v>1197</v>
      </c>
      <c r="F1583" s="3" t="s">
        <v>140</v>
      </c>
      <c r="G1583" s="3" t="s">
        <v>125</v>
      </c>
      <c r="H1583" s="3" t="s">
        <v>1017</v>
      </c>
      <c r="I1583" s="3" t="s">
        <v>100</v>
      </c>
      <c r="J1583" s="3" t="s">
        <v>143</v>
      </c>
      <c r="K1583" s="4" t="s">
        <v>335</v>
      </c>
      <c r="L1583" s="4" t="s">
        <v>8727</v>
      </c>
      <c r="M1583" s="3">
        <v>2.8321636002510799</v>
      </c>
      <c r="N1583" s="3" t="s">
        <v>97</v>
      </c>
      <c r="O1583" s="3">
        <v>0.25946759259259261</v>
      </c>
      <c r="P1583" s="3">
        <v>0.25946759259259261</v>
      </c>
      <c r="Q1583" s="3">
        <v>0</v>
      </c>
      <c r="R1583" s="3"/>
      <c r="S1583" s="3" t="s">
        <v>8728</v>
      </c>
      <c r="T1583" s="5" t="s">
        <v>8729</v>
      </c>
      <c r="U1583" s="6"/>
      <c r="V1583" s="5"/>
      <c r="W1583" s="6"/>
      <c r="X1583" s="6">
        <v>37.164999999999999</v>
      </c>
      <c r="Y1583" s="6">
        <v>34.869999999999997</v>
      </c>
      <c r="Z1583" s="6">
        <v>35.51</v>
      </c>
      <c r="AA1583" s="6">
        <v>36.79</v>
      </c>
      <c r="AB1583" s="7"/>
      <c r="AC1583" s="7"/>
      <c r="AD1583" s="7"/>
      <c r="AE1583"/>
      <c r="AF1583" s="5">
        <v>0.88057509926633803</v>
      </c>
      <c r="AG1583" s="5"/>
      <c r="AH1583" s="5"/>
      <c r="AI1583" s="6" t="s">
        <v>107</v>
      </c>
      <c r="AJ1583" s="6" t="s">
        <v>109</v>
      </c>
      <c r="AK1583" s="8" t="b">
        <v>1</v>
      </c>
      <c r="AM1583" s="3" t="s">
        <v>109</v>
      </c>
      <c r="AN1583" s="3" t="s">
        <v>110</v>
      </c>
      <c r="AO1583" s="3"/>
      <c r="AP1583">
        <v>9.2912499999999998</v>
      </c>
      <c r="AQ1583">
        <v>8.7174999999999994</v>
      </c>
      <c r="AR1583">
        <v>8.8774999999999995</v>
      </c>
      <c r="AS1583">
        <v>9.1974999999999998</v>
      </c>
      <c r="AT1583" t="s">
        <v>3169</v>
      </c>
      <c r="CJ1583" s="5" t="str" cm="1">
        <f t="array" ref="CJ158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83" t="str" cm="1">
        <f t="array" ref="CK158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583" t="str" cm="1">
        <f t="array" ref="CL158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8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8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8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84" spans="1:93" x14ac:dyDescent="0.3">
      <c r="A1584" s="3" t="s">
        <v>8730</v>
      </c>
      <c r="B1584" s="3" t="s">
        <v>3268</v>
      </c>
      <c r="C1584" s="3" t="s">
        <v>95</v>
      </c>
      <c r="D1584" s="3" t="s">
        <v>96</v>
      </c>
      <c r="E1584" s="3" t="s">
        <v>1197</v>
      </c>
      <c r="F1584" s="3" t="s">
        <v>140</v>
      </c>
      <c r="G1584" s="3" t="s">
        <v>134</v>
      </c>
      <c r="H1584" s="3" t="s">
        <v>202</v>
      </c>
      <c r="I1584" s="3" t="s">
        <v>112</v>
      </c>
      <c r="J1584" s="3" t="s">
        <v>99</v>
      </c>
      <c r="K1584" s="4" t="s">
        <v>3269</v>
      </c>
      <c r="L1584" s="4" t="s">
        <v>3270</v>
      </c>
      <c r="M1584" s="3">
        <v>0</v>
      </c>
      <c r="N1584" s="3" t="s">
        <v>163</v>
      </c>
      <c r="O1584" s="3">
        <v>0.25252314814814814</v>
      </c>
      <c r="P1584" s="3">
        <v>0.25252314814814814</v>
      </c>
      <c r="Q1584" s="3">
        <v>0</v>
      </c>
      <c r="R1584" s="3"/>
      <c r="S1584" s="3" t="s">
        <v>3271</v>
      </c>
      <c r="T1584" s="5" t="s">
        <v>3272</v>
      </c>
      <c r="U1584" s="6"/>
      <c r="V1584" s="5"/>
      <c r="W1584" s="6"/>
      <c r="X1584" s="6">
        <v>727</v>
      </c>
      <c r="Y1584" s="6">
        <v>727</v>
      </c>
      <c r="Z1584" s="6">
        <v>727</v>
      </c>
      <c r="AA1584" s="6">
        <v>727</v>
      </c>
      <c r="AB1584" s="7"/>
      <c r="AC1584" s="7"/>
      <c r="AD1584" s="7"/>
      <c r="AE1584"/>
      <c r="AF1584" s="5"/>
      <c r="AG1584" s="5"/>
      <c r="AH1584" s="5"/>
      <c r="AI1584" s="6" t="s">
        <v>107</v>
      </c>
      <c r="AJ1584" s="6" t="s">
        <v>109</v>
      </c>
      <c r="AK1584" s="8" t="b">
        <v>0</v>
      </c>
      <c r="AM1584" s="3" t="s">
        <v>109</v>
      </c>
      <c r="AN1584" s="3" t="s">
        <v>110</v>
      </c>
      <c r="AO1584" s="3"/>
      <c r="AP1584">
        <v>181.75</v>
      </c>
      <c r="AQ1584">
        <v>181.75</v>
      </c>
      <c r="AR1584">
        <v>181.75</v>
      </c>
      <c r="AS1584">
        <v>181.75</v>
      </c>
      <c r="AT1584" t="s">
        <v>1393</v>
      </c>
      <c r="CJ1584" s="5" t="str" cm="1">
        <f t="array" ref="CJ158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84" t="str" cm="1">
        <f t="array" ref="CK158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584" t="str" cm="1">
        <f t="array" ref="CL158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8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8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58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85" spans="1:93" x14ac:dyDescent="0.3">
      <c r="A1585" s="3" t="s">
        <v>8731</v>
      </c>
      <c r="B1585" s="3" t="s">
        <v>319</v>
      </c>
      <c r="C1585" s="3" t="s">
        <v>1356</v>
      </c>
      <c r="D1585" s="3" t="s">
        <v>96</v>
      </c>
      <c r="E1585" s="3" t="s">
        <v>1197</v>
      </c>
      <c r="F1585" s="3" t="s">
        <v>140</v>
      </c>
      <c r="G1585" s="3" t="s">
        <v>104</v>
      </c>
      <c r="H1585" s="3" t="s">
        <v>1017</v>
      </c>
      <c r="I1585" s="3" t="s">
        <v>100</v>
      </c>
      <c r="J1585" s="3" t="s">
        <v>1647</v>
      </c>
      <c r="K1585" s="4" t="s">
        <v>8732</v>
      </c>
      <c r="L1585" s="4" t="s">
        <v>8733</v>
      </c>
      <c r="M1585" s="3">
        <v>8.6793531365692598</v>
      </c>
      <c r="N1585" s="3" t="s">
        <v>120</v>
      </c>
      <c r="O1585" s="3">
        <v>0.25855324074074076</v>
      </c>
      <c r="P1585" s="3">
        <v>0.25855324074074076</v>
      </c>
      <c r="Q1585" s="3">
        <v>0</v>
      </c>
      <c r="R1585" s="3"/>
      <c r="S1585" s="3" t="s">
        <v>8734</v>
      </c>
      <c r="T1585" s="5" t="s">
        <v>8735</v>
      </c>
      <c r="U1585" s="6"/>
      <c r="V1585" s="5"/>
      <c r="W1585" s="6"/>
      <c r="X1585" s="6">
        <v>52.840699999999998</v>
      </c>
      <c r="Y1585" s="6">
        <v>54.202300000000001</v>
      </c>
      <c r="Z1585" s="6">
        <v>54.656100000000002</v>
      </c>
      <c r="AA1585" s="6">
        <v>50.324599999999997</v>
      </c>
      <c r="AB1585" s="7"/>
      <c r="AC1585" s="7"/>
      <c r="AD1585" s="7"/>
      <c r="AE1585"/>
      <c r="AF1585" s="5">
        <v>6.2373870290901898</v>
      </c>
      <c r="AG1585" s="5"/>
      <c r="AH1585" s="5"/>
      <c r="AI1585" s="6" t="s">
        <v>107</v>
      </c>
      <c r="AJ1585" s="6" t="s">
        <v>109</v>
      </c>
      <c r="AK1585" s="8" t="b">
        <v>1</v>
      </c>
      <c r="AM1585" s="3" t="s">
        <v>109</v>
      </c>
      <c r="AN1585" s="3" t="s">
        <v>110</v>
      </c>
      <c r="AO1585" s="3"/>
      <c r="AP1585">
        <v>13.210175</v>
      </c>
      <c r="AQ1585">
        <v>13.550575</v>
      </c>
      <c r="AR1585">
        <v>13.664025000000001</v>
      </c>
      <c r="AS1585">
        <v>12.581149999999999</v>
      </c>
      <c r="AT1585" t="s">
        <v>2284</v>
      </c>
      <c r="CJ1585" s="5" t="str" cm="1">
        <f t="array" ref="CJ158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85" t="str" cm="1">
        <f t="array" ref="CK158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585" t="str" cm="1">
        <f t="array" ref="CL158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8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58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8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86" spans="1:93" x14ac:dyDescent="0.3">
      <c r="A1586" s="3" t="s">
        <v>8736</v>
      </c>
      <c r="B1586" s="3" t="s">
        <v>262</v>
      </c>
      <c r="C1586" s="3" t="s">
        <v>8737</v>
      </c>
      <c r="D1586" s="3" t="s">
        <v>96</v>
      </c>
      <c r="E1586" s="3" t="s">
        <v>1197</v>
      </c>
      <c r="F1586" s="3" t="s">
        <v>140</v>
      </c>
      <c r="G1586" s="3" t="s">
        <v>97</v>
      </c>
      <c r="H1586" s="3" t="s">
        <v>1017</v>
      </c>
      <c r="I1586" s="3" t="s">
        <v>100</v>
      </c>
      <c r="J1586" s="3" t="s">
        <v>210</v>
      </c>
      <c r="K1586" s="4" t="s">
        <v>8738</v>
      </c>
      <c r="L1586" s="4" t="s">
        <v>8739</v>
      </c>
      <c r="M1586" s="3">
        <v>3.3850961532443802</v>
      </c>
      <c r="N1586" s="3" t="s">
        <v>99</v>
      </c>
      <c r="O1586" s="3">
        <v>0.26090277777777776</v>
      </c>
      <c r="P1586" s="3">
        <v>0.26090277777777776</v>
      </c>
      <c r="Q1586" s="3">
        <v>0</v>
      </c>
      <c r="R1586" s="3"/>
      <c r="S1586" s="3" t="s">
        <v>8740</v>
      </c>
      <c r="T1586" s="5" t="s">
        <v>8741</v>
      </c>
      <c r="U1586" s="6"/>
      <c r="V1586" s="5"/>
      <c r="W1586" s="6"/>
      <c r="X1586" s="6">
        <v>97.442499999999995</v>
      </c>
      <c r="Y1586" s="6">
        <v>83.837500000000006</v>
      </c>
      <c r="Z1586" s="6">
        <v>117.0425</v>
      </c>
      <c r="AA1586" s="6">
        <v>83.12</v>
      </c>
      <c r="AB1586" s="7"/>
      <c r="AC1586" s="7"/>
      <c r="AD1586" s="7"/>
      <c r="AE1586"/>
      <c r="AF1586" s="5">
        <v>2.0968973303701901</v>
      </c>
      <c r="AG1586" s="5"/>
      <c r="AH1586" s="5"/>
      <c r="AI1586" s="6" t="s">
        <v>107</v>
      </c>
      <c r="AJ1586" s="6" t="s">
        <v>109</v>
      </c>
      <c r="AK1586" s="8" t="b">
        <v>1</v>
      </c>
      <c r="AM1586" s="3" t="s">
        <v>109</v>
      </c>
      <c r="AN1586" s="3" t="s">
        <v>110</v>
      </c>
      <c r="AO1586" s="3"/>
      <c r="AP1586">
        <v>24.360624999999999</v>
      </c>
      <c r="AQ1586">
        <v>20.959375000000001</v>
      </c>
      <c r="AR1586">
        <v>29.260625000000001</v>
      </c>
      <c r="AS1586">
        <v>20.78</v>
      </c>
      <c r="AT1586" t="s">
        <v>2284</v>
      </c>
      <c r="CJ1586" s="5" t="str" cm="1">
        <f t="array" ref="CJ158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86" t="str" cm="1">
        <f t="array" ref="CK158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586" t="str" cm="1">
        <f t="array" ref="CL158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8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8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8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87" spans="1:93" x14ac:dyDescent="0.3">
      <c r="A1587" s="3" t="s">
        <v>8742</v>
      </c>
      <c r="B1587" s="3" t="s">
        <v>8743</v>
      </c>
      <c r="C1587" s="3" t="s">
        <v>95</v>
      </c>
      <c r="D1587" s="3" t="s">
        <v>172</v>
      </c>
      <c r="E1587" s="3" t="s">
        <v>1197</v>
      </c>
      <c r="F1587" s="3" t="s">
        <v>140</v>
      </c>
      <c r="G1587" s="3" t="s">
        <v>97</v>
      </c>
      <c r="H1587" s="3" t="s">
        <v>2555</v>
      </c>
      <c r="I1587" s="3" t="s">
        <v>98</v>
      </c>
      <c r="J1587" s="3" t="s">
        <v>99</v>
      </c>
      <c r="K1587" s="4" t="s">
        <v>8744</v>
      </c>
      <c r="L1587" s="4" t="s">
        <v>8745</v>
      </c>
      <c r="M1587" s="3">
        <v>1.2962738201022099</v>
      </c>
      <c r="N1587" s="3" t="s">
        <v>97</v>
      </c>
      <c r="O1587" s="3">
        <v>0.26468750000000002</v>
      </c>
      <c r="P1587" s="3">
        <v>0.26468750000000002</v>
      </c>
      <c r="Q1587" s="3">
        <v>0</v>
      </c>
      <c r="R1587" s="3"/>
      <c r="S1587" s="3" t="s">
        <v>8746</v>
      </c>
      <c r="T1587" s="5" t="s">
        <v>8747</v>
      </c>
      <c r="U1587" s="6"/>
      <c r="V1587" s="5"/>
      <c r="W1587" s="6"/>
      <c r="X1587" s="6">
        <v>66.463300000000004</v>
      </c>
      <c r="Y1587" s="6">
        <v>61.045699999999997</v>
      </c>
      <c r="Z1587" s="6">
        <v>53.783299999999997</v>
      </c>
      <c r="AA1587" s="6">
        <v>55.185699999999997</v>
      </c>
      <c r="AB1587" s="7"/>
      <c r="AC1587" s="7"/>
      <c r="AD1587" s="7"/>
      <c r="AE1587"/>
      <c r="AF1587" s="5">
        <v>0.707402183326444</v>
      </c>
      <c r="AG1587" s="5"/>
      <c r="AH1587" s="5"/>
      <c r="AI1587" s="6" t="s">
        <v>107</v>
      </c>
      <c r="AJ1587" s="6" t="s">
        <v>109</v>
      </c>
      <c r="AK1587" s="8" t="b">
        <v>1</v>
      </c>
      <c r="AM1587" s="3" t="s">
        <v>109</v>
      </c>
      <c r="AN1587" s="3" t="s">
        <v>110</v>
      </c>
      <c r="AO1587" s="3"/>
      <c r="AP1587">
        <v>16.615825000000001</v>
      </c>
      <c r="AQ1587">
        <v>15.261424999999999</v>
      </c>
      <c r="AR1587">
        <v>13.445824999999999</v>
      </c>
      <c r="AS1587">
        <v>13.796424999999999</v>
      </c>
      <c r="AT1587" t="s">
        <v>3091</v>
      </c>
      <c r="CJ1587" s="5" t="str" cm="1">
        <f t="array" ref="CJ158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87" t="str" cm="1">
        <f t="array" ref="CK158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587" t="str" cm="1">
        <f t="array" ref="CL158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8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8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8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88" spans="1:93" x14ac:dyDescent="0.3">
      <c r="A1588" s="3" t="s">
        <v>8748</v>
      </c>
      <c r="B1588" s="3" t="s">
        <v>8749</v>
      </c>
      <c r="C1588" s="3" t="s">
        <v>95</v>
      </c>
      <c r="D1588" s="3" t="s">
        <v>96</v>
      </c>
      <c r="E1588" s="3" t="s">
        <v>1197</v>
      </c>
      <c r="F1588" s="3" t="s">
        <v>140</v>
      </c>
      <c r="G1588" s="3" t="s">
        <v>120</v>
      </c>
      <c r="H1588" s="3" t="s">
        <v>1017</v>
      </c>
      <c r="I1588" s="3" t="s">
        <v>100</v>
      </c>
      <c r="J1588" s="3" t="s">
        <v>1693</v>
      </c>
      <c r="K1588" s="4" t="s">
        <v>8750</v>
      </c>
      <c r="L1588" s="4" t="s">
        <v>8751</v>
      </c>
      <c r="M1588" s="3">
        <v>1.0358436554670301</v>
      </c>
      <c r="N1588" s="3" t="s">
        <v>120</v>
      </c>
      <c r="O1588" s="3">
        <v>0.26162037037037039</v>
      </c>
      <c r="P1588" s="3">
        <v>0.26162037037037039</v>
      </c>
      <c r="Q1588" s="3">
        <v>0</v>
      </c>
      <c r="R1588" s="3"/>
      <c r="S1588" s="3" t="s">
        <v>8752</v>
      </c>
      <c r="T1588" s="5" t="s">
        <v>8753</v>
      </c>
      <c r="U1588" s="6"/>
      <c r="V1588" s="5"/>
      <c r="W1588" s="6"/>
      <c r="X1588" s="6">
        <v>323.74299999999999</v>
      </c>
      <c r="Y1588" s="6">
        <v>174.1173</v>
      </c>
      <c r="Z1588" s="6">
        <v>212.1386</v>
      </c>
      <c r="AA1588" s="6">
        <v>319.72070000000002</v>
      </c>
      <c r="AB1588" s="7"/>
      <c r="AC1588" s="7"/>
      <c r="AD1588" s="7"/>
      <c r="AE1588"/>
      <c r="AF1588" s="5">
        <v>0.34213187303220199</v>
      </c>
      <c r="AG1588" s="5"/>
      <c r="AH1588" s="5"/>
      <c r="AI1588" s="6" t="s">
        <v>107</v>
      </c>
      <c r="AJ1588" s="6" t="s">
        <v>109</v>
      </c>
      <c r="AK1588" s="8" t="b">
        <v>1</v>
      </c>
      <c r="AM1588" s="3" t="s">
        <v>109</v>
      </c>
      <c r="AN1588" s="3" t="s">
        <v>110</v>
      </c>
      <c r="AO1588" s="3"/>
      <c r="AP1588">
        <v>80.935749999999999</v>
      </c>
      <c r="AQ1588">
        <v>43.529325</v>
      </c>
      <c r="AR1588">
        <v>53.034649999999999</v>
      </c>
      <c r="AS1588">
        <v>79.930175000000006</v>
      </c>
      <c r="AT1588" t="s">
        <v>2284</v>
      </c>
      <c r="CJ1588" s="5" t="str" cm="1">
        <f t="array" ref="CJ158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88" t="str" cm="1">
        <f t="array" ref="CK158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588" t="str" cm="1">
        <f t="array" ref="CL158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8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58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8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89" spans="1:93" x14ac:dyDescent="0.3">
      <c r="A1589" s="3" t="s">
        <v>8754</v>
      </c>
      <c r="B1589" s="3" t="s">
        <v>8755</v>
      </c>
      <c r="C1589" s="3" t="s">
        <v>95</v>
      </c>
      <c r="D1589" s="3" t="s">
        <v>96</v>
      </c>
      <c r="E1589" s="3" t="s">
        <v>1197</v>
      </c>
      <c r="F1589" s="3" t="s">
        <v>140</v>
      </c>
      <c r="G1589" s="3" t="s">
        <v>163</v>
      </c>
      <c r="H1589" s="3" t="s">
        <v>1017</v>
      </c>
      <c r="I1589" s="3" t="s">
        <v>98</v>
      </c>
      <c r="J1589" s="3" t="s">
        <v>1693</v>
      </c>
      <c r="K1589" s="4" t="s">
        <v>8756</v>
      </c>
      <c r="L1589" s="4" t="s">
        <v>8757</v>
      </c>
      <c r="M1589" s="3">
        <v>4.2702771872282002</v>
      </c>
      <c r="N1589" s="3" t="s">
        <v>120</v>
      </c>
      <c r="O1589" s="3">
        <v>0.26458333333333334</v>
      </c>
      <c r="P1589" s="3">
        <v>0.26458333333333334</v>
      </c>
      <c r="Q1589" s="3">
        <v>0</v>
      </c>
      <c r="R1589" s="3"/>
      <c r="S1589" s="3" t="s">
        <v>8758</v>
      </c>
      <c r="T1589" s="5" t="s">
        <v>8759</v>
      </c>
      <c r="U1589" s="6"/>
      <c r="V1589" s="5"/>
      <c r="W1589" s="6">
        <v>4</v>
      </c>
      <c r="X1589" s="6">
        <v>89.616900000000001</v>
      </c>
      <c r="Y1589" s="6">
        <v>87.96</v>
      </c>
      <c r="Z1589" s="6">
        <v>88.976900000000001</v>
      </c>
      <c r="AA1589" s="6">
        <v>93.24</v>
      </c>
      <c r="AB1589" s="7"/>
      <c r="AC1589" s="7"/>
      <c r="AD1589" s="7"/>
      <c r="AE1589"/>
      <c r="AF1589" s="5">
        <v>2.45653347139835</v>
      </c>
      <c r="AG1589" s="5">
        <v>63</v>
      </c>
      <c r="AH1589" s="5"/>
      <c r="AI1589" s="6" t="s">
        <v>107</v>
      </c>
      <c r="AJ1589" s="6" t="s">
        <v>109</v>
      </c>
      <c r="AK1589" s="8" t="b">
        <v>1</v>
      </c>
      <c r="AM1589" s="3" t="s">
        <v>109</v>
      </c>
      <c r="AN1589" s="3" t="s">
        <v>110</v>
      </c>
      <c r="AO1589" s="3">
        <v>63</v>
      </c>
      <c r="AP1589">
        <v>22.404225</v>
      </c>
      <c r="AQ1589">
        <v>21.99</v>
      </c>
      <c r="AR1589">
        <v>22.244225</v>
      </c>
      <c r="AS1589">
        <v>23.31</v>
      </c>
      <c r="AT1589" t="s">
        <v>1367</v>
      </c>
      <c r="CJ1589" s="5" t="str" cm="1">
        <f t="array" ref="CJ158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1589" t="str" cm="1">
        <f t="array" ref="CK158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589" t="str" cm="1">
        <f t="array" ref="CL158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158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8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58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90" spans="1:93" x14ac:dyDescent="0.3">
      <c r="A1590" s="3" t="s">
        <v>8760</v>
      </c>
      <c r="B1590" s="3" t="s">
        <v>624</v>
      </c>
      <c r="C1590" s="3" t="s">
        <v>545</v>
      </c>
      <c r="D1590" s="3" t="s">
        <v>246</v>
      </c>
      <c r="E1590" s="3" t="s">
        <v>1197</v>
      </c>
      <c r="F1590" s="3" t="s">
        <v>140</v>
      </c>
      <c r="G1590" s="3" t="s">
        <v>163</v>
      </c>
      <c r="H1590" s="3" t="s">
        <v>1017</v>
      </c>
      <c r="I1590" s="3" t="s">
        <v>100</v>
      </c>
      <c r="J1590" s="3" t="s">
        <v>189</v>
      </c>
      <c r="K1590" s="4" t="s">
        <v>8761</v>
      </c>
      <c r="L1590" s="4" t="s">
        <v>8762</v>
      </c>
      <c r="M1590" s="3">
        <v>3.2564938683062801</v>
      </c>
      <c r="N1590" s="3" t="s">
        <v>134</v>
      </c>
      <c r="O1590" s="3">
        <v>0.26575231481481482</v>
      </c>
      <c r="P1590" s="3">
        <v>0.26575231481481482</v>
      </c>
      <c r="Q1590" s="3">
        <v>0</v>
      </c>
      <c r="R1590" s="3"/>
      <c r="S1590" s="3" t="s">
        <v>8763</v>
      </c>
      <c r="T1590" s="5" t="s">
        <v>8764</v>
      </c>
      <c r="U1590" s="6"/>
      <c r="V1590" s="5"/>
      <c r="W1590" s="6"/>
      <c r="X1590" s="6">
        <v>25.18</v>
      </c>
      <c r="Y1590" s="6">
        <v>22.18</v>
      </c>
      <c r="Z1590" s="6">
        <v>23.0733</v>
      </c>
      <c r="AA1590" s="6">
        <v>24.527100000000001</v>
      </c>
      <c r="AB1590" s="7"/>
      <c r="AC1590" s="7"/>
      <c r="AD1590" s="7"/>
      <c r="AE1590"/>
      <c r="AF1590" s="5">
        <v>1.5945214548900399</v>
      </c>
      <c r="AG1590" s="5"/>
      <c r="AH1590" s="5"/>
      <c r="AI1590" s="6" t="s">
        <v>107</v>
      </c>
      <c r="AJ1590" s="6" t="s">
        <v>109</v>
      </c>
      <c r="AK1590" s="8" t="b">
        <v>1</v>
      </c>
      <c r="AM1590" s="3" t="s">
        <v>109</v>
      </c>
      <c r="AN1590" s="3" t="s">
        <v>110</v>
      </c>
      <c r="AO1590" s="3"/>
      <c r="AP1590">
        <v>6.2949999999999999</v>
      </c>
      <c r="AQ1590">
        <v>5.5449999999999999</v>
      </c>
      <c r="AR1590">
        <v>5.7683249999999999</v>
      </c>
      <c r="AS1590">
        <v>6.1317750000000002</v>
      </c>
      <c r="AT1590" t="s">
        <v>8765</v>
      </c>
      <c r="CJ1590" s="5" t="str" cm="1">
        <f t="array" ref="CJ159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90" t="str" cm="1">
        <f t="array" ref="CK159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590" t="str" cm="1">
        <f t="array" ref="CL159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9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9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9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91" spans="1:93" x14ac:dyDescent="0.3">
      <c r="A1591" s="3" t="s">
        <v>8766</v>
      </c>
      <c r="B1591" s="3" t="s">
        <v>298</v>
      </c>
      <c r="C1591" s="3" t="s">
        <v>1967</v>
      </c>
      <c r="D1591" s="3" t="s">
        <v>96</v>
      </c>
      <c r="E1591" s="3" t="s">
        <v>1197</v>
      </c>
      <c r="F1591" s="3" t="s">
        <v>140</v>
      </c>
      <c r="G1591" s="3" t="s">
        <v>180</v>
      </c>
      <c r="H1591" s="3" t="s">
        <v>1017</v>
      </c>
      <c r="I1591" s="3" t="s">
        <v>100</v>
      </c>
      <c r="J1591" s="3" t="s">
        <v>7338</v>
      </c>
      <c r="K1591" s="4" t="s">
        <v>302</v>
      </c>
      <c r="L1591" s="4" t="s">
        <v>8767</v>
      </c>
      <c r="M1591" s="3">
        <v>3.0414443332701899</v>
      </c>
      <c r="N1591" s="3" t="s">
        <v>99</v>
      </c>
      <c r="O1591" s="3">
        <v>0.26670138888888889</v>
      </c>
      <c r="P1591" s="3">
        <v>0.26670138888888889</v>
      </c>
      <c r="Q1591" s="3">
        <v>0</v>
      </c>
      <c r="R1591" s="3"/>
      <c r="S1591" s="3" t="s">
        <v>8768</v>
      </c>
      <c r="T1591" s="5" t="s">
        <v>8769</v>
      </c>
      <c r="U1591" s="6"/>
      <c r="V1591" s="5"/>
      <c r="W1591" s="6"/>
      <c r="X1591" s="6">
        <v>43.734999999999999</v>
      </c>
      <c r="Y1591" s="6">
        <v>20.026900000000001</v>
      </c>
      <c r="Z1591" s="6">
        <v>23.716100000000001</v>
      </c>
      <c r="AA1591" s="6">
        <v>48.537500000000001</v>
      </c>
      <c r="AB1591" s="7"/>
      <c r="AC1591" s="7"/>
      <c r="AD1591" s="7"/>
      <c r="AE1591"/>
      <c r="AF1591" s="5">
        <v>1.8445609485941401</v>
      </c>
      <c r="AG1591" s="5"/>
      <c r="AH1591" s="5"/>
      <c r="AI1591" s="6" t="s">
        <v>107</v>
      </c>
      <c r="AJ1591" s="6" t="s">
        <v>109</v>
      </c>
      <c r="AK1591" s="8" t="b">
        <v>1</v>
      </c>
      <c r="AM1591" s="3" t="s">
        <v>109</v>
      </c>
      <c r="AN1591" s="3" t="s">
        <v>110</v>
      </c>
      <c r="AO1591" s="3"/>
      <c r="AP1591">
        <v>10.93375</v>
      </c>
      <c r="AQ1591">
        <v>5.0067250000000003</v>
      </c>
      <c r="AR1591">
        <v>5.9290250000000002</v>
      </c>
      <c r="AS1591">
        <v>12.134375</v>
      </c>
      <c r="AT1591" t="s">
        <v>2284</v>
      </c>
      <c r="CJ1591" s="5" t="str" cm="1">
        <f t="array" ref="CJ159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91" t="str" cm="1">
        <f t="array" ref="CK159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591" t="str" cm="1">
        <f t="array" ref="CL159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9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9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9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92" spans="1:93" x14ac:dyDescent="0.3">
      <c r="A1592" s="3" t="s">
        <v>8770</v>
      </c>
      <c r="B1592" s="3" t="s">
        <v>8771</v>
      </c>
      <c r="C1592" s="3" t="s">
        <v>95</v>
      </c>
      <c r="D1592" s="3" t="s">
        <v>96</v>
      </c>
      <c r="E1592" s="3" t="s">
        <v>1197</v>
      </c>
      <c r="F1592" s="3" t="s">
        <v>140</v>
      </c>
      <c r="G1592" s="3" t="s">
        <v>188</v>
      </c>
      <c r="H1592" s="3" t="s">
        <v>1017</v>
      </c>
      <c r="I1592" s="3" t="s">
        <v>100</v>
      </c>
      <c r="J1592" s="3" t="s">
        <v>5170</v>
      </c>
      <c r="K1592" s="4" t="s">
        <v>8772</v>
      </c>
      <c r="L1592" s="4" t="s">
        <v>8773</v>
      </c>
      <c r="M1592" s="3">
        <v>0.18182561360299601</v>
      </c>
      <c r="N1592" s="3" t="s">
        <v>120</v>
      </c>
      <c r="O1592" s="3">
        <v>0.26681712962962961</v>
      </c>
      <c r="P1592" s="3">
        <v>0.26681712962962961</v>
      </c>
      <c r="Q1592" s="3">
        <v>0</v>
      </c>
      <c r="R1592" s="3"/>
      <c r="S1592" s="3" t="s">
        <v>8774</v>
      </c>
      <c r="T1592" s="5" t="s">
        <v>8775</v>
      </c>
      <c r="U1592" s="6"/>
      <c r="V1592" s="5"/>
      <c r="W1592" s="6"/>
      <c r="X1592" s="6">
        <v>109.9061</v>
      </c>
      <c r="Y1592" s="6">
        <v>148.33349999999999</v>
      </c>
      <c r="Z1592" s="6">
        <v>134.20230000000001</v>
      </c>
      <c r="AA1592" s="6">
        <v>98.338399999999993</v>
      </c>
      <c r="AB1592" s="7"/>
      <c r="AC1592" s="7"/>
      <c r="AD1592" s="7"/>
      <c r="AE1592"/>
      <c r="AF1592" s="5">
        <v>8.6059319833954998E-2</v>
      </c>
      <c r="AG1592" s="5"/>
      <c r="AH1592" s="5"/>
      <c r="AI1592" s="6" t="s">
        <v>107</v>
      </c>
      <c r="AJ1592" s="6" t="s">
        <v>109</v>
      </c>
      <c r="AK1592" s="8" t="b">
        <v>1</v>
      </c>
      <c r="AM1592" s="3" t="s">
        <v>109</v>
      </c>
      <c r="AN1592" s="3" t="s">
        <v>110</v>
      </c>
      <c r="AO1592" s="3"/>
      <c r="AP1592">
        <v>27.476524999999999</v>
      </c>
      <c r="AQ1592">
        <v>37.083374999999997</v>
      </c>
      <c r="AR1592">
        <v>33.550575000000002</v>
      </c>
      <c r="AS1592">
        <v>24.584599999999998</v>
      </c>
      <c r="AT1592" t="s">
        <v>2284</v>
      </c>
      <c r="CJ1592" s="5" t="str" cm="1">
        <f t="array" ref="CJ159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92" t="str" cm="1">
        <f t="array" ref="CK159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592" t="str" cm="1">
        <f t="array" ref="CL159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9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59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9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93" spans="1:93" x14ac:dyDescent="0.3">
      <c r="A1593" s="3" t="s">
        <v>8776</v>
      </c>
      <c r="B1593" s="3" t="s">
        <v>8777</v>
      </c>
      <c r="C1593" s="3" t="s">
        <v>95</v>
      </c>
      <c r="D1593" s="3" t="s">
        <v>96</v>
      </c>
      <c r="E1593" s="3" t="s">
        <v>1197</v>
      </c>
      <c r="F1593" s="3" t="s">
        <v>140</v>
      </c>
      <c r="G1593" s="3" t="s">
        <v>194</v>
      </c>
      <c r="H1593" s="3" t="s">
        <v>1017</v>
      </c>
      <c r="I1593" s="3" t="s">
        <v>100</v>
      </c>
      <c r="J1593" s="3" t="s">
        <v>164</v>
      </c>
      <c r="K1593" s="4" t="s">
        <v>8778</v>
      </c>
      <c r="L1593" s="4" t="s">
        <v>8779</v>
      </c>
      <c r="M1593" s="3">
        <v>0.57735642045736302</v>
      </c>
      <c r="N1593" s="3" t="s">
        <v>104</v>
      </c>
      <c r="O1593" s="3">
        <v>0.26722222222222225</v>
      </c>
      <c r="P1593" s="3">
        <v>0.26722222222222225</v>
      </c>
      <c r="Q1593" s="3">
        <v>0</v>
      </c>
      <c r="R1593" s="3"/>
      <c r="S1593" s="3" t="s">
        <v>8780</v>
      </c>
      <c r="T1593" s="5" t="s">
        <v>8781</v>
      </c>
      <c r="U1593" s="6"/>
      <c r="V1593" s="5"/>
      <c r="W1593" s="6"/>
      <c r="X1593" s="6">
        <v>34.83</v>
      </c>
      <c r="Y1593" s="6">
        <v>15.56</v>
      </c>
      <c r="Z1593" s="6">
        <v>15.251200000000001</v>
      </c>
      <c r="AA1593" s="6">
        <v>24.2</v>
      </c>
      <c r="AB1593" s="7"/>
      <c r="AC1593" s="7"/>
      <c r="AD1593" s="7"/>
      <c r="AE1593"/>
      <c r="AF1593" s="5">
        <v>0.236415328474434</v>
      </c>
      <c r="AG1593" s="5"/>
      <c r="AH1593" s="5"/>
      <c r="AI1593" s="6" t="s">
        <v>107</v>
      </c>
      <c r="AJ1593" s="6" t="s">
        <v>109</v>
      </c>
      <c r="AK1593" s="8" t="b">
        <v>1</v>
      </c>
      <c r="AM1593" s="3" t="s">
        <v>109</v>
      </c>
      <c r="AN1593" s="3" t="s">
        <v>110</v>
      </c>
      <c r="AO1593" s="3"/>
      <c r="AP1593">
        <v>8.7074999999999996</v>
      </c>
      <c r="AQ1593">
        <v>3.89</v>
      </c>
      <c r="AR1593">
        <v>3.8128000000000002</v>
      </c>
      <c r="AS1593">
        <v>6.05</v>
      </c>
      <c r="AT1593" t="s">
        <v>2284</v>
      </c>
      <c r="CJ1593" s="5" t="str" cm="1">
        <f t="array" ref="CJ159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93" t="str" cm="1">
        <f t="array" ref="CK159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593" t="str" cm="1">
        <f t="array" ref="CL159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9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9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9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94" spans="1:93" x14ac:dyDescent="0.3">
      <c r="A1594" s="3" t="s">
        <v>8782</v>
      </c>
      <c r="B1594" s="3" t="s">
        <v>8783</v>
      </c>
      <c r="C1594" s="3" t="s">
        <v>95</v>
      </c>
      <c r="D1594" s="3" t="s">
        <v>246</v>
      </c>
      <c r="E1594" s="3" t="s">
        <v>1197</v>
      </c>
      <c r="F1594" s="3" t="s">
        <v>140</v>
      </c>
      <c r="G1594" s="3" t="s">
        <v>194</v>
      </c>
      <c r="H1594" s="3" t="s">
        <v>1017</v>
      </c>
      <c r="I1594" s="3" t="s">
        <v>100</v>
      </c>
      <c r="J1594" s="3" t="s">
        <v>554</v>
      </c>
      <c r="K1594" s="4" t="s">
        <v>8784</v>
      </c>
      <c r="L1594" s="4" t="s">
        <v>8785</v>
      </c>
      <c r="M1594" s="3">
        <v>2.2620856054127199</v>
      </c>
      <c r="N1594" s="3" t="s">
        <v>134</v>
      </c>
      <c r="O1594" s="3">
        <v>0.26898148148148149</v>
      </c>
      <c r="P1594" s="3">
        <v>0.26898148148148149</v>
      </c>
      <c r="Q1594" s="3">
        <v>0</v>
      </c>
      <c r="R1594" s="3"/>
      <c r="S1594" s="3" t="s">
        <v>8786</v>
      </c>
      <c r="T1594" s="5" t="s">
        <v>8787</v>
      </c>
      <c r="U1594" s="6"/>
      <c r="V1594" s="5"/>
      <c r="W1594" s="6"/>
      <c r="X1594" s="6">
        <v>56.72</v>
      </c>
      <c r="Y1594" s="6">
        <v>48.692500000000003</v>
      </c>
      <c r="Z1594" s="6">
        <v>55.8</v>
      </c>
      <c r="AA1594" s="6">
        <v>56.72</v>
      </c>
      <c r="AB1594" s="7"/>
      <c r="AC1594" s="7"/>
      <c r="AD1594" s="7"/>
      <c r="AE1594"/>
      <c r="AF1594" s="5">
        <v>1.0736811057148401</v>
      </c>
      <c r="AG1594" s="5"/>
      <c r="AH1594" s="5"/>
      <c r="AI1594" s="6" t="s">
        <v>107</v>
      </c>
      <c r="AJ1594" s="6" t="s">
        <v>109</v>
      </c>
      <c r="AK1594" s="8" t="b">
        <v>1</v>
      </c>
      <c r="AM1594" s="3" t="s">
        <v>109</v>
      </c>
      <c r="AN1594" s="3" t="s">
        <v>110</v>
      </c>
      <c r="AO1594" s="3"/>
      <c r="AP1594">
        <v>14.18</v>
      </c>
      <c r="AQ1594">
        <v>12.173125000000001</v>
      </c>
      <c r="AR1594">
        <v>13.95</v>
      </c>
      <c r="AS1594">
        <v>14.18</v>
      </c>
      <c r="AT1594" t="s">
        <v>8765</v>
      </c>
      <c r="CJ1594" s="5" t="str" cm="1">
        <f t="array" ref="CJ159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94" t="str" cm="1">
        <f t="array" ref="CK159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594" t="str" cm="1">
        <f t="array" ref="CL159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9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9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9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95" spans="1:93" x14ac:dyDescent="0.3">
      <c r="A1595" s="3" t="s">
        <v>8788</v>
      </c>
      <c r="B1595" s="3" t="s">
        <v>8789</v>
      </c>
      <c r="C1595" s="3" t="s">
        <v>95</v>
      </c>
      <c r="D1595" s="3" t="s">
        <v>96</v>
      </c>
      <c r="E1595" s="3" t="s">
        <v>1197</v>
      </c>
      <c r="F1595" s="3" t="s">
        <v>140</v>
      </c>
      <c r="G1595" s="3" t="s">
        <v>202</v>
      </c>
      <c r="H1595" s="3" t="s">
        <v>1017</v>
      </c>
      <c r="I1595" s="3" t="s">
        <v>100</v>
      </c>
      <c r="J1595" s="3" t="s">
        <v>546</v>
      </c>
      <c r="K1595" s="4" t="s">
        <v>8790</v>
      </c>
      <c r="L1595" s="4" t="s">
        <v>8791</v>
      </c>
      <c r="M1595" s="3">
        <v>2.7316405940800901</v>
      </c>
      <c r="N1595" s="3" t="s">
        <v>120</v>
      </c>
      <c r="O1595" s="3">
        <v>0.26912037037037034</v>
      </c>
      <c r="P1595" s="3">
        <v>0.26912037037037034</v>
      </c>
      <c r="Q1595" s="3">
        <v>0</v>
      </c>
      <c r="R1595" s="3"/>
      <c r="S1595" s="3" t="s">
        <v>8792</v>
      </c>
      <c r="T1595" s="5" t="s">
        <v>8793</v>
      </c>
      <c r="U1595" s="6"/>
      <c r="V1595" s="5"/>
      <c r="W1595" s="6"/>
      <c r="X1595" s="6">
        <v>110.7253</v>
      </c>
      <c r="Y1595" s="6">
        <v>95.334599999999995</v>
      </c>
      <c r="Z1595" s="6">
        <v>99.779200000000003</v>
      </c>
      <c r="AA1595" s="6">
        <v>103.5292</v>
      </c>
      <c r="AB1595" s="7"/>
      <c r="AC1595" s="7"/>
      <c r="AD1595" s="7"/>
      <c r="AE1595"/>
      <c r="AF1595" s="5">
        <v>1.0191386028937099</v>
      </c>
      <c r="AG1595" s="5"/>
      <c r="AH1595" s="5"/>
      <c r="AI1595" s="6" t="s">
        <v>107</v>
      </c>
      <c r="AJ1595" s="6" t="s">
        <v>109</v>
      </c>
      <c r="AK1595" s="8" t="b">
        <v>1</v>
      </c>
      <c r="AM1595" s="3" t="s">
        <v>109</v>
      </c>
      <c r="AN1595" s="3" t="s">
        <v>110</v>
      </c>
      <c r="AO1595" s="3"/>
      <c r="AP1595">
        <v>27.681325000000001</v>
      </c>
      <c r="AQ1595">
        <v>23.833649999999999</v>
      </c>
      <c r="AR1595">
        <v>24.944800000000001</v>
      </c>
      <c r="AS1595">
        <v>25.882300000000001</v>
      </c>
      <c r="AT1595" t="s">
        <v>2284</v>
      </c>
      <c r="CJ1595" s="5" t="str" cm="1">
        <f t="array" ref="CJ159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95" t="str" cm="1">
        <f t="array" ref="CK159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595" t="str" cm="1">
        <f t="array" ref="CL159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9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59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9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96" spans="1:93" x14ac:dyDescent="0.3">
      <c r="A1596" s="3" t="s">
        <v>8794</v>
      </c>
      <c r="B1596" s="3" t="s">
        <v>8795</v>
      </c>
      <c r="C1596" s="3" t="s">
        <v>95</v>
      </c>
      <c r="D1596" s="3" t="s">
        <v>96</v>
      </c>
      <c r="E1596" s="3" t="s">
        <v>1197</v>
      </c>
      <c r="F1596" s="3" t="s">
        <v>140</v>
      </c>
      <c r="G1596" s="3" t="s">
        <v>217</v>
      </c>
      <c r="H1596" s="3" t="s">
        <v>1017</v>
      </c>
      <c r="I1596" s="3" t="s">
        <v>100</v>
      </c>
      <c r="J1596" s="3" t="s">
        <v>173</v>
      </c>
      <c r="K1596" s="4" t="s">
        <v>8796</v>
      </c>
      <c r="L1596" s="4" t="s">
        <v>8797</v>
      </c>
      <c r="M1596" s="3">
        <v>2.4193962812423702</v>
      </c>
      <c r="N1596" s="3" t="s">
        <v>120</v>
      </c>
      <c r="O1596" s="3">
        <v>0.27079861111111109</v>
      </c>
      <c r="P1596" s="3">
        <v>0.27079861111111109</v>
      </c>
      <c r="Q1596" s="3">
        <v>0</v>
      </c>
      <c r="R1596" s="3"/>
      <c r="S1596" s="3" t="s">
        <v>8798</v>
      </c>
      <c r="T1596" s="5" t="s">
        <v>8799</v>
      </c>
      <c r="U1596" s="6"/>
      <c r="V1596" s="5"/>
      <c r="W1596" s="6">
        <v>3</v>
      </c>
      <c r="X1596" s="6">
        <v>64.575999999999993</v>
      </c>
      <c r="Y1596" s="6">
        <v>45.599200000000003</v>
      </c>
      <c r="Z1596" s="6">
        <v>58.13</v>
      </c>
      <c r="AA1596" s="6">
        <v>66.084599999999995</v>
      </c>
      <c r="AB1596" s="7"/>
      <c r="AC1596" s="7"/>
      <c r="AD1596" s="7"/>
      <c r="AE1596"/>
      <c r="AF1596" s="5">
        <v>0.82735652886141298</v>
      </c>
      <c r="AG1596" s="5">
        <v>59</v>
      </c>
      <c r="AH1596" s="5"/>
      <c r="AI1596" s="6" t="s">
        <v>107</v>
      </c>
      <c r="AJ1596" s="6" t="s">
        <v>109</v>
      </c>
      <c r="AK1596" s="8" t="b">
        <v>1</v>
      </c>
      <c r="AM1596" s="3" t="s">
        <v>109</v>
      </c>
      <c r="AN1596" s="3" t="s">
        <v>110</v>
      </c>
      <c r="AO1596" s="3">
        <v>59</v>
      </c>
      <c r="AP1596">
        <v>16.143999999999998</v>
      </c>
      <c r="AQ1596">
        <v>11.399800000000001</v>
      </c>
      <c r="AR1596">
        <v>14.532500000000001</v>
      </c>
      <c r="AS1596">
        <v>16.521149999999999</v>
      </c>
      <c r="AT1596" t="s">
        <v>2284</v>
      </c>
      <c r="CJ1596" s="5" t="str" cm="1">
        <f t="array" ref="CJ159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K1596" t="str" cm="1">
        <f t="array" ref="CK159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596" t="str" cm="1">
        <f t="array" ref="CL159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M159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59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9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97" spans="1:93" x14ac:dyDescent="0.3">
      <c r="A1597" s="3" t="s">
        <v>8800</v>
      </c>
      <c r="B1597" s="3" t="s">
        <v>8801</v>
      </c>
      <c r="C1597" s="3" t="s">
        <v>95</v>
      </c>
      <c r="D1597" s="3" t="s">
        <v>96</v>
      </c>
      <c r="E1597" s="3" t="s">
        <v>1197</v>
      </c>
      <c r="F1597" s="3" t="s">
        <v>140</v>
      </c>
      <c r="G1597" s="3" t="s">
        <v>231</v>
      </c>
      <c r="H1597" s="3" t="s">
        <v>1017</v>
      </c>
      <c r="I1597" s="3" t="s">
        <v>98</v>
      </c>
      <c r="J1597" s="3" t="s">
        <v>189</v>
      </c>
      <c r="K1597" s="4" t="s">
        <v>8802</v>
      </c>
      <c r="L1597" s="4" t="s">
        <v>8803</v>
      </c>
      <c r="M1597" s="3">
        <v>6.5364298261702096</v>
      </c>
      <c r="N1597" s="3" t="s">
        <v>120</v>
      </c>
      <c r="O1597" s="3">
        <v>0.27533564814814815</v>
      </c>
      <c r="P1597" s="3">
        <v>0.27533564814814815</v>
      </c>
      <c r="Q1597" s="3">
        <v>0</v>
      </c>
      <c r="R1597" s="3"/>
      <c r="S1597" s="3" t="s">
        <v>8804</v>
      </c>
      <c r="T1597" s="5" t="s">
        <v>8805</v>
      </c>
      <c r="U1597" s="6"/>
      <c r="V1597" s="5"/>
      <c r="W1597" s="6"/>
      <c r="X1597" s="6">
        <v>63.4392</v>
      </c>
      <c r="Y1597" s="6">
        <v>54.296900000000001</v>
      </c>
      <c r="Z1597" s="6">
        <v>56.1753</v>
      </c>
      <c r="AA1597" s="6">
        <v>57.036900000000003</v>
      </c>
      <c r="AB1597" s="7"/>
      <c r="AC1597" s="7"/>
      <c r="AD1597" s="7"/>
      <c r="AE1597"/>
      <c r="AF1597" s="5">
        <v>3.4615888137151498</v>
      </c>
      <c r="AG1597" s="5"/>
      <c r="AH1597" s="5"/>
      <c r="AI1597" s="6" t="s">
        <v>107</v>
      </c>
      <c r="AJ1597" s="6" t="s">
        <v>109</v>
      </c>
      <c r="AK1597" s="8" t="b">
        <v>1</v>
      </c>
      <c r="AM1597" s="3" t="s">
        <v>109</v>
      </c>
      <c r="AN1597" s="3" t="s">
        <v>110</v>
      </c>
      <c r="AO1597" s="3"/>
      <c r="AP1597">
        <v>15.8598</v>
      </c>
      <c r="AQ1597">
        <v>13.574225</v>
      </c>
      <c r="AR1597">
        <v>14.043825</v>
      </c>
      <c r="AS1597">
        <v>14.259225000000001</v>
      </c>
      <c r="AT1597" t="s">
        <v>1367</v>
      </c>
      <c r="CJ1597" s="5" t="str" cm="1">
        <f t="array" ref="CJ159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97" t="str" cm="1">
        <f t="array" ref="CK159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597" t="str" cm="1">
        <f t="array" ref="CL159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9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9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59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98" spans="1:93" x14ac:dyDescent="0.3">
      <c r="A1598" s="3" t="s">
        <v>8806</v>
      </c>
      <c r="B1598" s="3" t="s">
        <v>298</v>
      </c>
      <c r="C1598" s="3" t="s">
        <v>4252</v>
      </c>
      <c r="D1598" s="3" t="s">
        <v>172</v>
      </c>
      <c r="E1598" s="3" t="s">
        <v>1197</v>
      </c>
      <c r="F1598" s="3" t="s">
        <v>140</v>
      </c>
      <c r="G1598" s="3" t="s">
        <v>231</v>
      </c>
      <c r="H1598" s="3" t="s">
        <v>1017</v>
      </c>
      <c r="I1598" s="3" t="s">
        <v>100</v>
      </c>
      <c r="J1598" s="3" t="s">
        <v>3783</v>
      </c>
      <c r="K1598" s="4" t="s">
        <v>8807</v>
      </c>
      <c r="L1598" s="4" t="s">
        <v>8808</v>
      </c>
      <c r="M1598" s="3">
        <v>2.1885953731834902</v>
      </c>
      <c r="N1598" s="3" t="s">
        <v>116</v>
      </c>
      <c r="O1598" s="3">
        <v>0.27545138888888887</v>
      </c>
      <c r="P1598" s="3">
        <v>0.27545138888888887</v>
      </c>
      <c r="Q1598" s="3">
        <v>0</v>
      </c>
      <c r="R1598" s="3"/>
      <c r="S1598" s="3" t="s">
        <v>8809</v>
      </c>
      <c r="T1598" s="5" t="s">
        <v>8810</v>
      </c>
      <c r="U1598" s="6"/>
      <c r="V1598" s="5"/>
      <c r="W1598" s="6"/>
      <c r="X1598" s="6">
        <v>42.98</v>
      </c>
      <c r="Y1598" s="6">
        <v>20.837599999999998</v>
      </c>
      <c r="Z1598" s="6">
        <v>21.535</v>
      </c>
      <c r="AA1598" s="6">
        <v>42.23</v>
      </c>
      <c r="AB1598" s="7"/>
      <c r="AC1598" s="7"/>
      <c r="AD1598" s="7"/>
      <c r="AE1598"/>
      <c r="AF1598" s="5">
        <v>0.41819471269948799</v>
      </c>
      <c r="AG1598" s="5"/>
      <c r="AH1598" s="5"/>
      <c r="AI1598" s="6" t="s">
        <v>107</v>
      </c>
      <c r="AJ1598" s="6" t="s">
        <v>109</v>
      </c>
      <c r="AK1598" s="8" t="b">
        <v>1</v>
      </c>
      <c r="AM1598" s="3" t="s">
        <v>109</v>
      </c>
      <c r="AN1598" s="3" t="s">
        <v>110</v>
      </c>
      <c r="AO1598" s="3"/>
      <c r="AP1598">
        <v>10.744999999999999</v>
      </c>
      <c r="AQ1598">
        <v>5.2093999999999996</v>
      </c>
      <c r="AR1598">
        <v>5.38375</v>
      </c>
      <c r="AS1598">
        <v>10.557499999999999</v>
      </c>
      <c r="AT1598" t="s">
        <v>3169</v>
      </c>
      <c r="CJ1598" s="5" t="str" cm="1">
        <f t="array" ref="CJ159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98" t="str" cm="1">
        <f t="array" ref="CK159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598" t="str" cm="1">
        <f t="array" ref="CL159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9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9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9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599" spans="1:93" x14ac:dyDescent="0.3">
      <c r="A1599" s="3" t="s">
        <v>8811</v>
      </c>
      <c r="B1599" s="3" t="s">
        <v>1710</v>
      </c>
      <c r="C1599" s="3" t="s">
        <v>2042</v>
      </c>
      <c r="D1599" s="3" t="s">
        <v>246</v>
      </c>
      <c r="E1599" s="3" t="s">
        <v>1197</v>
      </c>
      <c r="F1599" s="3" t="s">
        <v>140</v>
      </c>
      <c r="G1599" s="3" t="s">
        <v>231</v>
      </c>
      <c r="H1599" s="3" t="s">
        <v>1017</v>
      </c>
      <c r="I1599" s="3" t="s">
        <v>100</v>
      </c>
      <c r="J1599" s="3" t="s">
        <v>126</v>
      </c>
      <c r="K1599" s="4" t="s">
        <v>8812</v>
      </c>
      <c r="L1599" s="4" t="s">
        <v>8813</v>
      </c>
      <c r="M1599" s="3">
        <v>0.83367003127932504</v>
      </c>
      <c r="N1599" s="3" t="s">
        <v>134</v>
      </c>
      <c r="O1599" s="3">
        <v>0.27329861111111109</v>
      </c>
      <c r="P1599" s="3">
        <v>0.27329861111111109</v>
      </c>
      <c r="Q1599" s="3">
        <v>0</v>
      </c>
      <c r="R1599" s="3"/>
      <c r="S1599" s="3" t="s">
        <v>8814</v>
      </c>
      <c r="T1599" s="5" t="s">
        <v>8815</v>
      </c>
      <c r="U1599" s="6"/>
      <c r="V1599" s="5"/>
      <c r="W1599" s="6"/>
      <c r="X1599" s="6">
        <v>64.899199999999993</v>
      </c>
      <c r="Y1599" s="6">
        <v>61.32</v>
      </c>
      <c r="Z1599" s="6">
        <v>62.34</v>
      </c>
      <c r="AA1599" s="6">
        <v>64.38</v>
      </c>
      <c r="AB1599" s="7"/>
      <c r="AC1599" s="7"/>
      <c r="AD1599" s="7"/>
      <c r="AE1599"/>
      <c r="AF1599" s="5">
        <v>0.46872189132286302</v>
      </c>
      <c r="AG1599" s="5"/>
      <c r="AH1599" s="5"/>
      <c r="AI1599" s="6" t="s">
        <v>107</v>
      </c>
      <c r="AJ1599" s="6" t="s">
        <v>109</v>
      </c>
      <c r="AK1599" s="8" t="b">
        <v>1</v>
      </c>
      <c r="AM1599" s="3" t="s">
        <v>109</v>
      </c>
      <c r="AN1599" s="3" t="s">
        <v>110</v>
      </c>
      <c r="AO1599" s="3"/>
      <c r="AP1599">
        <v>16.224799999999998</v>
      </c>
      <c r="AQ1599">
        <v>15.33</v>
      </c>
      <c r="AR1599">
        <v>15.585000000000001</v>
      </c>
      <c r="AS1599">
        <v>16.094999999999999</v>
      </c>
      <c r="AT1599" t="s">
        <v>8765</v>
      </c>
      <c r="CJ1599" s="5" t="str" cm="1">
        <f t="array" ref="CJ159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599" t="str" cm="1">
        <f t="array" ref="CK159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599" t="str" cm="1">
        <f t="array" ref="CL159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59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59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59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600" spans="1:93" x14ac:dyDescent="0.3">
      <c r="A1600" s="3" t="s">
        <v>8816</v>
      </c>
      <c r="B1600" s="3" t="s">
        <v>8817</v>
      </c>
      <c r="C1600" s="3" t="s">
        <v>95</v>
      </c>
      <c r="D1600" s="3" t="s">
        <v>96</v>
      </c>
      <c r="E1600" s="3" t="s">
        <v>1197</v>
      </c>
      <c r="F1600" s="3" t="s">
        <v>140</v>
      </c>
      <c r="G1600" s="3" t="s">
        <v>247</v>
      </c>
      <c r="H1600" s="3" t="s">
        <v>1017</v>
      </c>
      <c r="I1600" s="3" t="s">
        <v>98</v>
      </c>
      <c r="J1600" s="3" t="s">
        <v>164</v>
      </c>
      <c r="K1600" s="4" t="s">
        <v>1572</v>
      </c>
      <c r="L1600" s="4" t="s">
        <v>8818</v>
      </c>
      <c r="M1600" s="3">
        <v>2.3438917659223102</v>
      </c>
      <c r="N1600" s="3" t="s">
        <v>120</v>
      </c>
      <c r="O1600" s="3">
        <v>0.27696759259259257</v>
      </c>
      <c r="P1600" s="3">
        <v>0.27696759259259257</v>
      </c>
      <c r="Q1600" s="3">
        <v>0</v>
      </c>
      <c r="R1600" s="3"/>
      <c r="S1600" s="3" t="s">
        <v>8819</v>
      </c>
      <c r="T1600" s="5" t="s">
        <v>8820</v>
      </c>
      <c r="U1600" s="6"/>
      <c r="V1600" s="5"/>
      <c r="W1600" s="6"/>
      <c r="X1600" s="6">
        <v>360.76299999999998</v>
      </c>
      <c r="Y1600" s="6">
        <v>327.7346</v>
      </c>
      <c r="Z1600" s="6">
        <v>337.23759999999999</v>
      </c>
      <c r="AA1600" s="6">
        <v>348.04070000000002</v>
      </c>
      <c r="AB1600" s="7"/>
      <c r="AC1600" s="7"/>
      <c r="AD1600" s="7"/>
      <c r="AE1600"/>
      <c r="AF1600" s="5">
        <v>1.69678504933866</v>
      </c>
      <c r="AG1600" s="5"/>
      <c r="AH1600" s="5"/>
      <c r="AI1600" s="6" t="s">
        <v>107</v>
      </c>
      <c r="AJ1600" s="6" t="s">
        <v>109</v>
      </c>
      <c r="AK1600" s="8" t="b">
        <v>1</v>
      </c>
      <c r="AM1600" s="3" t="s">
        <v>109</v>
      </c>
      <c r="AN1600" s="3" t="s">
        <v>110</v>
      </c>
      <c r="AO1600" s="3"/>
      <c r="AP1600">
        <v>90.190749999999994</v>
      </c>
      <c r="AQ1600">
        <v>81.93365</v>
      </c>
      <c r="AR1600">
        <v>84.309399999999997</v>
      </c>
      <c r="AS1600">
        <v>87.010175000000004</v>
      </c>
      <c r="AT1600" t="s">
        <v>1367</v>
      </c>
      <c r="CJ1600" s="5" t="str" cm="1">
        <f t="array" ref="CJ160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600" t="str" cm="1">
        <f t="array" ref="CK160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600" t="str" cm="1">
        <f t="array" ref="CL160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60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0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60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601" spans="1:93" x14ac:dyDescent="0.3">
      <c r="A1601" s="3" t="s">
        <v>8821</v>
      </c>
      <c r="B1601" s="3" t="s">
        <v>319</v>
      </c>
      <c r="C1601" s="3" t="s">
        <v>1310</v>
      </c>
      <c r="D1601" s="3" t="s">
        <v>96</v>
      </c>
      <c r="E1601" s="3" t="s">
        <v>1197</v>
      </c>
      <c r="F1601" s="3" t="s">
        <v>140</v>
      </c>
      <c r="G1601" s="3" t="s">
        <v>353</v>
      </c>
      <c r="H1601" s="3" t="s">
        <v>1017</v>
      </c>
      <c r="I1601" s="3" t="s">
        <v>98</v>
      </c>
      <c r="J1601" s="3" t="s">
        <v>126</v>
      </c>
      <c r="K1601" s="4" t="s">
        <v>8822</v>
      </c>
      <c r="L1601" s="4" t="s">
        <v>8823</v>
      </c>
      <c r="M1601" s="3">
        <v>2.9587475229054698</v>
      </c>
      <c r="N1601" s="3" t="s">
        <v>120</v>
      </c>
      <c r="O1601" s="3">
        <v>0.27902777777777776</v>
      </c>
      <c r="P1601" s="3">
        <v>0.27902777777777776</v>
      </c>
      <c r="Q1601" s="3">
        <v>0</v>
      </c>
      <c r="R1601" s="3"/>
      <c r="S1601" s="3" t="s">
        <v>8824</v>
      </c>
      <c r="T1601" s="5" t="s">
        <v>8825</v>
      </c>
      <c r="U1601" s="6"/>
      <c r="V1601" s="5"/>
      <c r="W1601" s="6"/>
      <c r="X1601" s="6">
        <v>59.902999999999999</v>
      </c>
      <c r="Y1601" s="6">
        <v>57.76</v>
      </c>
      <c r="Z1601" s="6">
        <v>56.214599999999997</v>
      </c>
      <c r="AA1601" s="6">
        <v>58.57</v>
      </c>
      <c r="AB1601" s="7"/>
      <c r="AC1601" s="7"/>
      <c r="AD1601" s="7"/>
      <c r="AE1601"/>
      <c r="AF1601" s="5">
        <v>1.4842402678037701</v>
      </c>
      <c r="AG1601" s="5"/>
      <c r="AH1601" s="5"/>
      <c r="AI1601" s="6" t="s">
        <v>107</v>
      </c>
      <c r="AJ1601" s="6" t="s">
        <v>109</v>
      </c>
      <c r="AK1601" s="8" t="b">
        <v>1</v>
      </c>
      <c r="AM1601" s="3" t="s">
        <v>109</v>
      </c>
      <c r="AN1601" s="3" t="s">
        <v>110</v>
      </c>
      <c r="AO1601" s="3"/>
      <c r="AP1601">
        <v>14.97575</v>
      </c>
      <c r="AQ1601">
        <v>14.44</v>
      </c>
      <c r="AR1601">
        <v>14.053649999999999</v>
      </c>
      <c r="AS1601">
        <v>14.6425</v>
      </c>
      <c r="AT1601" t="s">
        <v>1367</v>
      </c>
      <c r="CJ1601" s="5" t="str" cm="1">
        <f t="array" ref="CJ160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601" t="str" cm="1">
        <f t="array" ref="CK160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601" t="str" cm="1">
        <f t="array" ref="CL160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60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0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60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602" spans="1:93" x14ac:dyDescent="0.3">
      <c r="A1602" s="3" t="s">
        <v>8826</v>
      </c>
      <c r="B1602" s="3" t="s">
        <v>1249</v>
      </c>
      <c r="C1602" s="3" t="s">
        <v>299</v>
      </c>
      <c r="D1602" s="3" t="s">
        <v>96</v>
      </c>
      <c r="E1602" s="3" t="s">
        <v>1197</v>
      </c>
      <c r="F1602" s="3" t="s">
        <v>140</v>
      </c>
      <c r="G1602" s="3" t="s">
        <v>361</v>
      </c>
      <c r="H1602" s="3" t="s">
        <v>1017</v>
      </c>
      <c r="I1602" s="3" t="s">
        <v>100</v>
      </c>
      <c r="J1602" s="3" t="s">
        <v>188</v>
      </c>
      <c r="K1602" s="4" t="s">
        <v>2746</v>
      </c>
      <c r="L1602" s="4" t="s">
        <v>8827</v>
      </c>
      <c r="M1602" s="3">
        <v>1.0894348509609699</v>
      </c>
      <c r="N1602" s="3" t="s">
        <v>120</v>
      </c>
      <c r="O1602" s="3">
        <v>0.27978009259259257</v>
      </c>
      <c r="P1602" s="3">
        <v>0.27978009259259257</v>
      </c>
      <c r="Q1602" s="3">
        <v>0</v>
      </c>
      <c r="R1602" s="3"/>
      <c r="S1602" s="3" t="s">
        <v>8828</v>
      </c>
      <c r="T1602" s="5" t="s">
        <v>8829</v>
      </c>
      <c r="U1602" s="6"/>
      <c r="V1602" s="5"/>
      <c r="W1602" s="6">
        <v>1</v>
      </c>
      <c r="X1602" s="6">
        <v>53.556100000000001</v>
      </c>
      <c r="Y1602" s="6">
        <v>47.063000000000002</v>
      </c>
      <c r="Z1602" s="6">
        <v>49.287599999999998</v>
      </c>
      <c r="AA1602" s="6">
        <v>52.756900000000002</v>
      </c>
      <c r="AB1602" s="7"/>
      <c r="AC1602" s="7"/>
      <c r="AD1602" s="7"/>
      <c r="AE1602"/>
      <c r="AF1602" s="5">
        <v>0.11281634250308099</v>
      </c>
      <c r="AG1602" s="5">
        <v>60</v>
      </c>
      <c r="AH1602" s="5"/>
      <c r="AI1602" s="6" t="s">
        <v>107</v>
      </c>
      <c r="AJ1602" s="6" t="s">
        <v>109</v>
      </c>
      <c r="AK1602" s="8" t="b">
        <v>1</v>
      </c>
      <c r="AM1602" s="3" t="s">
        <v>109</v>
      </c>
      <c r="AN1602" s="3" t="s">
        <v>110</v>
      </c>
      <c r="AO1602" s="3">
        <v>60</v>
      </c>
      <c r="AP1602">
        <v>13.389025</v>
      </c>
      <c r="AQ1602">
        <v>11.765750000000001</v>
      </c>
      <c r="AR1602">
        <v>12.321899999999999</v>
      </c>
      <c r="AS1602">
        <v>13.189225</v>
      </c>
      <c r="AT1602" t="s">
        <v>2284</v>
      </c>
      <c r="CJ1602" s="5" t="str" cm="1">
        <f t="array" ref="CJ160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K1602" t="str" cm="1">
        <f t="array" ref="CK160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602" t="str" cm="1">
        <f t="array" ref="CL160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M160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60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60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603" spans="1:93" x14ac:dyDescent="0.3">
      <c r="A1603" s="3" t="s">
        <v>8830</v>
      </c>
      <c r="B1603" s="3" t="s">
        <v>1604</v>
      </c>
      <c r="C1603" s="3" t="s">
        <v>545</v>
      </c>
      <c r="D1603" s="3" t="s">
        <v>96</v>
      </c>
      <c r="E1603" s="3" t="s">
        <v>1197</v>
      </c>
      <c r="F1603" s="3" t="s">
        <v>140</v>
      </c>
      <c r="G1603" s="3" t="s">
        <v>376</v>
      </c>
      <c r="H1603" s="3" t="s">
        <v>1017</v>
      </c>
      <c r="I1603" s="3" t="s">
        <v>100</v>
      </c>
      <c r="J1603" s="3" t="s">
        <v>120</v>
      </c>
      <c r="K1603" s="4" t="s">
        <v>8831</v>
      </c>
      <c r="L1603" s="4" t="s">
        <v>8832</v>
      </c>
      <c r="M1603" s="3">
        <v>1.30609722435474</v>
      </c>
      <c r="N1603" s="3" t="s">
        <v>120</v>
      </c>
      <c r="O1603" s="3">
        <v>0.28068287037037037</v>
      </c>
      <c r="P1603" s="3">
        <v>0.28068287037037037</v>
      </c>
      <c r="Q1603" s="3">
        <v>0</v>
      </c>
      <c r="R1603" s="3"/>
      <c r="S1603" s="3" t="s">
        <v>8833</v>
      </c>
      <c r="T1603" s="5" t="s">
        <v>8834</v>
      </c>
      <c r="U1603" s="6"/>
      <c r="V1603" s="5"/>
      <c r="W1603" s="6">
        <v>10</v>
      </c>
      <c r="X1603" s="6">
        <v>246.01759999999999</v>
      </c>
      <c r="Y1603" s="6">
        <v>232.87</v>
      </c>
      <c r="Z1603" s="6">
        <v>228.04230000000001</v>
      </c>
      <c r="AA1603" s="6">
        <v>234.33920000000001</v>
      </c>
      <c r="AB1603" s="7"/>
      <c r="AC1603" s="7"/>
      <c r="AD1603" s="7"/>
      <c r="AE1603"/>
      <c r="AF1603" s="5">
        <v>0.135251102094398</v>
      </c>
      <c r="AG1603" s="5">
        <v>107</v>
      </c>
      <c r="AH1603" s="5"/>
      <c r="AI1603" s="6" t="s">
        <v>107</v>
      </c>
      <c r="AJ1603" s="6" t="s">
        <v>109</v>
      </c>
      <c r="AK1603" s="8" t="b">
        <v>1</v>
      </c>
      <c r="AM1603" s="3" t="s">
        <v>109</v>
      </c>
      <c r="AN1603" s="3" t="s">
        <v>110</v>
      </c>
      <c r="AO1603" s="3">
        <v>107</v>
      </c>
      <c r="AP1603">
        <v>61.504399999999997</v>
      </c>
      <c r="AQ1603">
        <v>58.217500000000001</v>
      </c>
      <c r="AR1603">
        <v>57.010575000000003</v>
      </c>
      <c r="AS1603">
        <v>58.584800000000001</v>
      </c>
      <c r="AT1603" t="s">
        <v>2284</v>
      </c>
      <c r="CJ1603" s="5" t="str" cm="1">
        <f t="array" ref="CJ160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K1603" t="str" cm="1">
        <f t="array" ref="CK160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603" t="str" cm="1">
        <f t="array" ref="CL160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Tuesday Special</v>
      </c>
      <c r="CM160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60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60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604" spans="1:93" x14ac:dyDescent="0.3">
      <c r="A1604" s="3" t="s">
        <v>8835</v>
      </c>
      <c r="B1604" s="3" t="s">
        <v>1710</v>
      </c>
      <c r="C1604" s="3" t="s">
        <v>3677</v>
      </c>
      <c r="D1604" s="3" t="s">
        <v>246</v>
      </c>
      <c r="E1604" s="3" t="s">
        <v>1197</v>
      </c>
      <c r="F1604" s="3" t="s">
        <v>140</v>
      </c>
      <c r="G1604" s="3" t="s">
        <v>376</v>
      </c>
      <c r="H1604" s="3" t="s">
        <v>1017</v>
      </c>
      <c r="I1604" s="3" t="s">
        <v>98</v>
      </c>
      <c r="J1604" s="3" t="s">
        <v>173</v>
      </c>
      <c r="K1604" s="4" t="s">
        <v>8836</v>
      </c>
      <c r="L1604" s="4" t="s">
        <v>8837</v>
      </c>
      <c r="M1604" s="3">
        <v>2.36714724451303E-2</v>
      </c>
      <c r="N1604" s="3" t="s">
        <v>134</v>
      </c>
      <c r="O1604" s="3">
        <v>0.27989583333333334</v>
      </c>
      <c r="P1604" s="3">
        <v>0.27989583333333334</v>
      </c>
      <c r="Q1604" s="3">
        <v>0</v>
      </c>
      <c r="R1604" s="3"/>
      <c r="S1604" s="3" t="s">
        <v>8838</v>
      </c>
      <c r="T1604" s="5" t="s">
        <v>8839</v>
      </c>
      <c r="U1604" s="6"/>
      <c r="V1604" s="5"/>
      <c r="W1604" s="6"/>
      <c r="X1604" s="6">
        <v>108.9846</v>
      </c>
      <c r="Y1604" s="6">
        <v>93.7</v>
      </c>
      <c r="Z1604" s="6">
        <v>102.1033</v>
      </c>
      <c r="AA1604" s="6">
        <v>108.91</v>
      </c>
      <c r="AB1604" s="7"/>
      <c r="AC1604" s="7"/>
      <c r="AD1604" s="7"/>
      <c r="AE1604"/>
      <c r="AF1604" s="5">
        <v>6.3579090120457898E-3</v>
      </c>
      <c r="AG1604" s="5"/>
      <c r="AH1604" s="5"/>
      <c r="AI1604" s="6" t="s">
        <v>107</v>
      </c>
      <c r="AJ1604" s="6" t="s">
        <v>109</v>
      </c>
      <c r="AK1604" s="8" t="b">
        <v>1</v>
      </c>
      <c r="AM1604" s="3" t="s">
        <v>109</v>
      </c>
      <c r="AN1604" s="3" t="s">
        <v>110</v>
      </c>
      <c r="AO1604" s="3"/>
      <c r="AP1604">
        <v>27.24615</v>
      </c>
      <c r="AQ1604">
        <v>23.425000000000001</v>
      </c>
      <c r="AR1604">
        <v>25.525825000000001</v>
      </c>
      <c r="AS1604">
        <v>27.227499999999999</v>
      </c>
      <c r="AT1604" t="s">
        <v>8840</v>
      </c>
      <c r="CJ1604" s="5" t="str" cm="1">
        <f t="array" ref="CJ160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604" t="str" cm="1">
        <f t="array" ref="CK160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604" t="str" cm="1">
        <f t="array" ref="CL160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60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0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60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605" spans="1:93" x14ac:dyDescent="0.3">
      <c r="A1605" s="3" t="s">
        <v>8841</v>
      </c>
      <c r="B1605" s="3" t="s">
        <v>268</v>
      </c>
      <c r="C1605" s="3" t="s">
        <v>8842</v>
      </c>
      <c r="D1605" s="3" t="s">
        <v>96</v>
      </c>
      <c r="E1605" s="3" t="s">
        <v>1197</v>
      </c>
      <c r="F1605" s="3" t="s">
        <v>140</v>
      </c>
      <c r="G1605" s="3" t="s">
        <v>384</v>
      </c>
      <c r="H1605" s="3" t="s">
        <v>1017</v>
      </c>
      <c r="I1605" s="3" t="s">
        <v>98</v>
      </c>
      <c r="J1605" s="3" t="s">
        <v>1647</v>
      </c>
      <c r="K1605" s="4" t="s">
        <v>8843</v>
      </c>
      <c r="L1605" s="4" t="s">
        <v>8844</v>
      </c>
      <c r="M1605" s="3">
        <v>1.71104522794485</v>
      </c>
      <c r="N1605" s="3" t="s">
        <v>120</v>
      </c>
      <c r="O1605" s="3">
        <v>0.28187499999999999</v>
      </c>
      <c r="P1605" s="3">
        <v>0.28187499999999999</v>
      </c>
      <c r="Q1605" s="3">
        <v>0</v>
      </c>
      <c r="R1605" s="3"/>
      <c r="S1605" s="3" t="s">
        <v>8845</v>
      </c>
      <c r="T1605" s="5" t="s">
        <v>8846</v>
      </c>
      <c r="U1605" s="6"/>
      <c r="V1605" s="5"/>
      <c r="W1605" s="6">
        <v>2</v>
      </c>
      <c r="X1605" s="6">
        <v>111.7885</v>
      </c>
      <c r="Y1605" s="6">
        <v>47.135300000000001</v>
      </c>
      <c r="Z1605" s="6">
        <v>44.540700000000001</v>
      </c>
      <c r="AA1605" s="6">
        <v>50.1753</v>
      </c>
      <c r="AB1605" s="7"/>
      <c r="AC1605" s="7"/>
      <c r="AD1605" s="7"/>
      <c r="AE1605"/>
      <c r="AF1605" s="5">
        <v>0.17719208264855599</v>
      </c>
      <c r="AG1605" s="5">
        <v>22</v>
      </c>
      <c r="AH1605" s="5"/>
      <c r="AI1605" s="6" t="s">
        <v>107</v>
      </c>
      <c r="AJ1605" s="6" t="s">
        <v>109</v>
      </c>
      <c r="AK1605" s="8" t="b">
        <v>1</v>
      </c>
      <c r="AM1605" s="3" t="s">
        <v>109</v>
      </c>
      <c r="AN1605" s="3" t="s">
        <v>110</v>
      </c>
      <c r="AO1605" s="3">
        <v>22</v>
      </c>
      <c r="AP1605">
        <v>27.947125</v>
      </c>
      <c r="AQ1605">
        <v>11.783825</v>
      </c>
      <c r="AR1605">
        <v>11.135175</v>
      </c>
      <c r="AS1605">
        <v>12.543825</v>
      </c>
      <c r="AT1605" t="s">
        <v>1367</v>
      </c>
      <c r="CJ1605" s="5" t="str" cm="1">
        <f t="array" ref="CJ160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1605" t="str" cm="1">
        <f t="array" ref="CK160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605" t="str" cm="1">
        <f t="array" ref="CL160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160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0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60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606" spans="1:93" x14ac:dyDescent="0.3">
      <c r="A1606" s="3" t="s">
        <v>8847</v>
      </c>
      <c r="B1606" s="3" t="s">
        <v>288</v>
      </c>
      <c r="C1606" s="3" t="s">
        <v>8842</v>
      </c>
      <c r="D1606" s="3" t="s">
        <v>96</v>
      </c>
      <c r="E1606" s="3" t="s">
        <v>1197</v>
      </c>
      <c r="F1606" s="3" t="s">
        <v>140</v>
      </c>
      <c r="G1606" s="3" t="s">
        <v>327</v>
      </c>
      <c r="H1606" s="3" t="s">
        <v>1017</v>
      </c>
      <c r="I1606" s="3" t="s">
        <v>98</v>
      </c>
      <c r="J1606" s="3" t="s">
        <v>99</v>
      </c>
      <c r="K1606" s="4" t="s">
        <v>8848</v>
      </c>
      <c r="L1606" s="4" t="s">
        <v>8844</v>
      </c>
      <c r="M1606" s="3">
        <v>0</v>
      </c>
      <c r="N1606" s="3" t="s">
        <v>120</v>
      </c>
      <c r="O1606" s="3">
        <v>0.28187499999999999</v>
      </c>
      <c r="P1606" s="3">
        <v>0.28187499999999999</v>
      </c>
      <c r="Q1606" s="3">
        <v>0</v>
      </c>
      <c r="R1606" s="3"/>
      <c r="S1606" s="3" t="s">
        <v>8845</v>
      </c>
      <c r="T1606" s="5" t="s">
        <v>8846</v>
      </c>
      <c r="U1606" s="6"/>
      <c r="V1606" s="5"/>
      <c r="W1606" s="6"/>
      <c r="X1606" s="6">
        <v>61.34</v>
      </c>
      <c r="Y1606" s="6">
        <v>68.14</v>
      </c>
      <c r="Z1606" s="6"/>
      <c r="AA1606" s="6">
        <v>20.95</v>
      </c>
      <c r="AB1606" s="7"/>
      <c r="AC1606" s="7"/>
      <c r="AD1606" s="7"/>
      <c r="AE1606"/>
      <c r="AF1606" s="5"/>
      <c r="AG1606" s="5"/>
      <c r="AH1606" s="5"/>
      <c r="AI1606" s="6" t="s">
        <v>107</v>
      </c>
      <c r="AJ1606" s="6" t="s">
        <v>109</v>
      </c>
      <c r="AK1606" s="8" t="b">
        <v>1</v>
      </c>
      <c r="AM1606" s="3" t="s">
        <v>109</v>
      </c>
      <c r="AN1606" s="3" t="s">
        <v>110</v>
      </c>
      <c r="AO1606" s="3"/>
      <c r="AP1606">
        <v>15.335000000000001</v>
      </c>
      <c r="AQ1606">
        <v>17.035</v>
      </c>
      <c r="AR1606"/>
      <c r="AS1606">
        <v>5.2374999999999998</v>
      </c>
      <c r="AT1606" t="s">
        <v>1367</v>
      </c>
      <c r="CJ1606" s="5" t="str" cm="1">
        <f t="array" ref="CJ160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606" t="str" cm="1">
        <f t="array" ref="CK160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606" t="str" cm="1">
        <f t="array" ref="CL160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60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0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60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607" spans="1:93" x14ac:dyDescent="0.3">
      <c r="A1607" s="3" t="s">
        <v>8849</v>
      </c>
      <c r="B1607" s="3" t="s">
        <v>399</v>
      </c>
      <c r="C1607" s="3" t="s">
        <v>1268</v>
      </c>
      <c r="D1607" s="3" t="s">
        <v>96</v>
      </c>
      <c r="E1607" s="3" t="s">
        <v>1197</v>
      </c>
      <c r="F1607" s="3" t="s">
        <v>140</v>
      </c>
      <c r="G1607" s="3" t="s">
        <v>665</v>
      </c>
      <c r="H1607" s="3" t="s">
        <v>1017</v>
      </c>
      <c r="I1607" s="3" t="s">
        <v>98</v>
      </c>
      <c r="J1607" s="3" t="s">
        <v>458</v>
      </c>
      <c r="K1607" s="4" t="s">
        <v>8850</v>
      </c>
      <c r="L1607" s="4" t="s">
        <v>8851</v>
      </c>
      <c r="M1607" s="3">
        <v>2.26585913822055</v>
      </c>
      <c r="N1607" s="3" t="s">
        <v>104</v>
      </c>
      <c r="O1607" s="3">
        <v>0.28344907407407405</v>
      </c>
      <c r="P1607" s="3">
        <v>0.28344907407407405</v>
      </c>
      <c r="Q1607" s="3">
        <v>0</v>
      </c>
      <c r="R1607" s="3"/>
      <c r="S1607" s="3" t="s">
        <v>8852</v>
      </c>
      <c r="T1607" s="5" t="s">
        <v>8853</v>
      </c>
      <c r="U1607" s="6"/>
      <c r="V1607" s="5"/>
      <c r="W1607" s="6"/>
      <c r="X1607" s="6">
        <v>35.165300000000002</v>
      </c>
      <c r="Y1607" s="6">
        <v>22.8</v>
      </c>
      <c r="Z1607" s="6"/>
      <c r="AA1607" s="6">
        <v>35.42</v>
      </c>
      <c r="AB1607" s="7"/>
      <c r="AC1607" s="7"/>
      <c r="AD1607" s="7"/>
      <c r="AE1607"/>
      <c r="AF1607" s="5">
        <v>0.42619774923081499</v>
      </c>
      <c r="AG1607" s="5"/>
      <c r="AH1607" s="5"/>
      <c r="AI1607" s="6" t="s">
        <v>107</v>
      </c>
      <c r="AJ1607" s="6" t="s">
        <v>109</v>
      </c>
      <c r="AK1607" s="8" t="b">
        <v>1</v>
      </c>
      <c r="AM1607" s="3" t="s">
        <v>109</v>
      </c>
      <c r="AN1607" s="3" t="s">
        <v>110</v>
      </c>
      <c r="AO1607" s="3"/>
      <c r="AP1607">
        <v>8.7913250000000005</v>
      </c>
      <c r="AQ1607">
        <v>5.7</v>
      </c>
      <c r="AR1607"/>
      <c r="AS1607">
        <v>8.8550000000000004</v>
      </c>
      <c r="AT1607" t="s">
        <v>1367</v>
      </c>
      <c r="CJ1607" s="5" t="str" cm="1">
        <f t="array" ref="CJ160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607" t="str" cm="1">
        <f t="array" ref="CK160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607" t="str" cm="1">
        <f t="array" ref="CL160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60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0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60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608" spans="1:93" x14ac:dyDescent="0.3">
      <c r="A1608" s="3" t="s">
        <v>8854</v>
      </c>
      <c r="B1608" s="3" t="s">
        <v>8855</v>
      </c>
      <c r="C1608" s="3" t="s">
        <v>95</v>
      </c>
      <c r="D1608" s="3" t="s">
        <v>96</v>
      </c>
      <c r="E1608" s="3" t="s">
        <v>1197</v>
      </c>
      <c r="F1608" s="3" t="s">
        <v>140</v>
      </c>
      <c r="G1608" s="3" t="s">
        <v>672</v>
      </c>
      <c r="H1608" s="3" t="s">
        <v>1017</v>
      </c>
      <c r="I1608" s="3" t="s">
        <v>140</v>
      </c>
      <c r="J1608" s="3" t="s">
        <v>470</v>
      </c>
      <c r="K1608" s="4" t="s">
        <v>8856</v>
      </c>
      <c r="L1608" s="4" t="s">
        <v>8857</v>
      </c>
      <c r="M1608" s="3">
        <v>2.25261353515089</v>
      </c>
      <c r="N1608" s="3" t="s">
        <v>163</v>
      </c>
      <c r="O1608" s="3">
        <v>0.28501157407407407</v>
      </c>
      <c r="P1608" s="3">
        <v>0.28501157407407407</v>
      </c>
      <c r="Q1608" s="3">
        <v>0</v>
      </c>
      <c r="R1608" s="3"/>
      <c r="S1608" s="3" t="s">
        <v>8858</v>
      </c>
      <c r="T1608" s="5" t="s">
        <v>8859</v>
      </c>
      <c r="U1608" s="6"/>
      <c r="V1608" s="5"/>
      <c r="W1608" s="6"/>
      <c r="X1608" s="6">
        <v>63.769599999999997</v>
      </c>
      <c r="Y1608" s="6">
        <v>190.952</v>
      </c>
      <c r="Z1608" s="6">
        <v>115.7328</v>
      </c>
      <c r="AA1608" s="6">
        <v>116.9224</v>
      </c>
      <c r="AB1608" s="7"/>
      <c r="AC1608" s="7"/>
      <c r="AD1608" s="7"/>
      <c r="AE1608"/>
      <c r="AF1608" s="5">
        <v>0.67513140868920796</v>
      </c>
      <c r="AG1608" s="5"/>
      <c r="AH1608" s="5"/>
      <c r="AI1608" s="6" t="s">
        <v>107</v>
      </c>
      <c r="AJ1608" s="6" t="s">
        <v>109</v>
      </c>
      <c r="AK1608" s="8" t="b">
        <v>0</v>
      </c>
      <c r="AM1608" s="3" t="s">
        <v>108</v>
      </c>
      <c r="AN1608" s="3" t="s">
        <v>110</v>
      </c>
      <c r="AO1608" s="3"/>
      <c r="AP1608">
        <v>15.942399999999999</v>
      </c>
      <c r="AQ1608">
        <v>47.738</v>
      </c>
      <c r="AR1608">
        <v>28.933199999999999</v>
      </c>
      <c r="AS1608">
        <v>29.230599999999999</v>
      </c>
      <c r="AT1608" t="s">
        <v>1022</v>
      </c>
      <c r="CJ1608" s="5" t="str" cm="1">
        <f t="array" ref="CJ160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608" t="str" cm="1">
        <f t="array" ref="CK160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608" t="str" cm="1">
        <f t="array" ref="CL160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60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0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60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609" spans="1:93" x14ac:dyDescent="0.3">
      <c r="A1609" s="3" t="s">
        <v>8860</v>
      </c>
      <c r="B1609" s="3" t="s">
        <v>8861</v>
      </c>
      <c r="C1609" s="3" t="s">
        <v>95</v>
      </c>
      <c r="D1609" s="3" t="s">
        <v>96</v>
      </c>
      <c r="E1609" s="3" t="s">
        <v>1197</v>
      </c>
      <c r="F1609" s="3" t="s">
        <v>140</v>
      </c>
      <c r="G1609" s="3" t="s">
        <v>680</v>
      </c>
      <c r="H1609" s="3" t="s">
        <v>1017</v>
      </c>
      <c r="I1609" s="3" t="s">
        <v>140</v>
      </c>
      <c r="J1609" s="3" t="s">
        <v>195</v>
      </c>
      <c r="K1609" s="4" t="s">
        <v>8862</v>
      </c>
      <c r="L1609" s="4" t="s">
        <v>8863</v>
      </c>
      <c r="M1609" s="3">
        <v>0</v>
      </c>
      <c r="N1609" s="3" t="s">
        <v>163</v>
      </c>
      <c r="O1609" s="3">
        <v>0.28501157407407407</v>
      </c>
      <c r="P1609" s="3">
        <v>0.28501157407407407</v>
      </c>
      <c r="Q1609" s="3">
        <v>0</v>
      </c>
      <c r="R1609" s="3"/>
      <c r="S1609" s="3" t="s">
        <v>8858</v>
      </c>
      <c r="T1609" s="5" t="s">
        <v>8859</v>
      </c>
      <c r="U1609" s="6"/>
      <c r="V1609" s="5"/>
      <c r="W1609" s="6"/>
      <c r="X1609" s="6"/>
      <c r="Y1609" s="6">
        <v>45.67</v>
      </c>
      <c r="Z1609" s="6">
        <v>284.70769999999999</v>
      </c>
      <c r="AA1609" s="6"/>
      <c r="AB1609" s="7"/>
      <c r="AC1609" s="7"/>
      <c r="AD1609" s="7"/>
      <c r="AE1609"/>
      <c r="AF1609" s="5"/>
      <c r="AG1609" s="5"/>
      <c r="AH1609" s="5"/>
      <c r="AI1609" s="6" t="s">
        <v>107</v>
      </c>
      <c r="AJ1609" s="6" t="s">
        <v>109</v>
      </c>
      <c r="AK1609" s="8" t="b">
        <v>0</v>
      </c>
      <c r="AM1609" s="3" t="s">
        <v>108</v>
      </c>
      <c r="AN1609" s="3" t="s">
        <v>110</v>
      </c>
      <c r="AO1609" s="3"/>
      <c r="AP1609"/>
      <c r="AQ1609">
        <v>11.4175</v>
      </c>
      <c r="AR1609">
        <v>71.176924999999997</v>
      </c>
      <c r="AT1609" t="s">
        <v>1022</v>
      </c>
      <c r="CJ1609" s="5" t="str" cm="1">
        <f t="array" ref="CJ160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609" t="str" cm="1">
        <f t="array" ref="CK160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609" t="str" cm="1">
        <f t="array" ref="CL160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60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0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60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610" spans="1:93" x14ac:dyDescent="0.3">
      <c r="A1610" s="3" t="s">
        <v>8864</v>
      </c>
      <c r="B1610" s="3" t="s">
        <v>8865</v>
      </c>
      <c r="C1610" s="3" t="s">
        <v>95</v>
      </c>
      <c r="D1610" s="3" t="s">
        <v>96</v>
      </c>
      <c r="E1610" s="3" t="s">
        <v>1197</v>
      </c>
      <c r="F1610" s="3" t="s">
        <v>140</v>
      </c>
      <c r="G1610" s="3" t="s">
        <v>686</v>
      </c>
      <c r="H1610" s="3" t="s">
        <v>1017</v>
      </c>
      <c r="I1610" s="3" t="s">
        <v>98</v>
      </c>
      <c r="J1610" s="3" t="s">
        <v>117</v>
      </c>
      <c r="K1610" s="4" t="s">
        <v>8866</v>
      </c>
      <c r="L1610" s="4" t="s">
        <v>8867</v>
      </c>
      <c r="M1610" s="3">
        <v>0</v>
      </c>
      <c r="N1610" s="3" t="s">
        <v>120</v>
      </c>
      <c r="O1610" s="3">
        <v>0.28501157407407407</v>
      </c>
      <c r="P1610" s="3">
        <v>0.28501157407407407</v>
      </c>
      <c r="Q1610" s="3">
        <v>0</v>
      </c>
      <c r="R1610" s="3"/>
      <c r="S1610" s="3" t="s">
        <v>8858</v>
      </c>
      <c r="T1610" s="5" t="s">
        <v>8859</v>
      </c>
      <c r="U1610" s="6"/>
      <c r="V1610" s="5"/>
      <c r="W1610" s="6">
        <v>18</v>
      </c>
      <c r="X1610" s="6">
        <v>80.448400000000007</v>
      </c>
      <c r="Y1610" s="6">
        <v>92.946100000000001</v>
      </c>
      <c r="Z1610" s="6">
        <v>101.2961</v>
      </c>
      <c r="AA1610" s="6">
        <v>80.090800000000002</v>
      </c>
      <c r="AB1610" s="7"/>
      <c r="AC1610" s="7"/>
      <c r="AD1610" s="7"/>
      <c r="AE1610"/>
      <c r="AF1610" s="5"/>
      <c r="AG1610" s="5">
        <v>284</v>
      </c>
      <c r="AH1610" s="5"/>
      <c r="AI1610" s="6" t="s">
        <v>107</v>
      </c>
      <c r="AJ1610" s="6" t="s">
        <v>109</v>
      </c>
      <c r="AK1610" s="8" t="b">
        <v>1</v>
      </c>
      <c r="AM1610" s="3" t="s">
        <v>109</v>
      </c>
      <c r="AN1610" s="3" t="s">
        <v>110</v>
      </c>
      <c r="AO1610" s="3">
        <v>284</v>
      </c>
      <c r="AP1610">
        <v>20.112100000000002</v>
      </c>
      <c r="AQ1610">
        <v>23.236525</v>
      </c>
      <c r="AR1610">
        <v>25.324024999999999</v>
      </c>
      <c r="AS1610">
        <v>20.0227</v>
      </c>
      <c r="AT1610" t="s">
        <v>1367</v>
      </c>
      <c r="CJ1610" s="5" t="str" cm="1">
        <f t="array" ref="CJ161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1610" t="str" cm="1">
        <f t="array" ref="CK161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610" t="str" cm="1">
        <f t="array" ref="CL161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161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1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61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611" spans="1:93" x14ac:dyDescent="0.3">
      <c r="A1611" s="3" t="s">
        <v>8868</v>
      </c>
      <c r="B1611" s="3" t="s">
        <v>8855</v>
      </c>
      <c r="C1611" s="3" t="s">
        <v>95</v>
      </c>
      <c r="D1611" s="3" t="s">
        <v>96</v>
      </c>
      <c r="E1611" s="3" t="s">
        <v>1197</v>
      </c>
      <c r="F1611" s="3" t="s">
        <v>140</v>
      </c>
      <c r="G1611" s="3" t="s">
        <v>301</v>
      </c>
      <c r="H1611" s="3" t="s">
        <v>1017</v>
      </c>
      <c r="I1611" s="3" t="s">
        <v>98</v>
      </c>
      <c r="J1611" s="3" t="s">
        <v>470</v>
      </c>
      <c r="K1611" s="4" t="s">
        <v>8856</v>
      </c>
      <c r="L1611" s="4" t="s">
        <v>8857</v>
      </c>
      <c r="M1611" s="3">
        <v>0</v>
      </c>
      <c r="N1611" s="3" t="s">
        <v>163</v>
      </c>
      <c r="O1611" s="3">
        <v>0.28501157407407407</v>
      </c>
      <c r="P1611" s="3">
        <v>0.28501157407407407</v>
      </c>
      <c r="Q1611" s="3">
        <v>0</v>
      </c>
      <c r="R1611" s="3"/>
      <c r="S1611" s="3" t="s">
        <v>8858</v>
      </c>
      <c r="T1611" s="5" t="s">
        <v>8859</v>
      </c>
      <c r="U1611" s="6"/>
      <c r="V1611" s="5"/>
      <c r="W1611" s="6"/>
      <c r="X1611" s="6">
        <v>63.769599999999997</v>
      </c>
      <c r="Y1611" s="6">
        <v>190.952</v>
      </c>
      <c r="Z1611" s="6">
        <v>115.7328</v>
      </c>
      <c r="AA1611" s="6">
        <v>116.9224</v>
      </c>
      <c r="AB1611" s="7"/>
      <c r="AC1611" s="7"/>
      <c r="AD1611" s="7"/>
      <c r="AE1611"/>
      <c r="AF1611" s="5"/>
      <c r="AG1611" s="5"/>
      <c r="AH1611" s="5"/>
      <c r="AI1611" s="6" t="s">
        <v>107</v>
      </c>
      <c r="AJ1611" s="6" t="s">
        <v>109</v>
      </c>
      <c r="AK1611" s="8" t="b">
        <v>0</v>
      </c>
      <c r="AM1611" s="3" t="s">
        <v>109</v>
      </c>
      <c r="AN1611" s="3" t="s">
        <v>110</v>
      </c>
      <c r="AO1611" s="3"/>
      <c r="AP1611">
        <v>15.942399999999999</v>
      </c>
      <c r="AQ1611">
        <v>47.738</v>
      </c>
      <c r="AR1611">
        <v>28.933199999999999</v>
      </c>
      <c r="AS1611">
        <v>29.230599999999999</v>
      </c>
      <c r="AT1611" t="s">
        <v>1367</v>
      </c>
      <c r="CJ1611" s="5" t="str" cm="1">
        <f t="array" ref="CJ161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611" t="str" cm="1">
        <f t="array" ref="CK161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611" t="str" cm="1">
        <f t="array" ref="CL161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61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1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61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612" spans="1:93" x14ac:dyDescent="0.3">
      <c r="A1612" s="3" t="s">
        <v>8869</v>
      </c>
      <c r="B1612" s="3" t="s">
        <v>8870</v>
      </c>
      <c r="C1612" s="3" t="s">
        <v>95</v>
      </c>
      <c r="D1612" s="3" t="s">
        <v>96</v>
      </c>
      <c r="E1612" s="3" t="s">
        <v>1197</v>
      </c>
      <c r="F1612" s="3" t="s">
        <v>140</v>
      </c>
      <c r="G1612" s="3" t="s">
        <v>701</v>
      </c>
      <c r="H1612" s="3" t="s">
        <v>1017</v>
      </c>
      <c r="I1612" s="3" t="s">
        <v>98</v>
      </c>
      <c r="J1612" s="3" t="s">
        <v>8871</v>
      </c>
      <c r="K1612" s="4" t="s">
        <v>8872</v>
      </c>
      <c r="L1612" s="4" t="s">
        <v>8867</v>
      </c>
      <c r="M1612" s="3">
        <v>0</v>
      </c>
      <c r="N1612" s="3" t="s">
        <v>120</v>
      </c>
      <c r="O1612" s="3">
        <v>0.28501157407407407</v>
      </c>
      <c r="P1612" s="3">
        <v>0.28501157407407407</v>
      </c>
      <c r="Q1612" s="3">
        <v>0</v>
      </c>
      <c r="R1612" s="3"/>
      <c r="S1612" s="3" t="s">
        <v>8858</v>
      </c>
      <c r="T1612" s="5" t="s">
        <v>8859</v>
      </c>
      <c r="U1612" s="6"/>
      <c r="V1612" s="5"/>
      <c r="W1612" s="6">
        <v>4</v>
      </c>
      <c r="X1612" s="6">
        <v>21.461500000000001</v>
      </c>
      <c r="Y1612" s="6">
        <v>19.95</v>
      </c>
      <c r="Z1612" s="6">
        <v>20.76</v>
      </c>
      <c r="AA1612" s="6">
        <v>21.12</v>
      </c>
      <c r="AB1612" s="7"/>
      <c r="AC1612" s="7"/>
      <c r="AD1612" s="7"/>
      <c r="AE1612"/>
      <c r="AF1612" s="5"/>
      <c r="AG1612" s="5">
        <v>54</v>
      </c>
      <c r="AH1612" s="5"/>
      <c r="AI1612" s="6" t="s">
        <v>107</v>
      </c>
      <c r="AJ1612" s="6" t="s">
        <v>109</v>
      </c>
      <c r="AK1612" s="8" t="b">
        <v>1</v>
      </c>
      <c r="AM1612" s="3" t="s">
        <v>109</v>
      </c>
      <c r="AN1612" s="3" t="s">
        <v>110</v>
      </c>
      <c r="AO1612" s="3">
        <v>54</v>
      </c>
      <c r="AP1612">
        <v>5.3653750000000002</v>
      </c>
      <c r="AQ1612">
        <v>4.9874999999999998</v>
      </c>
      <c r="AR1612">
        <v>5.19</v>
      </c>
      <c r="AS1612">
        <v>5.28</v>
      </c>
      <c r="AT1612" t="s">
        <v>1367</v>
      </c>
      <c r="CJ1612" s="5" t="str" cm="1">
        <f t="array" ref="CJ161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K1612" t="str" cm="1">
        <f t="array" ref="CK161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612" t="str" cm="1">
        <f t="array" ref="CL161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Friday Special</v>
      </c>
      <c r="CM161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1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61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613" spans="1:93" x14ac:dyDescent="0.3">
      <c r="A1613" s="3" t="s">
        <v>8873</v>
      </c>
      <c r="B1613" s="3" t="s">
        <v>8874</v>
      </c>
      <c r="C1613" s="3" t="s">
        <v>95</v>
      </c>
      <c r="D1613" s="3" t="s">
        <v>96</v>
      </c>
      <c r="E1613" s="3" t="s">
        <v>1197</v>
      </c>
      <c r="F1613" s="3" t="s">
        <v>140</v>
      </c>
      <c r="G1613" s="3" t="s">
        <v>313</v>
      </c>
      <c r="H1613" s="3" t="s">
        <v>1017</v>
      </c>
      <c r="I1613" s="3" t="s">
        <v>98</v>
      </c>
      <c r="J1613" s="3" t="s">
        <v>7568</v>
      </c>
      <c r="K1613" s="4" t="s">
        <v>8875</v>
      </c>
      <c r="L1613" s="4" t="s">
        <v>8876</v>
      </c>
      <c r="M1613" s="3">
        <v>0</v>
      </c>
      <c r="N1613" s="3" t="s">
        <v>120</v>
      </c>
      <c r="O1613" s="3">
        <v>0.28501157407407407</v>
      </c>
      <c r="P1613" s="3">
        <v>0.28501157407407407</v>
      </c>
      <c r="Q1613" s="3">
        <v>0</v>
      </c>
      <c r="R1613" s="3"/>
      <c r="S1613" s="3" t="s">
        <v>8858</v>
      </c>
      <c r="T1613" s="5" t="s">
        <v>8859</v>
      </c>
      <c r="U1613" s="6"/>
      <c r="V1613" s="5"/>
      <c r="W1613" s="6"/>
      <c r="X1613" s="6">
        <v>12.1723</v>
      </c>
      <c r="Y1613" s="6">
        <v>11.23</v>
      </c>
      <c r="Z1613" s="6">
        <v>11.707599999999999</v>
      </c>
      <c r="AA1613" s="6">
        <v>11.92</v>
      </c>
      <c r="AB1613" s="7"/>
      <c r="AC1613" s="7"/>
      <c r="AD1613" s="7"/>
      <c r="AE1613"/>
      <c r="AF1613" s="5"/>
      <c r="AG1613" s="5"/>
      <c r="AH1613" s="5"/>
      <c r="AI1613" s="6" t="s">
        <v>107</v>
      </c>
      <c r="AJ1613" s="6" t="s">
        <v>109</v>
      </c>
      <c r="AK1613" s="8" t="b">
        <v>1</v>
      </c>
      <c r="AM1613" s="3" t="s">
        <v>109</v>
      </c>
      <c r="AN1613" s="3" t="s">
        <v>110</v>
      </c>
      <c r="AO1613" s="3"/>
      <c r="AP1613">
        <v>3.043075</v>
      </c>
      <c r="AQ1613">
        <v>2.8075000000000001</v>
      </c>
      <c r="AR1613">
        <v>2.9268999999999998</v>
      </c>
      <c r="AS1613">
        <v>2.98</v>
      </c>
      <c r="AT1613" t="s">
        <v>1367</v>
      </c>
      <c r="CJ1613" s="5" t="str" cm="1">
        <f t="array" ref="CJ161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613" t="str" cm="1">
        <f t="array" ref="CK161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613" t="str" cm="1">
        <f t="array" ref="CL161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61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1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61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614" spans="1:93" x14ac:dyDescent="0.3">
      <c r="A1614" s="3" t="s">
        <v>8877</v>
      </c>
      <c r="B1614" s="3" t="s">
        <v>8878</v>
      </c>
      <c r="C1614" s="3" t="s">
        <v>95</v>
      </c>
      <c r="D1614" s="3" t="s">
        <v>96</v>
      </c>
      <c r="E1614" s="3" t="s">
        <v>1197</v>
      </c>
      <c r="F1614" s="3" t="s">
        <v>140</v>
      </c>
      <c r="G1614" s="3" t="s">
        <v>886</v>
      </c>
      <c r="H1614" s="3" t="s">
        <v>1017</v>
      </c>
      <c r="I1614" s="3" t="s">
        <v>98</v>
      </c>
      <c r="J1614" s="3" t="s">
        <v>1231</v>
      </c>
      <c r="K1614" s="4" t="s">
        <v>8879</v>
      </c>
      <c r="L1614" s="4" t="s">
        <v>8880</v>
      </c>
      <c r="M1614" s="3">
        <v>0</v>
      </c>
      <c r="N1614" s="3" t="s">
        <v>120</v>
      </c>
      <c r="O1614" s="3">
        <v>0.28501157407407407</v>
      </c>
      <c r="P1614" s="3">
        <v>0.28501157407407407</v>
      </c>
      <c r="Q1614" s="3">
        <v>0</v>
      </c>
      <c r="R1614" s="3"/>
      <c r="S1614" s="3" t="s">
        <v>8858</v>
      </c>
      <c r="T1614" s="5" t="s">
        <v>8859</v>
      </c>
      <c r="U1614" s="6"/>
      <c r="V1614" s="5"/>
      <c r="W1614" s="6"/>
      <c r="X1614" s="6">
        <v>33.331499999999998</v>
      </c>
      <c r="Y1614" s="6">
        <v>53.114600000000003</v>
      </c>
      <c r="Z1614" s="6">
        <v>54.524999999999999</v>
      </c>
      <c r="AA1614" s="6">
        <v>33.883499999999998</v>
      </c>
      <c r="AB1614" s="7"/>
      <c r="AC1614" s="7"/>
      <c r="AD1614" s="7"/>
      <c r="AE1614"/>
      <c r="AF1614" s="5"/>
      <c r="AG1614" s="5"/>
      <c r="AH1614" s="5"/>
      <c r="AI1614" s="6" t="s">
        <v>107</v>
      </c>
      <c r="AJ1614" s="6" t="s">
        <v>109</v>
      </c>
      <c r="AK1614" s="8" t="b">
        <v>1</v>
      </c>
      <c r="AM1614" s="3" t="s">
        <v>109</v>
      </c>
      <c r="AN1614" s="3" t="s">
        <v>110</v>
      </c>
      <c r="AO1614" s="3"/>
      <c r="AP1614">
        <v>8.3328749999999996</v>
      </c>
      <c r="AQ1614">
        <v>13.278650000000001</v>
      </c>
      <c r="AR1614">
        <v>13.63125</v>
      </c>
      <c r="AS1614">
        <v>8.4708749999999995</v>
      </c>
      <c r="AT1614" t="s">
        <v>1367</v>
      </c>
      <c r="CJ1614" s="5" t="str" cm="1">
        <f t="array" ref="CJ161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614" t="str" cm="1">
        <f t="array" ref="CK161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614" t="str" cm="1">
        <f t="array" ref="CL161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61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1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61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615" spans="1:93" x14ac:dyDescent="0.3">
      <c r="A1615" s="3" t="s">
        <v>8881</v>
      </c>
      <c r="B1615" s="3" t="s">
        <v>8861</v>
      </c>
      <c r="C1615" s="3" t="s">
        <v>95</v>
      </c>
      <c r="D1615" s="3" t="s">
        <v>96</v>
      </c>
      <c r="E1615" s="3" t="s">
        <v>1197</v>
      </c>
      <c r="F1615" s="3" t="s">
        <v>140</v>
      </c>
      <c r="G1615" s="3" t="s">
        <v>890</v>
      </c>
      <c r="H1615" s="3" t="s">
        <v>1017</v>
      </c>
      <c r="I1615" s="3" t="s">
        <v>98</v>
      </c>
      <c r="J1615" s="3" t="s">
        <v>195</v>
      </c>
      <c r="K1615" s="4" t="s">
        <v>8862</v>
      </c>
      <c r="L1615" s="4" t="s">
        <v>8863</v>
      </c>
      <c r="M1615" s="3">
        <v>0</v>
      </c>
      <c r="N1615" s="3" t="s">
        <v>163</v>
      </c>
      <c r="O1615" s="3">
        <v>0.28501157407407407</v>
      </c>
      <c r="P1615" s="3">
        <v>0.28501157407407407</v>
      </c>
      <c r="Q1615" s="3">
        <v>0</v>
      </c>
      <c r="R1615" s="3"/>
      <c r="S1615" s="3" t="s">
        <v>8858</v>
      </c>
      <c r="T1615" s="5" t="s">
        <v>8859</v>
      </c>
      <c r="U1615" s="6"/>
      <c r="V1615" s="5"/>
      <c r="W1615" s="6"/>
      <c r="X1615" s="6"/>
      <c r="Y1615" s="6">
        <v>45.67</v>
      </c>
      <c r="Z1615" s="6">
        <v>284.70769999999999</v>
      </c>
      <c r="AA1615" s="6"/>
      <c r="AB1615" s="7"/>
      <c r="AC1615" s="7"/>
      <c r="AD1615" s="7"/>
      <c r="AE1615"/>
      <c r="AF1615" s="5"/>
      <c r="AG1615" s="5"/>
      <c r="AH1615" s="5"/>
      <c r="AI1615" s="6" t="s">
        <v>107</v>
      </c>
      <c r="AJ1615" s="6" t="s">
        <v>109</v>
      </c>
      <c r="AK1615" s="8" t="b">
        <v>0</v>
      </c>
      <c r="AM1615" s="3" t="s">
        <v>109</v>
      </c>
      <c r="AN1615" s="3" t="s">
        <v>110</v>
      </c>
      <c r="AO1615" s="3"/>
      <c r="AP1615"/>
      <c r="AQ1615">
        <v>11.4175</v>
      </c>
      <c r="AR1615">
        <v>71.176924999999997</v>
      </c>
      <c r="AT1615" t="s">
        <v>1367</v>
      </c>
      <c r="CJ1615" s="5" t="str" cm="1">
        <f t="array" ref="CJ161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615" t="str" cm="1">
        <f t="array" ref="CK161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615" t="str" cm="1">
        <f t="array" ref="CL161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61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1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61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616" spans="1:93" x14ac:dyDescent="0.3">
      <c r="A1616" s="3" t="s">
        <v>8882</v>
      </c>
      <c r="B1616" s="3" t="s">
        <v>8883</v>
      </c>
      <c r="C1616" s="3" t="s">
        <v>95</v>
      </c>
      <c r="D1616" s="3" t="s">
        <v>96</v>
      </c>
      <c r="E1616" s="3" t="s">
        <v>1197</v>
      </c>
      <c r="F1616" s="3" t="s">
        <v>140</v>
      </c>
      <c r="G1616" s="3" t="s">
        <v>256</v>
      </c>
      <c r="H1616" s="3" t="s">
        <v>1017</v>
      </c>
      <c r="I1616" s="3" t="s">
        <v>98</v>
      </c>
      <c r="J1616" s="3" t="s">
        <v>8884</v>
      </c>
      <c r="K1616" s="4" t="s">
        <v>8885</v>
      </c>
      <c r="L1616" s="4" t="s">
        <v>8876</v>
      </c>
      <c r="M1616" s="3">
        <v>0</v>
      </c>
      <c r="N1616" s="3" t="s">
        <v>120</v>
      </c>
      <c r="O1616" s="3">
        <v>0.28501157407407407</v>
      </c>
      <c r="P1616" s="3">
        <v>0.28501157407407407</v>
      </c>
      <c r="Q1616" s="3">
        <v>0</v>
      </c>
      <c r="R1616" s="3"/>
      <c r="S1616" s="3" t="s">
        <v>8858</v>
      </c>
      <c r="T1616" s="5" t="s">
        <v>8859</v>
      </c>
      <c r="U1616" s="6"/>
      <c r="V1616" s="5"/>
      <c r="W1616" s="6"/>
      <c r="X1616" s="6">
        <v>26.902999999999999</v>
      </c>
      <c r="Y1616" s="6">
        <v>24.84</v>
      </c>
      <c r="Z1616" s="6">
        <v>25.878399999999999</v>
      </c>
      <c r="AA1616" s="6">
        <v>26.34</v>
      </c>
      <c r="AB1616" s="7"/>
      <c r="AC1616" s="7"/>
      <c r="AD1616" s="7"/>
      <c r="AE1616"/>
      <c r="AF1616" s="5"/>
      <c r="AG1616" s="5"/>
      <c r="AH1616" s="5"/>
      <c r="AI1616" s="6" t="s">
        <v>107</v>
      </c>
      <c r="AJ1616" s="6" t="s">
        <v>109</v>
      </c>
      <c r="AK1616" s="8" t="b">
        <v>1</v>
      </c>
      <c r="AM1616" s="3" t="s">
        <v>109</v>
      </c>
      <c r="AN1616" s="3" t="s">
        <v>110</v>
      </c>
      <c r="AO1616" s="3"/>
      <c r="AP1616">
        <v>6.7257499999999997</v>
      </c>
      <c r="AQ1616">
        <v>6.21</v>
      </c>
      <c r="AR1616">
        <v>6.4695999999999998</v>
      </c>
      <c r="AS1616">
        <v>6.585</v>
      </c>
      <c r="AT1616" t="s">
        <v>1367</v>
      </c>
      <c r="CJ1616" s="5" t="str" cm="1">
        <f t="array" ref="CJ161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616" t="str" cm="1">
        <f t="array" ref="CK161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616" t="str" cm="1">
        <f t="array" ref="CL161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61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1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61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617" spans="1:93" x14ac:dyDescent="0.3">
      <c r="A1617" s="3" t="s">
        <v>8886</v>
      </c>
      <c r="B1617" s="3" t="s">
        <v>8855</v>
      </c>
      <c r="C1617" s="3" t="s">
        <v>95</v>
      </c>
      <c r="D1617" s="3" t="s">
        <v>96</v>
      </c>
      <c r="E1617" s="3" t="s">
        <v>1197</v>
      </c>
      <c r="F1617" s="3" t="s">
        <v>140</v>
      </c>
      <c r="G1617" s="3" t="s">
        <v>896</v>
      </c>
      <c r="H1617" s="3" t="s">
        <v>1017</v>
      </c>
      <c r="I1617" s="3" t="s">
        <v>100</v>
      </c>
      <c r="J1617" s="3" t="s">
        <v>470</v>
      </c>
      <c r="K1617" s="4" t="s">
        <v>8856</v>
      </c>
      <c r="L1617" s="4" t="s">
        <v>8857</v>
      </c>
      <c r="M1617" s="3">
        <v>0</v>
      </c>
      <c r="N1617" s="3" t="s">
        <v>163</v>
      </c>
      <c r="O1617" s="3">
        <v>0.28501157407407407</v>
      </c>
      <c r="P1617" s="3">
        <v>0.28501157407407407</v>
      </c>
      <c r="Q1617" s="3">
        <v>0</v>
      </c>
      <c r="R1617" s="3"/>
      <c r="S1617" s="3" t="s">
        <v>8858</v>
      </c>
      <c r="T1617" s="5" t="s">
        <v>8859</v>
      </c>
      <c r="U1617" s="6"/>
      <c r="V1617" s="5"/>
      <c r="W1617" s="6"/>
      <c r="X1617" s="6">
        <v>63.769599999999997</v>
      </c>
      <c r="Y1617" s="6">
        <v>190.952</v>
      </c>
      <c r="Z1617" s="6">
        <v>115.7328</v>
      </c>
      <c r="AA1617" s="6">
        <v>116.9224</v>
      </c>
      <c r="AB1617" s="7"/>
      <c r="AC1617" s="7"/>
      <c r="AD1617" s="7"/>
      <c r="AE1617"/>
      <c r="AF1617" s="5"/>
      <c r="AG1617" s="5"/>
      <c r="AH1617" s="5"/>
      <c r="AI1617" s="6" t="s">
        <v>107</v>
      </c>
      <c r="AJ1617" s="6" t="s">
        <v>109</v>
      </c>
      <c r="AK1617" s="8" t="b">
        <v>0</v>
      </c>
      <c r="AM1617" s="3" t="s">
        <v>109</v>
      </c>
      <c r="AN1617" s="3" t="s">
        <v>110</v>
      </c>
      <c r="AO1617" s="3"/>
      <c r="AP1617">
        <v>15.942399999999999</v>
      </c>
      <c r="AQ1617">
        <v>47.738</v>
      </c>
      <c r="AR1617">
        <v>28.933199999999999</v>
      </c>
      <c r="AS1617">
        <v>29.230599999999999</v>
      </c>
      <c r="AT1617" t="s">
        <v>2284</v>
      </c>
      <c r="CJ1617" s="5" t="str" cm="1">
        <f t="array" ref="CJ161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617" t="str" cm="1">
        <f t="array" ref="CK161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617" t="str" cm="1">
        <f t="array" ref="CL161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61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61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61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618" spans="1:93" x14ac:dyDescent="0.3">
      <c r="A1618" s="3" t="s">
        <v>8887</v>
      </c>
      <c r="B1618" s="3" t="s">
        <v>8861</v>
      </c>
      <c r="C1618" s="3" t="s">
        <v>95</v>
      </c>
      <c r="D1618" s="3" t="s">
        <v>96</v>
      </c>
      <c r="E1618" s="3" t="s">
        <v>1197</v>
      </c>
      <c r="F1618" s="3" t="s">
        <v>140</v>
      </c>
      <c r="G1618" s="3" t="s">
        <v>899</v>
      </c>
      <c r="H1618" s="3" t="s">
        <v>1017</v>
      </c>
      <c r="I1618" s="3" t="s">
        <v>100</v>
      </c>
      <c r="J1618" s="3" t="s">
        <v>195</v>
      </c>
      <c r="K1618" s="4" t="s">
        <v>8862</v>
      </c>
      <c r="L1618" s="4" t="s">
        <v>8863</v>
      </c>
      <c r="M1618" s="3">
        <v>0</v>
      </c>
      <c r="N1618" s="3" t="s">
        <v>163</v>
      </c>
      <c r="O1618" s="3">
        <v>0.28501157407407407</v>
      </c>
      <c r="P1618" s="3">
        <v>0.28501157407407407</v>
      </c>
      <c r="Q1618" s="3">
        <v>0</v>
      </c>
      <c r="R1618" s="3"/>
      <c r="S1618" s="3" t="s">
        <v>8858</v>
      </c>
      <c r="T1618" s="5" t="s">
        <v>8859</v>
      </c>
      <c r="U1618" s="6"/>
      <c r="V1618" s="5"/>
      <c r="W1618" s="6"/>
      <c r="X1618" s="6"/>
      <c r="Y1618" s="6">
        <v>45.67</v>
      </c>
      <c r="Z1618" s="6">
        <v>284.70769999999999</v>
      </c>
      <c r="AA1618" s="6"/>
      <c r="AB1618" s="7"/>
      <c r="AC1618" s="7"/>
      <c r="AD1618" s="7"/>
      <c r="AE1618"/>
      <c r="AF1618" s="5"/>
      <c r="AG1618" s="5"/>
      <c r="AH1618" s="5"/>
      <c r="AI1618" s="6" t="s">
        <v>107</v>
      </c>
      <c r="AJ1618" s="6" t="s">
        <v>109</v>
      </c>
      <c r="AK1618" s="8" t="b">
        <v>0</v>
      </c>
      <c r="AM1618" s="3" t="s">
        <v>109</v>
      </c>
      <c r="AN1618" s="3" t="s">
        <v>110</v>
      </c>
      <c r="AO1618" s="3"/>
      <c r="AP1618"/>
      <c r="AQ1618">
        <v>11.4175</v>
      </c>
      <c r="AR1618">
        <v>71.176924999999997</v>
      </c>
      <c r="AT1618" t="s">
        <v>2284</v>
      </c>
      <c r="CJ1618" s="5" t="str" cm="1">
        <f t="array" ref="CJ161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618" t="str" cm="1">
        <f t="array" ref="CK161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3 Days</v>
      </c>
      <c r="CL1618" t="str" cm="1">
        <f t="array" ref="CL161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61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Y</v>
      </c>
      <c r="CN161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61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619" spans="1:93" x14ac:dyDescent="0.3">
      <c r="A1619" s="3" t="s">
        <v>8888</v>
      </c>
      <c r="B1619" s="3" t="s">
        <v>8889</v>
      </c>
      <c r="C1619" s="3" t="s">
        <v>95</v>
      </c>
      <c r="D1619" s="3" t="s">
        <v>96</v>
      </c>
      <c r="E1619" s="3" t="s">
        <v>1197</v>
      </c>
      <c r="F1619" s="3" t="s">
        <v>140</v>
      </c>
      <c r="G1619" s="3" t="s">
        <v>907</v>
      </c>
      <c r="H1619" s="3" t="s">
        <v>1017</v>
      </c>
      <c r="I1619" s="3" t="s">
        <v>98</v>
      </c>
      <c r="J1619" s="3" t="s">
        <v>135</v>
      </c>
      <c r="K1619" s="4" t="s">
        <v>8890</v>
      </c>
      <c r="L1619" s="4" t="s">
        <v>8891</v>
      </c>
      <c r="M1619" s="3">
        <v>2.57647894136608</v>
      </c>
      <c r="N1619" s="3" t="s">
        <v>120</v>
      </c>
      <c r="O1619" s="3">
        <v>0.28680555555555554</v>
      </c>
      <c r="P1619" s="3">
        <v>0.28680555555555554</v>
      </c>
      <c r="Q1619" s="3">
        <v>0</v>
      </c>
      <c r="R1619" s="3"/>
      <c r="S1619" s="3" t="s">
        <v>8892</v>
      </c>
      <c r="T1619" s="5" t="s">
        <v>8893</v>
      </c>
      <c r="U1619" s="6"/>
      <c r="V1619" s="5"/>
      <c r="W1619" s="6"/>
      <c r="X1619" s="6">
        <v>57.292299999999997</v>
      </c>
      <c r="Y1619" s="6">
        <v>56.883800000000001</v>
      </c>
      <c r="Z1619" s="6">
        <v>52.74</v>
      </c>
      <c r="AA1619" s="6">
        <v>54.185000000000002</v>
      </c>
      <c r="AB1619" s="7"/>
      <c r="AC1619" s="7"/>
      <c r="AD1619" s="7"/>
      <c r="AE1619"/>
      <c r="AF1619" s="5">
        <v>1.0029994996663201</v>
      </c>
      <c r="AG1619" s="5"/>
      <c r="AH1619" s="5"/>
      <c r="AI1619" s="6" t="s">
        <v>107</v>
      </c>
      <c r="AJ1619" s="6" t="s">
        <v>109</v>
      </c>
      <c r="AK1619" s="8" t="b">
        <v>1</v>
      </c>
      <c r="AM1619" s="3" t="s">
        <v>109</v>
      </c>
      <c r="AN1619" s="3" t="s">
        <v>110</v>
      </c>
      <c r="AO1619" s="3"/>
      <c r="AP1619">
        <v>14.323074999999999</v>
      </c>
      <c r="AQ1619">
        <v>14.22095</v>
      </c>
      <c r="AR1619">
        <v>13.185</v>
      </c>
      <c r="AS1619">
        <v>13.546250000000001</v>
      </c>
      <c r="AT1619" t="s">
        <v>1367</v>
      </c>
      <c r="CJ1619" s="5" t="str" cm="1">
        <f t="array" ref="CJ161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619" t="str" cm="1">
        <f t="array" ref="CK161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619" t="str" cm="1">
        <f t="array" ref="CL161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61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1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61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620" spans="1:93" x14ac:dyDescent="0.3">
      <c r="A1620" s="3" t="s">
        <v>8894</v>
      </c>
      <c r="B1620" s="3" t="s">
        <v>8895</v>
      </c>
      <c r="C1620" s="3" t="s">
        <v>95</v>
      </c>
      <c r="D1620" s="3" t="s">
        <v>300</v>
      </c>
      <c r="E1620" s="3" t="s">
        <v>1197</v>
      </c>
      <c r="F1620" s="3" t="s">
        <v>140</v>
      </c>
      <c r="G1620" s="3" t="s">
        <v>907</v>
      </c>
      <c r="H1620" s="3" t="s">
        <v>1311</v>
      </c>
      <c r="I1620" s="3" t="s">
        <v>100</v>
      </c>
      <c r="J1620" s="3" t="s">
        <v>195</v>
      </c>
      <c r="K1620" s="4" t="s">
        <v>8896</v>
      </c>
      <c r="L1620" s="4" t="s">
        <v>8897</v>
      </c>
      <c r="M1620" s="3">
        <v>8.60084445402026</v>
      </c>
      <c r="N1620" s="3" t="s">
        <v>125</v>
      </c>
      <c r="O1620" s="3">
        <v>0.29701388888888891</v>
      </c>
      <c r="P1620" s="3">
        <v>0.29701388888888891</v>
      </c>
      <c r="Q1620" s="3">
        <v>0</v>
      </c>
      <c r="R1620" s="3"/>
      <c r="S1620" s="3" t="s">
        <v>8898</v>
      </c>
      <c r="T1620" s="5" t="s">
        <v>8899</v>
      </c>
      <c r="U1620" s="6"/>
      <c r="V1620" s="5"/>
      <c r="W1620" s="6"/>
      <c r="X1620" s="6">
        <v>67.11</v>
      </c>
      <c r="Y1620" s="6">
        <v>60.82</v>
      </c>
      <c r="Z1620" s="6">
        <v>62.48</v>
      </c>
      <c r="AA1620" s="6">
        <v>64.973299999999995</v>
      </c>
      <c r="AB1620" s="7"/>
      <c r="AC1620" s="7"/>
      <c r="AD1620" s="7"/>
      <c r="AE1620"/>
      <c r="AF1620" s="5">
        <v>5.74655224442406</v>
      </c>
      <c r="AG1620" s="5"/>
      <c r="AH1620" s="5"/>
      <c r="AI1620" s="6" t="s">
        <v>107</v>
      </c>
      <c r="AJ1620" s="6" t="s">
        <v>109</v>
      </c>
      <c r="AK1620" s="8" t="b">
        <v>1</v>
      </c>
      <c r="AM1620" s="3" t="s">
        <v>109</v>
      </c>
      <c r="AN1620" s="3" t="s">
        <v>110</v>
      </c>
      <c r="AO1620" s="3"/>
      <c r="AP1620">
        <v>16.7775</v>
      </c>
      <c r="AQ1620">
        <v>15.205</v>
      </c>
      <c r="AR1620">
        <v>15.62</v>
      </c>
      <c r="AS1620">
        <v>16.243324999999999</v>
      </c>
      <c r="AT1620" t="s">
        <v>2077</v>
      </c>
      <c r="CJ1620" s="5" t="str" cm="1">
        <f t="array" ref="CJ162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620" t="str" cm="1">
        <f t="array" ref="CK162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620" t="str" cm="1">
        <f t="array" ref="CL162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62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2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62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621" spans="1:93" x14ac:dyDescent="0.3">
      <c r="A1621" s="3" t="s">
        <v>8900</v>
      </c>
      <c r="B1621" s="3" t="s">
        <v>8901</v>
      </c>
      <c r="C1621" s="3" t="s">
        <v>95</v>
      </c>
      <c r="D1621" s="3" t="s">
        <v>96</v>
      </c>
      <c r="E1621" s="3" t="s">
        <v>1197</v>
      </c>
      <c r="F1621" s="3" t="s">
        <v>140</v>
      </c>
      <c r="G1621" s="3" t="s">
        <v>914</v>
      </c>
      <c r="H1621" s="3" t="s">
        <v>1311</v>
      </c>
      <c r="I1621" s="3" t="s">
        <v>98</v>
      </c>
      <c r="J1621" s="3" t="s">
        <v>327</v>
      </c>
      <c r="K1621" s="4" t="s">
        <v>8902</v>
      </c>
      <c r="L1621" s="4" t="s">
        <v>8903</v>
      </c>
      <c r="M1621" s="3">
        <v>7.8154358919709903</v>
      </c>
      <c r="N1621" s="3" t="s">
        <v>120</v>
      </c>
      <c r="O1621" s="3">
        <v>0.29223379629629631</v>
      </c>
      <c r="P1621" s="3">
        <v>0.29223379629629631</v>
      </c>
      <c r="Q1621" s="3">
        <v>0</v>
      </c>
      <c r="R1621" s="3"/>
      <c r="S1621" s="3" t="s">
        <v>8904</v>
      </c>
      <c r="T1621" s="5" t="s">
        <v>8905</v>
      </c>
      <c r="U1621" s="6"/>
      <c r="V1621" s="5"/>
      <c r="W1621" s="6"/>
      <c r="X1621" s="6">
        <v>220.8176</v>
      </c>
      <c r="Y1621" s="6">
        <v>204.17150000000001</v>
      </c>
      <c r="Z1621" s="6">
        <v>215.8723</v>
      </c>
      <c r="AA1621" s="6">
        <v>218.63919999999999</v>
      </c>
      <c r="AB1621" s="7"/>
      <c r="AC1621" s="7"/>
      <c r="AD1621" s="7"/>
      <c r="AE1621"/>
      <c r="AF1621" s="5">
        <v>4.0629846132627998</v>
      </c>
      <c r="AG1621" s="5"/>
      <c r="AH1621" s="5"/>
      <c r="AI1621" s="6" t="s">
        <v>107</v>
      </c>
      <c r="AJ1621" s="6" t="s">
        <v>109</v>
      </c>
      <c r="AK1621" s="8" t="b">
        <v>1</v>
      </c>
      <c r="AM1621" s="3" t="s">
        <v>109</v>
      </c>
      <c r="AN1621" s="3" t="s">
        <v>110</v>
      </c>
      <c r="AO1621" s="3"/>
      <c r="AP1621">
        <v>55.2044</v>
      </c>
      <c r="AQ1621">
        <v>51.042875000000002</v>
      </c>
      <c r="AR1621">
        <v>53.968074999999999</v>
      </c>
      <c r="AS1621">
        <v>54.659799999999997</v>
      </c>
      <c r="AT1621" t="s">
        <v>1469</v>
      </c>
      <c r="CJ1621" s="5" t="str" cm="1">
        <f t="array" ref="CJ162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621" t="str" cm="1">
        <f t="array" ref="CK162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</v>
      </c>
      <c r="CL1621" t="str" cm="1">
        <f t="array" ref="CL162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62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2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62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622" spans="1:93" x14ac:dyDescent="0.3">
      <c r="A1622" s="3" t="s">
        <v>8906</v>
      </c>
      <c r="B1622" s="3" t="s">
        <v>399</v>
      </c>
      <c r="C1622" s="3" t="s">
        <v>4252</v>
      </c>
      <c r="D1622" s="3" t="s">
        <v>96</v>
      </c>
      <c r="E1622" s="3" t="s">
        <v>1197</v>
      </c>
      <c r="F1622" s="3" t="s">
        <v>140</v>
      </c>
      <c r="G1622" s="3" t="s">
        <v>264</v>
      </c>
      <c r="H1622" s="3" t="s">
        <v>1311</v>
      </c>
      <c r="I1622" s="3" t="s">
        <v>98</v>
      </c>
      <c r="J1622" s="3" t="s">
        <v>173</v>
      </c>
      <c r="K1622" s="4" t="s">
        <v>8907</v>
      </c>
      <c r="L1622" s="4" t="s">
        <v>8908</v>
      </c>
      <c r="M1622" s="3">
        <v>3.2082500383257901</v>
      </c>
      <c r="N1622" s="3" t="s">
        <v>104</v>
      </c>
      <c r="O1622" s="3">
        <v>0.29445601851851849</v>
      </c>
      <c r="P1622" s="3">
        <v>0.29445601851851849</v>
      </c>
      <c r="Q1622" s="3">
        <v>0</v>
      </c>
      <c r="R1622" s="3"/>
      <c r="S1622" s="3" t="s">
        <v>8909</v>
      </c>
      <c r="T1622" s="5" t="s">
        <v>8910</v>
      </c>
      <c r="U1622" s="6"/>
      <c r="V1622" s="5"/>
      <c r="W1622" s="6"/>
      <c r="X1622" s="6">
        <v>34.203800000000001</v>
      </c>
      <c r="Y1622" s="6">
        <v>21.94</v>
      </c>
      <c r="Z1622" s="6">
        <v>20</v>
      </c>
      <c r="AA1622" s="6">
        <v>30.948</v>
      </c>
      <c r="AB1622" s="7"/>
      <c r="AC1622" s="7"/>
      <c r="AD1622" s="7"/>
      <c r="AE1622"/>
      <c r="AF1622" s="5">
        <v>1.0246196019350799</v>
      </c>
      <c r="AG1622" s="5"/>
      <c r="AH1622" s="5"/>
      <c r="AI1622" s="6" t="s">
        <v>107</v>
      </c>
      <c r="AJ1622" s="6" t="s">
        <v>109</v>
      </c>
      <c r="AK1622" s="8" t="b">
        <v>1</v>
      </c>
      <c r="AM1622" s="3" t="s">
        <v>109</v>
      </c>
      <c r="AN1622" s="3" t="s">
        <v>110</v>
      </c>
      <c r="AO1622" s="3"/>
      <c r="AP1622">
        <v>8.5509500000000003</v>
      </c>
      <c r="AQ1622">
        <v>5.4850000000000003</v>
      </c>
      <c r="AR1622">
        <v>5</v>
      </c>
      <c r="AS1622">
        <v>7.7370000000000001</v>
      </c>
      <c r="AT1622" t="s">
        <v>1469</v>
      </c>
      <c r="CJ1622" s="5" t="str" cm="1">
        <f t="array" ref="CJ162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622" t="str" cm="1">
        <f t="array" ref="CK162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622" t="str" cm="1">
        <f t="array" ref="CL162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62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2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62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623" spans="1:93" x14ac:dyDescent="0.3">
      <c r="A1623" s="3" t="s">
        <v>8911</v>
      </c>
      <c r="B1623" s="3" t="s">
        <v>8912</v>
      </c>
      <c r="C1623" s="3" t="s">
        <v>95</v>
      </c>
      <c r="D1623" s="3" t="s">
        <v>96</v>
      </c>
      <c r="E1623" s="3" t="s">
        <v>1197</v>
      </c>
      <c r="F1623" s="3" t="s">
        <v>140</v>
      </c>
      <c r="G1623" s="3" t="s">
        <v>393</v>
      </c>
      <c r="H1623" s="3" t="s">
        <v>1311</v>
      </c>
      <c r="I1623" s="3" t="s">
        <v>140</v>
      </c>
      <c r="J1623" s="3" t="s">
        <v>173</v>
      </c>
      <c r="K1623" s="4" t="s">
        <v>8913</v>
      </c>
      <c r="L1623" s="4" t="s">
        <v>8914</v>
      </c>
      <c r="M1623" s="3">
        <v>7.9732420071959504</v>
      </c>
      <c r="N1623" s="3" t="s">
        <v>104</v>
      </c>
      <c r="O1623" s="3">
        <v>0.29998842592592595</v>
      </c>
      <c r="P1623" s="3">
        <v>0.29998842592592595</v>
      </c>
      <c r="Q1623" s="3">
        <v>0</v>
      </c>
      <c r="R1623" s="3"/>
      <c r="S1623" s="3" t="s">
        <v>8915</v>
      </c>
      <c r="T1623" s="5" t="s">
        <v>8916</v>
      </c>
      <c r="U1623" s="6"/>
      <c r="V1623" s="5"/>
      <c r="W1623" s="6"/>
      <c r="X1623" s="6">
        <v>78.674999999999997</v>
      </c>
      <c r="Y1623" s="6">
        <v>74.959999999999994</v>
      </c>
      <c r="Z1623" s="6">
        <v>76.436599999999999</v>
      </c>
      <c r="AA1623" s="6">
        <v>78.3</v>
      </c>
      <c r="AB1623" s="7"/>
      <c r="AC1623" s="7"/>
      <c r="AD1623" s="7"/>
      <c r="AE1623"/>
      <c r="AF1623" s="5">
        <v>5.0204178367261996</v>
      </c>
      <c r="AG1623" s="5"/>
      <c r="AH1623" s="5"/>
      <c r="AI1623" s="6" t="s">
        <v>107</v>
      </c>
      <c r="AJ1623" s="6" t="s">
        <v>109</v>
      </c>
      <c r="AK1623" s="8" t="b">
        <v>1</v>
      </c>
      <c r="AM1623" s="3" t="s">
        <v>108</v>
      </c>
      <c r="AN1623" s="3" t="s">
        <v>110</v>
      </c>
      <c r="AO1623" s="3"/>
      <c r="AP1623">
        <v>19.668749999999999</v>
      </c>
      <c r="AQ1623">
        <v>18.739999999999998</v>
      </c>
      <c r="AR1623">
        <v>19.10915</v>
      </c>
      <c r="AS1623">
        <v>19.574999999999999</v>
      </c>
      <c r="AT1623" t="s">
        <v>2511</v>
      </c>
      <c r="CJ1623" s="5" t="str" cm="1">
        <f t="array" ref="CJ162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623" t="str" cm="1">
        <f t="array" ref="CK162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5 Days</v>
      </c>
      <c r="CL1623" t="str" cm="1">
        <f t="array" ref="CL162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62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2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62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624" spans="1:93" x14ac:dyDescent="0.3">
      <c r="A1624" s="3" t="s">
        <v>8917</v>
      </c>
      <c r="B1624" s="3" t="s">
        <v>268</v>
      </c>
      <c r="C1624" s="3" t="s">
        <v>8918</v>
      </c>
      <c r="D1624" s="3" t="s">
        <v>96</v>
      </c>
      <c r="E1624" s="3" t="s">
        <v>1197</v>
      </c>
      <c r="F1624" s="3" t="s">
        <v>140</v>
      </c>
      <c r="G1624" s="3" t="s">
        <v>921</v>
      </c>
      <c r="H1624" s="3" t="s">
        <v>1017</v>
      </c>
      <c r="I1624" s="3" t="s">
        <v>112</v>
      </c>
      <c r="J1624" s="3" t="s">
        <v>99</v>
      </c>
      <c r="K1624" s="4" t="s">
        <v>8919</v>
      </c>
      <c r="L1624" s="4" t="s">
        <v>8920</v>
      </c>
      <c r="M1624" s="3">
        <v>4.4616530761122704</v>
      </c>
      <c r="N1624" s="3" t="s">
        <v>120</v>
      </c>
      <c r="O1624" s="3">
        <v>0.30309027777777775</v>
      </c>
      <c r="P1624" s="3">
        <v>0.30309027777777775</v>
      </c>
      <c r="Q1624" s="3">
        <v>0</v>
      </c>
      <c r="R1624" s="3"/>
      <c r="S1624" s="3" t="s">
        <v>8921</v>
      </c>
      <c r="T1624" s="5" t="s">
        <v>8922</v>
      </c>
      <c r="U1624" s="6"/>
      <c r="V1624" s="5"/>
      <c r="W1624" s="6"/>
      <c r="X1624" s="6">
        <v>19.666899999999998</v>
      </c>
      <c r="Y1624" s="6">
        <v>18.9361</v>
      </c>
      <c r="Z1624" s="6">
        <v>17.921500000000002</v>
      </c>
      <c r="AA1624" s="6">
        <v>18.791499999999999</v>
      </c>
      <c r="AB1624" s="7"/>
      <c r="AC1624" s="7"/>
      <c r="AD1624" s="7"/>
      <c r="AE1624"/>
      <c r="AF1624" s="5">
        <v>2.6150617005010899</v>
      </c>
      <c r="AG1624" s="5"/>
      <c r="AH1624" s="5"/>
      <c r="AI1624" s="6" t="s">
        <v>107</v>
      </c>
      <c r="AJ1624" s="6" t="s">
        <v>109</v>
      </c>
      <c r="AK1624" s="8" t="b">
        <v>1</v>
      </c>
      <c r="AM1624" s="3" t="s">
        <v>109</v>
      </c>
      <c r="AN1624" s="3" t="s">
        <v>110</v>
      </c>
      <c r="AO1624" s="3"/>
      <c r="AP1624">
        <v>4.9167249999999996</v>
      </c>
      <c r="AQ1624">
        <v>4.7340249999999999</v>
      </c>
      <c r="AR1624">
        <v>4.4803750000000004</v>
      </c>
      <c r="AS1624">
        <v>4.6978749999999998</v>
      </c>
      <c r="AT1624" t="s">
        <v>3254</v>
      </c>
      <c r="CJ1624" s="5" t="str" cm="1">
        <f t="array" ref="CJ162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624" t="str" cm="1">
        <f t="array" ref="CK1624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624" t="str" cm="1">
        <f t="array" ref="CL1624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624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24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624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625" spans="1:93" x14ac:dyDescent="0.3">
      <c r="A1625" s="3" t="s">
        <v>8923</v>
      </c>
      <c r="B1625" s="3" t="s">
        <v>268</v>
      </c>
      <c r="C1625" s="3" t="s">
        <v>8924</v>
      </c>
      <c r="D1625" s="3" t="s">
        <v>96</v>
      </c>
      <c r="E1625" s="3" t="s">
        <v>1197</v>
      </c>
      <c r="F1625" s="3" t="s">
        <v>140</v>
      </c>
      <c r="G1625" s="3" t="s">
        <v>2464</v>
      </c>
      <c r="H1625" s="3" t="s">
        <v>1017</v>
      </c>
      <c r="I1625" s="3" t="s">
        <v>112</v>
      </c>
      <c r="J1625" s="3" t="s">
        <v>104</v>
      </c>
      <c r="K1625" s="4" t="s">
        <v>8925</v>
      </c>
      <c r="L1625" s="4" t="s">
        <v>8926</v>
      </c>
      <c r="M1625" s="3">
        <v>1.33950714766979</v>
      </c>
      <c r="N1625" s="3" t="s">
        <v>120</v>
      </c>
      <c r="O1625" s="3">
        <v>0.30402777777777779</v>
      </c>
      <c r="P1625" s="3">
        <v>0.30402777777777779</v>
      </c>
      <c r="Q1625" s="3">
        <v>0</v>
      </c>
      <c r="R1625" s="3"/>
      <c r="S1625" s="3" t="s">
        <v>8927</v>
      </c>
      <c r="T1625" s="5" t="s">
        <v>8928</v>
      </c>
      <c r="U1625" s="6"/>
      <c r="V1625" s="5"/>
      <c r="W1625" s="6">
        <v>3</v>
      </c>
      <c r="X1625" s="6">
        <v>121.04300000000001</v>
      </c>
      <c r="Y1625" s="6">
        <v>122.31610000000001</v>
      </c>
      <c r="Z1625" s="6">
        <v>111.8707</v>
      </c>
      <c r="AA1625" s="6">
        <v>120.45229999999999</v>
      </c>
      <c r="AB1625" s="7"/>
      <c r="AC1625" s="7"/>
      <c r="AD1625" s="7"/>
      <c r="AE1625"/>
      <c r="AF1625" s="5">
        <v>0.17237177351383801</v>
      </c>
      <c r="AG1625" s="5">
        <v>19</v>
      </c>
      <c r="AH1625" s="5"/>
      <c r="AI1625" s="6" t="s">
        <v>107</v>
      </c>
      <c r="AJ1625" s="6" t="s">
        <v>109</v>
      </c>
      <c r="AK1625" s="8" t="b">
        <v>1</v>
      </c>
      <c r="AM1625" s="3" t="s">
        <v>109</v>
      </c>
      <c r="AN1625" s="3" t="s">
        <v>110</v>
      </c>
      <c r="AO1625" s="3">
        <v>19</v>
      </c>
      <c r="AP1625">
        <v>30.260750000000002</v>
      </c>
      <c r="AQ1625">
        <v>30.579025000000001</v>
      </c>
      <c r="AR1625">
        <v>27.967675</v>
      </c>
      <c r="AS1625">
        <v>30.113074999999998</v>
      </c>
      <c r="AT1625" t="s">
        <v>3254</v>
      </c>
      <c r="CJ1625" s="5" t="str" cm="1">
        <f t="array" ref="CJ162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1625" t="str" cm="1">
        <f t="array" ref="CK1625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625" t="str" cm="1">
        <f t="array" ref="CL1625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1625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25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625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626" spans="1:93" x14ac:dyDescent="0.3">
      <c r="A1626" s="3" t="s">
        <v>8929</v>
      </c>
      <c r="B1626" s="3" t="s">
        <v>288</v>
      </c>
      <c r="C1626" s="3" t="s">
        <v>8924</v>
      </c>
      <c r="D1626" s="3" t="s">
        <v>96</v>
      </c>
      <c r="E1626" s="3" t="s">
        <v>1197</v>
      </c>
      <c r="F1626" s="3" t="s">
        <v>140</v>
      </c>
      <c r="G1626" s="3" t="s">
        <v>2468</v>
      </c>
      <c r="H1626" s="3" t="s">
        <v>1017</v>
      </c>
      <c r="I1626" s="3" t="s">
        <v>112</v>
      </c>
      <c r="J1626" s="3" t="s">
        <v>99</v>
      </c>
      <c r="K1626" s="4" t="s">
        <v>8930</v>
      </c>
      <c r="L1626" s="4" t="s">
        <v>8926</v>
      </c>
      <c r="M1626" s="3">
        <v>0</v>
      </c>
      <c r="N1626" s="3" t="s">
        <v>120</v>
      </c>
      <c r="O1626" s="3">
        <v>0.30402777777777779</v>
      </c>
      <c r="P1626" s="3">
        <v>0.30402777777777779</v>
      </c>
      <c r="Q1626" s="3">
        <v>0</v>
      </c>
      <c r="R1626" s="3"/>
      <c r="S1626" s="3" t="s">
        <v>8927</v>
      </c>
      <c r="T1626" s="5" t="s">
        <v>8928</v>
      </c>
      <c r="U1626" s="6"/>
      <c r="V1626" s="5"/>
      <c r="W1626" s="6"/>
      <c r="X1626" s="6"/>
      <c r="Y1626" s="6"/>
      <c r="Z1626" s="6"/>
      <c r="AA1626" s="6">
        <v>57.88</v>
      </c>
      <c r="AB1626" s="7"/>
      <c r="AC1626" s="7"/>
      <c r="AD1626" s="7"/>
      <c r="AE1626"/>
      <c r="AF1626" s="5"/>
      <c r="AG1626" s="5"/>
      <c r="AH1626" s="5"/>
      <c r="AI1626" s="6" t="s">
        <v>107</v>
      </c>
      <c r="AJ1626" s="6" t="s">
        <v>109</v>
      </c>
      <c r="AK1626" s="8" t="b">
        <v>1</v>
      </c>
      <c r="AM1626" s="3" t="s">
        <v>109</v>
      </c>
      <c r="AN1626" s="3" t="s">
        <v>110</v>
      </c>
      <c r="AO1626" s="3"/>
      <c r="AP1626"/>
      <c r="AQ1626"/>
      <c r="AR1626"/>
      <c r="AS1626">
        <v>14.47</v>
      </c>
      <c r="AT1626" t="s">
        <v>3254</v>
      </c>
      <c r="CJ1626" s="5" t="str" cm="1">
        <f t="array" ref="CJ162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626" t="str" cm="1">
        <f t="array" ref="CK1626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626" t="str" cm="1">
        <f t="array" ref="CL1626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626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26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626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627" spans="1:93" x14ac:dyDescent="0.3">
      <c r="A1627" s="3" t="s">
        <v>8931</v>
      </c>
      <c r="B1627" s="3" t="s">
        <v>905</v>
      </c>
      <c r="C1627" s="3" t="s">
        <v>1844</v>
      </c>
      <c r="D1627" s="3" t="s">
        <v>96</v>
      </c>
      <c r="E1627" s="3" t="s">
        <v>1197</v>
      </c>
      <c r="F1627" s="3" t="s">
        <v>140</v>
      </c>
      <c r="G1627" s="3" t="s">
        <v>687</v>
      </c>
      <c r="H1627" s="3" t="s">
        <v>1017</v>
      </c>
      <c r="I1627" s="3" t="s">
        <v>112</v>
      </c>
      <c r="J1627" s="3" t="s">
        <v>188</v>
      </c>
      <c r="K1627" s="4" t="s">
        <v>8932</v>
      </c>
      <c r="L1627" s="4" t="s">
        <v>8933</v>
      </c>
      <c r="M1627" s="3">
        <v>1.9507348369807</v>
      </c>
      <c r="N1627" s="3" t="s">
        <v>120</v>
      </c>
      <c r="O1627" s="3">
        <v>0.30538194444444444</v>
      </c>
      <c r="P1627" s="3">
        <v>0.30538194444444444</v>
      </c>
      <c r="Q1627" s="3">
        <v>0</v>
      </c>
      <c r="R1627" s="3"/>
      <c r="S1627" s="3" t="s">
        <v>8934</v>
      </c>
      <c r="T1627" s="5" t="s">
        <v>8935</v>
      </c>
      <c r="U1627" s="6"/>
      <c r="V1627" s="5"/>
      <c r="W1627" s="6"/>
      <c r="X1627" s="6">
        <v>59.326099999999997</v>
      </c>
      <c r="Y1627" s="6">
        <v>51.43</v>
      </c>
      <c r="Z1627" s="6">
        <v>51.43</v>
      </c>
      <c r="AA1627" s="6">
        <v>53.669199999999996</v>
      </c>
      <c r="AB1627" s="7"/>
      <c r="AC1627" s="7"/>
      <c r="AD1627" s="7"/>
      <c r="AE1627"/>
      <c r="AF1627" s="5">
        <v>0.467620904145153</v>
      </c>
      <c r="AG1627" s="5"/>
      <c r="AH1627" s="5"/>
      <c r="AI1627" s="6" t="s">
        <v>107</v>
      </c>
      <c r="AJ1627" s="6" t="s">
        <v>109</v>
      </c>
      <c r="AK1627" s="8" t="b">
        <v>1</v>
      </c>
      <c r="AM1627" s="3" t="s">
        <v>109</v>
      </c>
      <c r="AN1627" s="3" t="s">
        <v>110</v>
      </c>
      <c r="AO1627" s="3"/>
      <c r="AP1627">
        <v>14.831524999999999</v>
      </c>
      <c r="AQ1627">
        <v>12.8575</v>
      </c>
      <c r="AR1627">
        <v>12.8575</v>
      </c>
      <c r="AS1627">
        <v>13.417299999999999</v>
      </c>
      <c r="AT1627" t="s">
        <v>3254</v>
      </c>
      <c r="CJ1627" s="5" t="str" cm="1">
        <f t="array" ref="CJ162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627" t="str" cm="1">
        <f t="array" ref="CK1627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627" t="str" cm="1">
        <f t="array" ref="CL1627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627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27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627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628" spans="1:93" x14ac:dyDescent="0.3">
      <c r="A1628" s="3" t="s">
        <v>8936</v>
      </c>
      <c r="B1628" s="3" t="s">
        <v>1710</v>
      </c>
      <c r="C1628" s="3" t="s">
        <v>3711</v>
      </c>
      <c r="D1628" s="3" t="s">
        <v>246</v>
      </c>
      <c r="E1628" s="3" t="s">
        <v>1197</v>
      </c>
      <c r="F1628" s="3" t="s">
        <v>140</v>
      </c>
      <c r="G1628" s="3" t="s">
        <v>687</v>
      </c>
      <c r="H1628" s="3" t="s">
        <v>1017</v>
      </c>
      <c r="I1628" s="3" t="s">
        <v>112</v>
      </c>
      <c r="J1628" s="3" t="s">
        <v>301</v>
      </c>
      <c r="K1628" s="4" t="s">
        <v>8937</v>
      </c>
      <c r="L1628" s="4" t="s">
        <v>8938</v>
      </c>
      <c r="M1628" s="3">
        <v>1.3604983296245301</v>
      </c>
      <c r="N1628" s="3" t="s">
        <v>134</v>
      </c>
      <c r="O1628" s="3">
        <v>0.30400462962962965</v>
      </c>
      <c r="P1628" s="3">
        <v>0.30400462962962965</v>
      </c>
      <c r="Q1628" s="3">
        <v>0</v>
      </c>
      <c r="R1628" s="3"/>
      <c r="S1628" s="3" t="s">
        <v>8939</v>
      </c>
      <c r="T1628" s="5" t="s">
        <v>8940</v>
      </c>
      <c r="U1628" s="6"/>
      <c r="V1628" s="5"/>
      <c r="W1628" s="6"/>
      <c r="X1628" s="6">
        <v>56.029200000000003</v>
      </c>
      <c r="Y1628" s="6">
        <v>52.87</v>
      </c>
      <c r="Z1628" s="6">
        <v>53.75</v>
      </c>
      <c r="AA1628" s="6">
        <v>55.51</v>
      </c>
      <c r="AB1628" s="7"/>
      <c r="AC1628" s="7"/>
      <c r="AD1628" s="7"/>
      <c r="AE1628"/>
      <c r="AF1628" s="5">
        <v>0.23459416767052699</v>
      </c>
      <c r="AG1628" s="5"/>
      <c r="AH1628" s="5"/>
      <c r="AI1628" s="6" t="s">
        <v>107</v>
      </c>
      <c r="AJ1628" s="6" t="s">
        <v>109</v>
      </c>
      <c r="AK1628" s="8" t="b">
        <v>1</v>
      </c>
      <c r="AM1628" s="3" t="s">
        <v>109</v>
      </c>
      <c r="AN1628" s="3" t="s">
        <v>110</v>
      </c>
      <c r="AO1628" s="3"/>
      <c r="AP1628">
        <v>14.007300000000001</v>
      </c>
      <c r="AQ1628">
        <v>13.217499999999999</v>
      </c>
      <c r="AR1628">
        <v>13.4375</v>
      </c>
      <c r="AS1628">
        <v>13.8775</v>
      </c>
      <c r="AT1628" t="s">
        <v>8553</v>
      </c>
      <c r="CJ1628" s="5" t="str" cm="1">
        <f t="array" ref="CJ162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628" t="str" cm="1">
        <f t="array" ref="CK1628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&gt;5 Days</v>
      </c>
      <c r="CL1628" t="str" cm="1">
        <f t="array" ref="CL1628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628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28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N</v>
      </c>
      <c r="CO1628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629" spans="1:93" x14ac:dyDescent="0.3">
      <c r="A1629" s="3" t="s">
        <v>8941</v>
      </c>
      <c r="B1629" s="3" t="s">
        <v>8942</v>
      </c>
      <c r="C1629" s="3" t="s">
        <v>171</v>
      </c>
      <c r="D1629" s="3" t="s">
        <v>96</v>
      </c>
      <c r="E1629" s="3" t="s">
        <v>1197</v>
      </c>
      <c r="F1629" s="3" t="s">
        <v>140</v>
      </c>
      <c r="G1629" s="3" t="s">
        <v>837</v>
      </c>
      <c r="H1629" s="3" t="s">
        <v>1017</v>
      </c>
      <c r="I1629" s="3" t="s">
        <v>112</v>
      </c>
      <c r="J1629" s="3" t="s">
        <v>327</v>
      </c>
      <c r="K1629" s="4" t="s">
        <v>8943</v>
      </c>
      <c r="L1629" s="4" t="s">
        <v>8944</v>
      </c>
      <c r="M1629" s="3">
        <v>1.6012363210320499</v>
      </c>
      <c r="N1629" s="3" t="s">
        <v>120</v>
      </c>
      <c r="O1629" s="3">
        <v>0.30649305555555556</v>
      </c>
      <c r="P1629" s="3">
        <v>0.30649305555555556</v>
      </c>
      <c r="Q1629" s="3">
        <v>0</v>
      </c>
      <c r="R1629" s="3"/>
      <c r="S1629" s="3" t="s">
        <v>8945</v>
      </c>
      <c r="T1629" s="5" t="s">
        <v>8946</v>
      </c>
      <c r="U1629" s="6"/>
      <c r="V1629" s="5"/>
      <c r="W1629" s="6"/>
      <c r="X1629" s="6">
        <v>371.84230000000002</v>
      </c>
      <c r="Y1629" s="6">
        <v>345.04</v>
      </c>
      <c r="Z1629" s="6">
        <v>358.2561</v>
      </c>
      <c r="AA1629" s="6">
        <v>364.13</v>
      </c>
      <c r="AB1629" s="7"/>
      <c r="AC1629" s="7"/>
      <c r="AD1629" s="7"/>
      <c r="AE1629"/>
      <c r="AF1629" s="5">
        <v>0.296802321480933</v>
      </c>
      <c r="AG1629" s="5"/>
      <c r="AH1629" s="5"/>
      <c r="AI1629" s="6" t="s">
        <v>107</v>
      </c>
      <c r="AJ1629" s="6" t="s">
        <v>109</v>
      </c>
      <c r="AK1629" s="8" t="b">
        <v>1</v>
      </c>
      <c r="AM1629" s="3" t="s">
        <v>109</v>
      </c>
      <c r="AN1629" s="3" t="s">
        <v>110</v>
      </c>
      <c r="AO1629" s="3"/>
      <c r="AP1629">
        <v>92.960575000000006</v>
      </c>
      <c r="AQ1629">
        <v>86.26</v>
      </c>
      <c r="AR1629">
        <v>89.564025000000001</v>
      </c>
      <c r="AS1629">
        <v>91.032499999999999</v>
      </c>
      <c r="AT1629" t="s">
        <v>3254</v>
      </c>
      <c r="CJ1629" s="5" t="str" cm="1">
        <f t="array" ref="CJ162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629" t="str" cm="1">
        <f t="array" ref="CK1629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629" t="str" cm="1">
        <f t="array" ref="CL1629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629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29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629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630" spans="1:93" x14ac:dyDescent="0.3">
      <c r="A1630" s="3" t="s">
        <v>8947</v>
      </c>
      <c r="B1630" s="3" t="s">
        <v>8942</v>
      </c>
      <c r="C1630" s="3" t="s">
        <v>95</v>
      </c>
      <c r="D1630" s="3" t="s">
        <v>96</v>
      </c>
      <c r="E1630" s="3" t="s">
        <v>1197</v>
      </c>
      <c r="F1630" s="3" t="s">
        <v>140</v>
      </c>
      <c r="G1630" s="3" t="s">
        <v>2483</v>
      </c>
      <c r="H1630" s="3" t="s">
        <v>1017</v>
      </c>
      <c r="I1630" s="3" t="s">
        <v>112</v>
      </c>
      <c r="J1630" s="3" t="s">
        <v>327</v>
      </c>
      <c r="K1630" s="4" t="s">
        <v>8948</v>
      </c>
      <c r="L1630" s="4" t="s">
        <v>8949</v>
      </c>
      <c r="M1630" s="3">
        <v>3.1875911690294698</v>
      </c>
      <c r="N1630" s="3" t="s">
        <v>120</v>
      </c>
      <c r="O1630" s="3">
        <v>0.3087037037037037</v>
      </c>
      <c r="P1630" s="3">
        <v>0.3087037037037037</v>
      </c>
      <c r="Q1630" s="3">
        <v>0</v>
      </c>
      <c r="R1630" s="3"/>
      <c r="S1630" s="3" t="s">
        <v>8950</v>
      </c>
      <c r="T1630" s="5" t="s">
        <v>8951</v>
      </c>
      <c r="U1630" s="6"/>
      <c r="V1630" s="5"/>
      <c r="W1630" s="6">
        <v>21</v>
      </c>
      <c r="X1630" s="6">
        <v>1072.1585</v>
      </c>
      <c r="Y1630" s="6">
        <v>1051.0591999999999</v>
      </c>
      <c r="Z1630" s="6">
        <v>1110.9192</v>
      </c>
      <c r="AA1630" s="6">
        <v>1121.3391999999999</v>
      </c>
      <c r="AB1630" s="7"/>
      <c r="AC1630" s="7"/>
      <c r="AD1630" s="7"/>
      <c r="AE1630"/>
      <c r="AF1630" s="5">
        <v>0.65153237483934501</v>
      </c>
      <c r="AG1630" s="5">
        <v>398</v>
      </c>
      <c r="AH1630" s="5"/>
      <c r="AI1630" s="6" t="s">
        <v>107</v>
      </c>
      <c r="AJ1630" s="6" t="s">
        <v>109</v>
      </c>
      <c r="AK1630" s="8" t="b">
        <v>1</v>
      </c>
      <c r="AM1630" s="3" t="s">
        <v>109</v>
      </c>
      <c r="AN1630" s="3" t="s">
        <v>110</v>
      </c>
      <c r="AO1630" s="3">
        <v>398</v>
      </c>
      <c r="AP1630">
        <v>268.039625</v>
      </c>
      <c r="AQ1630">
        <v>262.76479999999998</v>
      </c>
      <c r="AR1630">
        <v>277.72980000000001</v>
      </c>
      <c r="AS1630">
        <v>280.33479999999997</v>
      </c>
      <c r="AT1630" t="s">
        <v>3254</v>
      </c>
      <c r="CJ1630" s="5" t="str" cm="1">
        <f t="array" ref="CJ163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1630" t="str" cm="1">
        <f t="array" ref="CK1630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630" t="str" cm="1">
        <f t="array" ref="CL1630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1630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30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630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631" spans="1:93" x14ac:dyDescent="0.3">
      <c r="A1631" s="3" t="s">
        <v>8952</v>
      </c>
      <c r="B1631" s="3" t="s">
        <v>8942</v>
      </c>
      <c r="C1631" s="3" t="s">
        <v>115</v>
      </c>
      <c r="D1631" s="3" t="s">
        <v>96</v>
      </c>
      <c r="E1631" s="3" t="s">
        <v>1197</v>
      </c>
      <c r="F1631" s="3" t="s">
        <v>140</v>
      </c>
      <c r="G1631" s="3" t="s">
        <v>2486</v>
      </c>
      <c r="H1631" s="3" t="s">
        <v>1017</v>
      </c>
      <c r="I1631" s="3" t="s">
        <v>112</v>
      </c>
      <c r="J1631" s="3" t="s">
        <v>256</v>
      </c>
      <c r="K1631" s="4" t="s">
        <v>8953</v>
      </c>
      <c r="L1631" s="4" t="s">
        <v>8954</v>
      </c>
      <c r="M1631" s="3">
        <v>5.3223831765353697</v>
      </c>
      <c r="N1631" s="3" t="s">
        <v>120</v>
      </c>
      <c r="O1631" s="3">
        <v>0.31239583333333332</v>
      </c>
      <c r="P1631" s="3">
        <v>0.31239583333333332</v>
      </c>
      <c r="Q1631" s="3">
        <v>0</v>
      </c>
      <c r="R1631" s="3"/>
      <c r="S1631" s="3" t="s">
        <v>8955</v>
      </c>
      <c r="T1631" s="5" t="s">
        <v>8956</v>
      </c>
      <c r="U1631" s="6"/>
      <c r="V1631" s="5"/>
      <c r="W1631" s="6">
        <v>8</v>
      </c>
      <c r="X1631" s="6">
        <v>339.31920000000002</v>
      </c>
      <c r="Y1631" s="6">
        <v>328.61380000000003</v>
      </c>
      <c r="Z1631" s="6">
        <v>339.23379999999997</v>
      </c>
      <c r="AA1631" s="6">
        <v>343.97840000000002</v>
      </c>
      <c r="AB1631" s="7"/>
      <c r="AC1631" s="7"/>
      <c r="AD1631" s="7"/>
      <c r="AE1631"/>
      <c r="AF1631" s="5">
        <v>1.5612301823974699</v>
      </c>
      <c r="AG1631" s="5">
        <v>145</v>
      </c>
      <c r="AH1631" s="5"/>
      <c r="AI1631" s="6" t="s">
        <v>107</v>
      </c>
      <c r="AJ1631" s="6" t="s">
        <v>109</v>
      </c>
      <c r="AK1631" s="8" t="b">
        <v>1</v>
      </c>
      <c r="AM1631" s="3" t="s">
        <v>109</v>
      </c>
      <c r="AN1631" s="3" t="s">
        <v>110</v>
      </c>
      <c r="AO1631" s="3">
        <v>145</v>
      </c>
      <c r="AP1631">
        <v>84.829800000000006</v>
      </c>
      <c r="AQ1631">
        <v>82.153450000000007</v>
      </c>
      <c r="AR1631">
        <v>84.808449999999993</v>
      </c>
      <c r="AS1631">
        <v>85.994600000000005</v>
      </c>
      <c r="AT1631" t="s">
        <v>3254</v>
      </c>
      <c r="CJ1631" s="5" t="str" cm="1">
        <f t="array" ref="CJ163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K1631" t="str" cm="1">
        <f t="array" ref="CK1631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631" t="str" cm="1">
        <f t="array" ref="CL1631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Monday Special</v>
      </c>
      <c r="CM1631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31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631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632" spans="1:93" x14ac:dyDescent="0.3">
      <c r="A1632" s="3" t="s">
        <v>8957</v>
      </c>
      <c r="B1632" s="3" t="s">
        <v>8958</v>
      </c>
      <c r="C1632" s="3" t="s">
        <v>95</v>
      </c>
      <c r="D1632" s="3" t="s">
        <v>96</v>
      </c>
      <c r="E1632" s="3" t="s">
        <v>1197</v>
      </c>
      <c r="F1632" s="3" t="s">
        <v>140</v>
      </c>
      <c r="G1632" s="3" t="s">
        <v>2493</v>
      </c>
      <c r="H1632" s="3" t="s">
        <v>1017</v>
      </c>
      <c r="I1632" s="3" t="s">
        <v>112</v>
      </c>
      <c r="J1632" s="3" t="s">
        <v>264</v>
      </c>
      <c r="K1632" s="4" t="s">
        <v>8959</v>
      </c>
      <c r="L1632" s="4" t="s">
        <v>8960</v>
      </c>
      <c r="M1632" s="3">
        <v>8.3793928883969802</v>
      </c>
      <c r="N1632" s="3" t="s">
        <v>120</v>
      </c>
      <c r="O1632" s="3">
        <v>0.31821759259259258</v>
      </c>
      <c r="P1632" s="3">
        <v>0.31821759259259258</v>
      </c>
      <c r="Q1632" s="3">
        <v>0</v>
      </c>
      <c r="R1632" s="3"/>
      <c r="S1632" s="3" t="s">
        <v>8961</v>
      </c>
      <c r="T1632" s="5" t="s">
        <v>8962</v>
      </c>
      <c r="U1632" s="6"/>
      <c r="V1632" s="5"/>
      <c r="W1632" s="6"/>
      <c r="X1632" s="6">
        <v>42.239199999999997</v>
      </c>
      <c r="Y1632" s="6">
        <v>39.36</v>
      </c>
      <c r="Z1632" s="6">
        <v>40.9938</v>
      </c>
      <c r="AA1632" s="6">
        <v>41.72</v>
      </c>
      <c r="AB1632" s="7"/>
      <c r="AC1632" s="7"/>
      <c r="AD1632" s="7"/>
      <c r="AE1632"/>
      <c r="AF1632" s="5">
        <v>5.4441899893245198</v>
      </c>
      <c r="AG1632" s="5"/>
      <c r="AH1632" s="5"/>
      <c r="AI1632" s="6" t="s">
        <v>107</v>
      </c>
      <c r="AJ1632" s="6" t="s">
        <v>109</v>
      </c>
      <c r="AK1632" s="8" t="b">
        <v>1</v>
      </c>
      <c r="AM1632" s="3" t="s">
        <v>109</v>
      </c>
      <c r="AN1632" s="3" t="s">
        <v>110</v>
      </c>
      <c r="AO1632" s="3"/>
      <c r="AP1632">
        <v>10.559799999999999</v>
      </c>
      <c r="AQ1632">
        <v>9.84</v>
      </c>
      <c r="AR1632">
        <v>10.24845</v>
      </c>
      <c r="AS1632">
        <v>10.43</v>
      </c>
      <c r="AT1632" t="s">
        <v>3254</v>
      </c>
      <c r="CJ1632" s="5" t="str" cm="1">
        <f t="array" ref="CJ163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632" t="str" cm="1">
        <f t="array" ref="CK1632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632" t="str" cm="1">
        <f t="array" ref="CL1632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632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32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632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  <row r="1633" spans="1:93" x14ac:dyDescent="0.3">
      <c r="A1633" s="3" t="s">
        <v>8963</v>
      </c>
      <c r="B1633" s="3" t="s">
        <v>8343</v>
      </c>
      <c r="C1633" s="3" t="s">
        <v>95</v>
      </c>
      <c r="D1633" s="3" t="s">
        <v>96</v>
      </c>
      <c r="E1633" s="3" t="s">
        <v>1197</v>
      </c>
      <c r="F1633" s="3" t="s">
        <v>140</v>
      </c>
      <c r="G1633" s="3" t="s">
        <v>248</v>
      </c>
      <c r="H1633" s="3" t="s">
        <v>1017</v>
      </c>
      <c r="I1633" s="3" t="s">
        <v>112</v>
      </c>
      <c r="J1633" s="3" t="s">
        <v>921</v>
      </c>
      <c r="K1633" s="4" t="s">
        <v>8964</v>
      </c>
      <c r="L1633" s="4" t="s">
        <v>8965</v>
      </c>
      <c r="M1633" s="3">
        <v>0.28887282870709902</v>
      </c>
      <c r="N1633" s="3" t="s">
        <v>120</v>
      </c>
      <c r="O1633" s="3">
        <v>0.31841435185185185</v>
      </c>
      <c r="P1633" s="3">
        <v>0.31841435185185185</v>
      </c>
      <c r="Q1633" s="3">
        <v>0</v>
      </c>
      <c r="R1633" s="3"/>
      <c r="S1633" s="3" t="s">
        <v>8966</v>
      </c>
      <c r="T1633" s="5" t="s">
        <v>8967</v>
      </c>
      <c r="U1633" s="6"/>
      <c r="V1633" s="5"/>
      <c r="W1633" s="6"/>
      <c r="X1633" s="6">
        <v>43.127600000000001</v>
      </c>
      <c r="Y1633" s="6">
        <v>62.291499999999999</v>
      </c>
      <c r="Z1633" s="6">
        <v>39.137599999999999</v>
      </c>
      <c r="AA1633" s="6">
        <v>42.443800000000003</v>
      </c>
      <c r="AB1633" s="7"/>
      <c r="AC1633" s="7"/>
      <c r="AD1633" s="7"/>
      <c r="AE1633"/>
      <c r="AF1633" s="5">
        <v>0.14243906389751701</v>
      </c>
      <c r="AG1633" s="5"/>
      <c r="AH1633" s="5"/>
      <c r="AI1633" s="6" t="s">
        <v>107</v>
      </c>
      <c r="AJ1633" s="6" t="s">
        <v>109</v>
      </c>
      <c r="AK1633" s="8" t="b">
        <v>1</v>
      </c>
      <c r="AM1633" s="3" t="s">
        <v>109</v>
      </c>
      <c r="AN1633" s="3" t="s">
        <v>110</v>
      </c>
      <c r="AO1633" s="3"/>
      <c r="AP1633">
        <v>10.7819</v>
      </c>
      <c r="AQ1633">
        <v>15.572875</v>
      </c>
      <c r="AR1633">
        <v>9.7843999999999998</v>
      </c>
      <c r="AS1633">
        <v>10.610950000000001</v>
      </c>
      <c r="AT1633" t="s">
        <v>3254</v>
      </c>
      <c r="CJ1633" s="5" t="str" cm="1">
        <f t="array" ref="CJ163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K1633" t="str" cm="1">
        <f t="array" ref="CK1633">IF(Solution_Unique_stops_only[[#This Row],[Old Delivery Day]]=Solution_Unique_stops_only[[#This Row],[New Delivery Day]], "5 Days", IF(AND(Solution_Unique_stops_only[[#This Row],[Frequency]]&lt;&gt;"7", Solution_Unique_stops_only[[#This Row],[Frequency]]&lt;&gt;"8"), "&gt;5 Days", _xlfn.SWITCH(TRUE(),OR(AND(Solution_Unique_stops_only[[#This Row],[Old Delivery Day]]= "M", Solution_Unique_stops_only[[#This Row],[New Delivery Day]]="F"), AND(Solution_Unique_stops_only[[#This Row],[Old Delivery Day]]="T",Solution_Unique_stops_only[[#This Row],[New Delivery Day]]="M"), AND(Solution_Unique_stops_only[[#This Row],[Old Delivery Day]]="W", Solution_Unique_stops_only[[#This Row],[New Delivery Day]]="T"), AND(Solution_Unique_stops_only[[#This Row],[Old Delivery Day]]="R", Solution_Unique_stops_only[[#This Row],[New Delivery Day]]="W"), AND(Solution_Unique_stops_only[[#This Row],[Old Delivery Day]]="F", Solution_Unique_stops_only[[#This Row],[New Delivery Day]]="R")), "4 Days", OR(AND(Solution_Unique_stops_only[[#This Row],[Old Delivery Day]]="M", Solution_Unique_stops_only[[#This Row],[New Delivery Day]]="R"), AND(Solution_Unique_stops_only[[#This Row],[Old Delivery Day]]="T", Solution_Unique_stops_only[[#This Row],[New Delivery Day]]="F"),AND(Solution_Unique_stops_only[[#This Row],[Old Delivery Day]]="W", Solution_Unique_stops_only[[#This Row],[New Delivery Day]]="M"),AND(Solution_Unique_stops_only[[#This Row],[Old Delivery Day]]="R", Solution_Unique_stops_only[[#This Row],[New Delivery Day]]="T"),AND(Solution_Unique_stops_only[[#This Row],[Old Delivery Day]]="F", Solution_Unique_stops_only[[#This Row],[New Delivery Day]]="W")), "4 Days -&gt; 4 Days", OR(AND(Solution_Unique_stops_only[[#This Row],[Old Delivery Day]]="M", Solution_Unique_stops_only[[#This Row],[New Delivery Day]]="W"),AND(Solution_Unique_stops_only[[#This Row],[Old Delivery Day]]="T", Solution_Unique_stops_only[[#This Row],[New Delivery Day]]="R"),AND(Solution_Unique_stops_only[[#This Row],[Old Delivery Day]]="W", Solution_Unique_stops_only[[#This Row],[New Delivery Day]]="F"),AND(Solution_Unique_stops_only[[#This Row],[Old Delivery Day]]="R", Solution_Unique_stops_only[[#This Row],[New Delivery Day]]="M"),AND(Solution_Unique_stops_only[[#This Row],[Old Delivery Day]]="F", Solution_Unique_stops_only[[#This Row],[New Delivery Day]]="T")), "4 Days -&gt; 3 Days", OR(AND(Solution_Unique_stops_only[[#This Row],[Old Delivery Day]]="M", Solution_Unique_stops_only[[#This Row],[New Delivery Day]]="T"), AND(Solution_Unique_stops_only[[#This Row],[Old Delivery Day]]="T", Solution_Unique_stops_only[[#This Row],[New Delivery Day]]="W"),AND(Solution_Unique_stops_only[[#This Row],[Old Delivery Day]]="W", Solution_Unique_stops_only[[#This Row],[New Delivery Day]]="R"), AND(Solution_Unique_stops_only[[#This Row],[Old Delivery Day]]="R", Solution_Unique_stops_only[[#This Row],[New Delivery Day]]="F"), AND(Solution_Unique_stops_only[[#This Row],[Old Delivery Day]]="F", Solution_Unique_stops_only[[#This Row],[New Delivery Day]]="M")),"3 Days -&gt; 3 Days")))</f>
        <v>4 Days -&gt; 4 Days</v>
      </c>
      <c r="CL1633" t="str" cm="1">
        <f t="array" ref="CL1633">IF(OR(Solution_Unique_stops_only[[#This Row],[Days to turn-around]]="5 Days",Solution_Unique_stops_only[[#This Row],[Retape Needed?]]&lt;1), "None", IF(LEFT(Solution_Unique_stops_only[[#This Row],[Days to turn-around]],1)="3",_xlfn.SWITCH(Solution_Unique_stops_only[[#This Row],[Old Delivery Day]], "M", "Thursday Special", "T", "Friday Special",  "W", "Monday Special", "R", "Tuesday Special", "F", "Wednesday Special"),  IF(LEFT(Solution_Unique_stops_only[[#This Row],[Days to turn-around]],1)="4",_xlfn.SWITCH(Solution_Unique_stops_only[[#This Row],[Old Delivery Day]], "F", "Thursday Special", "M", "Friday Special",  "T", "Monday Special", "W", "Tuesday Special", "R", "Wednesday Special"), "")))</f>
        <v>None</v>
      </c>
      <c r="CM1633" t="str">
        <f>IF(AND(OR(AND(Solution_Unique_stops_only[[#This Row],[Old Delivery Day]]="M", OR(Solution_Unique_stops_only[[#This Row],[New Delivery Day]]="T", Solution_Unique_stops_only[[#This Row],[New Delivery Day]]="W")), AND(Solution_Unique_stops_only[[#This Row],[Old Delivery Day]]="T", OR(Solution_Unique_stops_only[[#This Row],[New Delivery Day]]="W", Solution_Unique_stops_only[[#This Row],[New Delivery Day]]="R")), AND(Solution_Unique_stops_only[[#This Row],[Old Delivery Day]]="W", OR(Solution_Unique_stops_only[[#This Row],[New Delivery Day]]="R", Solution_Unique_stops_only[[#This Row],[New Delivery Day]]="F")), AND(Solution_Unique_stops_only[[#This Row],[Old Delivery Day]]="R", Solution_Unique_stops_only[[#This Row],[New Delivery Day]]="F")),OR(Solution_Unique_stops_only[[#This Row],[Frequency]]="8",Solution_Unique_stops_only[[#This Row],[Frequency]]="7")),"Y","N")</f>
        <v>N</v>
      </c>
      <c r="CN1633" t="str">
        <f>IF(AND(OR(AND(Solution_Unique_stops_only[[#This Row],[Old Delivery Day]]="M", OR(Solution_Unique_stops_only[[#This Row],[New Delivery Day]]="R", Solution_Unique_stops_only[[#This Row],[New Delivery Day]]="F")), AND(Solution_Unique_stops_only[[#This Row],[Old Delivery Day]]="T", Solution_Unique_stops_only[[#This Row],[New Delivery Day]]="F")),OR(Solution_Unique_stops_only[[#This Row],[Frequency]]="8",Solution_Unique_stops_only[[#This Row],[Frequency]]="7")),"Y","N")</f>
        <v>Y</v>
      </c>
      <c r="CO1633" t="str">
        <f>IF(AND(OR(AND(Solution_Unique_stops_only[[#This Row],[Old Delivery Day]]="W", Solution_Unique_stops_only[[#This Row],[New Delivery Day]]="M"), AND(Solution_Unique_stops_only[[#This Row],[Old Delivery Day]]="R", OR(Solution_Unique_stops_only[[#This Row],[New Delivery Day]]="M",Solution_Unique_stops_only[[#This Row],[New Delivery Day]]="T")), AND(Solution_Unique_stops_only[[#This Row],[Old Delivery Day]]="F", OR(Solution_Unique_stops_only[[#This Row],[New Delivery Day]]="M",Solution_Unique_stops_only[[#This Row],[New Delivery Day]]="T",Solution_Unique_stops_only[[#This Row],[New Delivery Day]]="W"))),OR(Solution_Unique_stops_only[[#This Row],[Frequency]]="8",Solution_Unique_stops_only[[#This Row],[Frequency]]="7")),"Y","N")</f>
        <v>N</v>
      </c>
    </row>
  </sheetData>
  <pageMargins left="0.25" right="0.25" top="0.25" bottom="0.25" header="0.3" footer="0.3"/>
  <pageSetup scale="68" fitToHeight="0" orientation="landscape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84D1A8-7A52-4FAE-B76B-0161E41145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Solution Unique stops only</vt:lpstr>
      <vt:lpstr>'Solution Unique stops only'!Print_Area</vt:lpstr>
      <vt:lpstr>'Solution Unique stops only'!Print_Titles</vt:lpstr>
      <vt:lpstr>SlicerItems2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dcterms:created xsi:type="dcterms:W3CDTF">2022-06-27T14:35:33Z</dcterms:created>
  <dcterms:modified xsi:type="dcterms:W3CDTF">2022-06-27T14:36:11Z</dcterms:modified>
</cp:coreProperties>
</file>