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"/>
    </mc:Choice>
  </mc:AlternateContent>
  <xr:revisionPtr revIDLastSave="0" documentId="8_{3EA81DC7-2720-47C2-AABF-A493F9E4C66D}" xr6:coauthVersionLast="47" xr6:coauthVersionMax="47" xr10:uidLastSave="{00000000-0000-0000-0000-000000000000}"/>
  <bookViews>
    <workbookView xWindow="-252" yWindow="156" windowWidth="17280" windowHeight="9072" xr2:uid="{6E8343C1-A214-4823-BCE0-6BDEE9EC65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" l="1"/>
  <c r="N38" i="1"/>
  <c r="O38" i="1" s="1"/>
  <c r="M38" i="1"/>
  <c r="L38" i="1"/>
  <c r="K38" i="1"/>
  <c r="J38" i="1"/>
  <c r="N35" i="1"/>
  <c r="O35" i="1" s="1"/>
  <c r="M35" i="1"/>
  <c r="L35" i="1"/>
  <c r="K35" i="1"/>
  <c r="J35" i="1"/>
  <c r="N32" i="1"/>
  <c r="O32" i="1" s="1"/>
  <c r="M32" i="1"/>
  <c r="L32" i="1"/>
  <c r="K32" i="1"/>
  <c r="J32" i="1"/>
  <c r="N29" i="1"/>
  <c r="O29" i="1" s="1"/>
  <c r="M29" i="1"/>
  <c r="L29" i="1"/>
  <c r="K29" i="1"/>
  <c r="J29" i="1"/>
  <c r="N26" i="1"/>
  <c r="M26" i="1"/>
  <c r="L26" i="1"/>
  <c r="K26" i="1"/>
  <c r="J26" i="1"/>
  <c r="O55" i="1"/>
  <c r="O52" i="1"/>
  <c r="O49" i="1"/>
  <c r="O46" i="1"/>
  <c r="O43" i="1"/>
  <c r="N55" i="1"/>
  <c r="M55" i="1"/>
  <c r="L55" i="1"/>
  <c r="K55" i="1"/>
  <c r="J55" i="1"/>
  <c r="N52" i="1"/>
  <c r="M52" i="1"/>
  <c r="L52" i="1"/>
  <c r="K52" i="1"/>
  <c r="J52" i="1"/>
  <c r="N49" i="1"/>
  <c r="M49" i="1"/>
  <c r="L49" i="1"/>
  <c r="K49" i="1"/>
  <c r="J49" i="1"/>
  <c r="N46" i="1"/>
  <c r="M46" i="1"/>
  <c r="L46" i="1"/>
  <c r="K46" i="1"/>
  <c r="J46" i="1"/>
  <c r="N43" i="1"/>
  <c r="M43" i="1"/>
  <c r="L43" i="1"/>
  <c r="K43" i="1"/>
  <c r="J43" i="1"/>
  <c r="F63" i="1"/>
  <c r="G72" i="1"/>
  <c r="F72" i="1"/>
  <c r="E72" i="1"/>
  <c r="D72" i="1"/>
  <c r="C72" i="1"/>
  <c r="G69" i="1"/>
  <c r="F69" i="1"/>
  <c r="D69" i="1"/>
  <c r="C69" i="1"/>
  <c r="G66" i="1"/>
  <c r="F66" i="1"/>
  <c r="E66" i="1"/>
  <c r="D66" i="1"/>
  <c r="C66" i="1"/>
  <c r="G63" i="1"/>
  <c r="E63" i="1"/>
  <c r="D63" i="1"/>
  <c r="C63" i="1"/>
  <c r="G60" i="1"/>
  <c r="E60" i="1"/>
  <c r="D60" i="1"/>
  <c r="C60" i="1"/>
  <c r="G9" i="1"/>
  <c r="F9" i="1"/>
  <c r="E9" i="1"/>
  <c r="H9" i="1" s="1"/>
  <c r="D9" i="1"/>
  <c r="C9" i="1"/>
  <c r="G12" i="1"/>
  <c r="F12" i="1"/>
  <c r="E12" i="1"/>
  <c r="D12" i="1"/>
  <c r="C12" i="1"/>
  <c r="G15" i="1"/>
  <c r="F15" i="1"/>
  <c r="E15" i="1"/>
  <c r="D15" i="1"/>
  <c r="C15" i="1"/>
  <c r="G18" i="1"/>
  <c r="F18" i="1"/>
  <c r="E18" i="1"/>
  <c r="D18" i="1"/>
  <c r="C18" i="1"/>
  <c r="G21" i="1"/>
  <c r="F21" i="1"/>
  <c r="E21" i="1"/>
  <c r="D21" i="1"/>
  <c r="C21" i="1"/>
  <c r="G26" i="1"/>
  <c r="F26" i="1"/>
  <c r="E26" i="1"/>
  <c r="H26" i="1" s="1"/>
  <c r="D26" i="1"/>
  <c r="C26" i="1"/>
  <c r="G29" i="1"/>
  <c r="F29" i="1"/>
  <c r="E29" i="1"/>
  <c r="D29" i="1"/>
  <c r="C29" i="1"/>
  <c r="G32" i="1"/>
  <c r="F32" i="1"/>
  <c r="E32" i="1"/>
  <c r="D32" i="1"/>
  <c r="C32" i="1"/>
  <c r="G35" i="1"/>
  <c r="F35" i="1"/>
  <c r="E35" i="1"/>
  <c r="D35" i="1"/>
  <c r="H35" i="1" s="1"/>
  <c r="C35" i="1"/>
  <c r="G38" i="1"/>
  <c r="F38" i="1"/>
  <c r="E38" i="1"/>
  <c r="D38" i="1"/>
  <c r="C38" i="1"/>
  <c r="G55" i="1"/>
  <c r="F55" i="1"/>
  <c r="E55" i="1"/>
  <c r="D55" i="1"/>
  <c r="C55" i="1"/>
  <c r="G52" i="1"/>
  <c r="F52" i="1"/>
  <c r="E52" i="1"/>
  <c r="H52" i="1" s="1"/>
  <c r="D52" i="1"/>
  <c r="C52" i="1"/>
  <c r="G49" i="1"/>
  <c r="F49" i="1"/>
  <c r="E49" i="1"/>
  <c r="D49" i="1"/>
  <c r="C49" i="1"/>
  <c r="G46" i="1"/>
  <c r="F46" i="1"/>
  <c r="E46" i="1"/>
  <c r="D46" i="1"/>
  <c r="C46" i="1"/>
  <c r="H38" i="1"/>
  <c r="H32" i="1"/>
  <c r="H29" i="1"/>
  <c r="G43" i="1"/>
  <c r="H43" i="1"/>
  <c r="E43" i="1"/>
  <c r="D43" i="1"/>
  <c r="C43" i="1"/>
  <c r="H21" i="1" l="1"/>
  <c r="H18" i="1"/>
  <c r="H15" i="1"/>
  <c r="H12" i="1"/>
  <c r="H60" i="1"/>
  <c r="H72" i="1"/>
  <c r="H69" i="1"/>
  <c r="H66" i="1"/>
  <c r="H63" i="1"/>
  <c r="H46" i="1"/>
  <c r="H55" i="1"/>
  <c r="H49" i="1"/>
</calcChain>
</file>

<file path=xl/sharedStrings.xml><?xml version="1.0" encoding="utf-8"?>
<sst xmlns="http://schemas.openxmlformats.org/spreadsheetml/2006/main" count="49" uniqueCount="5">
  <si>
    <t>R</t>
  </si>
  <si>
    <t>S</t>
  </si>
  <si>
    <t>After Reroute</t>
  </si>
  <si>
    <t>w3</t>
  </si>
  <si>
    <t>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</si>
</sst>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0" fontId="0" fillId="0" borderId="1" xfId="0" applyBorder="1"/>
    <xf numFmtId="18" fontId="0" fillId="0" borderId="1" xfId="0" applyNumberFormat="1" applyBorder="1"/>
    <xf numFmtId="0" fontId="0" fillId="0" borderId="2" xfId="0" applyBorder="1"/>
    <xf numFmtId="18" fontId="0" fillId="0" borderId="2" xfId="0" applyNumberFormat="1" applyBorder="1"/>
    <xf numFmtId="0" fontId="0" fillId="2" borderId="2" xfId="0" applyFill="1" applyBorder="1"/>
    <xf numFmtId="18" fontId="0" fillId="2" borderId="2" xfId="0" applyNumberFormat="1" applyFill="1" applyBorder="1"/>
    <xf numFmtId="0" fontId="0" fillId="2" borderId="1" xfId="0" applyFill="1" applyBorder="1"/>
    <xf numFmtId="18" fontId="0" fillId="2" borderId="1" xfId="0" applyNumberFormat="1" applyFill="1" applyBorder="1"/>
    <xf numFmtId="20" fontId="0" fillId="0" borderId="2" xfId="0" applyNumberFormat="1" applyBorder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2" borderId="3" xfId="0" applyNumberFormat="1" applyFill="1" applyBorder="1"/>
    <xf numFmtId="164" fontId="1" fillId="3" borderId="3" xfId="0" applyNumberFormat="1" applyFont="1" applyFill="1" applyBorder="1"/>
    <xf numFmtId="20" fontId="0" fillId="2" borderId="2" xfId="0" applyNumberFormat="1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38E-751D-4D72-89A0-B00BCF7F6B26}">
  <dimension ref="A6:R72"/>
  <sheetViews>
    <sheetView tabSelected="1" workbookViewId="0">
      <selection activeCell="N38" sqref="N38"/>
    </sheetView>
  </sheetViews>
  <sheetFormatPr defaultRowHeight="14.4" x14ac:dyDescent="0.3"/>
  <cols>
    <col min="1" max="1" width="5.44140625" customWidth="1"/>
    <col min="2" max="2" width="3.109375" customWidth="1"/>
    <col min="3" max="3" width="9.88671875" customWidth="1"/>
  </cols>
  <sheetData>
    <row r="6" spans="1:18" ht="15" thickBot="1" x14ac:dyDescent="0.35">
      <c r="A6" t="s">
        <v>3</v>
      </c>
      <c r="C6" s="1">
        <v>44732</v>
      </c>
      <c r="D6" s="1">
        <v>44733</v>
      </c>
      <c r="E6" s="1">
        <v>44734</v>
      </c>
      <c r="F6" s="1">
        <v>44735</v>
      </c>
      <c r="G6" s="1">
        <v>44736</v>
      </c>
      <c r="I6" t="s">
        <v>4</v>
      </c>
    </row>
    <row r="7" spans="1:18" ht="15.6" thickTop="1" thickBot="1" x14ac:dyDescent="0.35">
      <c r="A7" s="20">
        <v>3</v>
      </c>
      <c r="B7" s="6" t="s">
        <v>0</v>
      </c>
      <c r="C7" s="7"/>
      <c r="D7" s="7"/>
      <c r="E7" s="7">
        <v>0.1673611111111111</v>
      </c>
      <c r="F7" s="7"/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5" thickBot="1" x14ac:dyDescent="0.35">
      <c r="A8" s="21"/>
      <c r="B8" s="8" t="s">
        <v>1</v>
      </c>
      <c r="C8" s="9"/>
      <c r="D8" s="9"/>
      <c r="E8" s="9">
        <v>0.61875000000000002</v>
      </c>
      <c r="F8" s="9"/>
      <c r="G8" s="9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ht="15.6" thickTop="1" thickBot="1" x14ac:dyDescent="0.35">
      <c r="A9" s="12"/>
      <c r="B9" s="11"/>
      <c r="C9" s="18">
        <f>C8-C7</f>
        <v>0</v>
      </c>
      <c r="D9" s="18">
        <f>D8-D7</f>
        <v>0</v>
      </c>
      <c r="E9" s="18">
        <f>E8-E7</f>
        <v>0.45138888888888895</v>
      </c>
      <c r="F9" s="18">
        <f>F8-F7</f>
        <v>0</v>
      </c>
      <c r="G9" s="18">
        <f>G8-G7</f>
        <v>0</v>
      </c>
      <c r="H9" s="17" t="str">
        <f>TEXT(SUM(C9:G9), "[h]:mm")</f>
        <v>10:50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15.6" thickTop="1" thickBot="1" x14ac:dyDescent="0.35">
      <c r="A10" s="22">
        <v>13</v>
      </c>
      <c r="B10" s="4" t="s">
        <v>0</v>
      </c>
      <c r="C10" s="5">
        <v>0.19097222222222221</v>
      </c>
      <c r="D10" s="5">
        <v>0.19097222222222221</v>
      </c>
      <c r="E10" s="5">
        <v>0.18958333333333333</v>
      </c>
      <c r="F10" s="10">
        <v>0.18194444444444444</v>
      </c>
      <c r="G10" s="5">
        <v>0.1875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15" thickBot="1" x14ac:dyDescent="0.35">
      <c r="A11" s="23"/>
      <c r="B11" s="2" t="s">
        <v>1</v>
      </c>
      <c r="C11" s="3">
        <v>0.55486111111111114</v>
      </c>
      <c r="D11" s="3">
        <v>0.57291666666666663</v>
      </c>
      <c r="E11" s="3">
        <v>0.51666666666666672</v>
      </c>
      <c r="F11" s="3">
        <v>0.60486111111111118</v>
      </c>
      <c r="G11" s="3">
        <v>0.60486111111111118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6" thickTop="1" thickBot="1" x14ac:dyDescent="0.35">
      <c r="A12" s="13"/>
      <c r="B12" s="14"/>
      <c r="C12" s="18">
        <f>C11-C10</f>
        <v>0.36388888888888893</v>
      </c>
      <c r="D12" s="18">
        <f>D11-D10</f>
        <v>0.38194444444444442</v>
      </c>
      <c r="E12" s="18">
        <f>E11-E10</f>
        <v>0.32708333333333339</v>
      </c>
      <c r="F12" s="18">
        <f>F11-F10</f>
        <v>0.42291666666666672</v>
      </c>
      <c r="G12" s="18">
        <f>G11-G10</f>
        <v>0.41736111111111118</v>
      </c>
      <c r="H12" s="17" t="str">
        <f>TEXT(SUM(C12:G12), "[h]:mm")</f>
        <v>45:55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15.6" thickTop="1" thickBot="1" x14ac:dyDescent="0.35">
      <c r="A13" s="20">
        <v>23</v>
      </c>
      <c r="B13" s="6" t="s">
        <v>0</v>
      </c>
      <c r="C13" s="7">
        <v>0.19027777777777777</v>
      </c>
      <c r="D13" s="7">
        <v>0.18124999999999999</v>
      </c>
      <c r="E13" s="7">
        <v>0.17847222222222223</v>
      </c>
      <c r="F13" s="7">
        <v>0.23402777777777781</v>
      </c>
      <c r="G13" s="7">
        <v>0.22916666666666666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5" thickBot="1" x14ac:dyDescent="0.35">
      <c r="A14" s="21"/>
      <c r="B14" s="8" t="s">
        <v>1</v>
      </c>
      <c r="C14" s="9">
        <v>0.7104166666666667</v>
      </c>
      <c r="D14" s="9">
        <v>0.75</v>
      </c>
      <c r="E14" s="9">
        <v>0.72430555555555554</v>
      </c>
      <c r="F14" s="9">
        <v>0.68194444444444446</v>
      </c>
      <c r="G14" s="9">
        <v>0.66249999999999998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ht="15.6" thickTop="1" thickBot="1" x14ac:dyDescent="0.35">
      <c r="A15" s="12"/>
      <c r="B15" s="11"/>
      <c r="C15" s="18">
        <f>C14-C13</f>
        <v>0.52013888888888893</v>
      </c>
      <c r="D15" s="18">
        <f>D14-D13</f>
        <v>0.56874999999999998</v>
      </c>
      <c r="E15" s="18">
        <f>E14-E13</f>
        <v>0.54583333333333328</v>
      </c>
      <c r="F15" s="18">
        <f>F14-F13</f>
        <v>0.44791666666666663</v>
      </c>
      <c r="G15" s="18">
        <f>G14-G13</f>
        <v>0.43333333333333335</v>
      </c>
      <c r="H15" s="17" t="str">
        <f>TEXT(SUM(C15:G15), "[h]:mm")</f>
        <v>60:23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15.6" thickTop="1" thickBot="1" x14ac:dyDescent="0.35">
      <c r="A16" s="22">
        <v>32</v>
      </c>
      <c r="B16" s="4" t="s">
        <v>0</v>
      </c>
      <c r="C16" s="5">
        <v>0.21388888888888891</v>
      </c>
      <c r="D16" s="5">
        <v>0.19375000000000001</v>
      </c>
      <c r="E16" s="10">
        <v>0.15694444444444444</v>
      </c>
      <c r="F16" s="5">
        <v>0.21875</v>
      </c>
      <c r="G16" s="5">
        <v>0.23194444444444443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ht="15" thickBot="1" x14ac:dyDescent="0.35">
      <c r="A17" s="23"/>
      <c r="B17" s="2" t="s">
        <v>1</v>
      </c>
      <c r="C17" s="3">
        <v>0.54583333333333328</v>
      </c>
      <c r="D17" s="3">
        <v>0.54236111111111118</v>
      </c>
      <c r="E17" s="3">
        <v>0.54999999999999993</v>
      </c>
      <c r="F17" s="3">
        <v>0.60625000000000007</v>
      </c>
      <c r="G17" s="3">
        <v>0.68541666666666667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.6" thickTop="1" thickBot="1" x14ac:dyDescent="0.35">
      <c r="A18" s="13"/>
      <c r="B18" s="14"/>
      <c r="C18" s="18">
        <f>C17-C16</f>
        <v>0.33194444444444438</v>
      </c>
      <c r="D18" s="18">
        <f>D17-D16</f>
        <v>0.3486111111111112</v>
      </c>
      <c r="E18" s="18">
        <f>E17-E16</f>
        <v>0.39305555555555549</v>
      </c>
      <c r="F18" s="18">
        <f>F17-F16</f>
        <v>0.38750000000000007</v>
      </c>
      <c r="G18" s="18">
        <f>G17-G16</f>
        <v>0.45347222222222228</v>
      </c>
      <c r="H18" s="17" t="str">
        <f>TEXT(SUM(C18:G18), "[h]:mm")</f>
        <v>45:57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ht="15.6" thickTop="1" thickBot="1" x14ac:dyDescent="0.35">
      <c r="A19" s="20">
        <v>38</v>
      </c>
      <c r="B19" s="6" t="s">
        <v>0</v>
      </c>
      <c r="C19" s="7">
        <v>0.19166666666666665</v>
      </c>
      <c r="D19" s="7">
        <v>0.19583333333333333</v>
      </c>
      <c r="E19" s="7">
        <v>0.19305555555555554</v>
      </c>
      <c r="F19" s="7">
        <v>0.3972222222222222</v>
      </c>
      <c r="G19" s="7">
        <v>0.19583333333333333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5" thickBot="1" x14ac:dyDescent="0.35">
      <c r="A20" s="21"/>
      <c r="B20" s="8" t="s">
        <v>1</v>
      </c>
      <c r="C20" s="9">
        <v>0.67569444444444438</v>
      </c>
      <c r="D20" s="9">
        <v>0.68472222222222223</v>
      </c>
      <c r="E20" s="9">
        <v>0.65208333333333335</v>
      </c>
      <c r="F20" s="9">
        <v>0.71111111111111114</v>
      </c>
      <c r="G20" s="9">
        <v>0.5541666666666667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" thickTop="1" x14ac:dyDescent="0.3">
      <c r="A21" s="15"/>
      <c r="B21" s="16"/>
      <c r="C21" s="18">
        <f>C20-C19</f>
        <v>0.48402777777777772</v>
      </c>
      <c r="D21" s="18">
        <f>D20-D19</f>
        <v>0.48888888888888893</v>
      </c>
      <c r="E21" s="18">
        <f>E20-E19</f>
        <v>0.45902777777777781</v>
      </c>
      <c r="F21" s="18">
        <f>F20-F19</f>
        <v>0.31388888888888894</v>
      </c>
      <c r="G21" s="18">
        <f>G20-G19</f>
        <v>0.35833333333333339</v>
      </c>
      <c r="H21" s="17" t="str">
        <f>TEXT(SUM(C21:G21), "[h]:mm")</f>
        <v>50:30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3" spans="1:18" ht="15" thickBot="1" x14ac:dyDescent="0.35">
      <c r="A23" t="s">
        <v>3</v>
      </c>
      <c r="C23" s="1">
        <v>44648</v>
      </c>
      <c r="D23" s="1">
        <v>44649</v>
      </c>
      <c r="E23" s="1">
        <v>44650</v>
      </c>
      <c r="F23" s="1">
        <v>44651</v>
      </c>
      <c r="G23" s="1">
        <v>44652</v>
      </c>
      <c r="I23" t="s">
        <v>4</v>
      </c>
      <c r="J23" s="1">
        <v>44655</v>
      </c>
      <c r="K23" s="1">
        <v>44656</v>
      </c>
      <c r="L23" s="1">
        <v>44657</v>
      </c>
      <c r="M23" s="1">
        <v>44658</v>
      </c>
      <c r="N23" s="1">
        <v>44659</v>
      </c>
    </row>
    <row r="24" spans="1:18" ht="15.6" thickTop="1" thickBot="1" x14ac:dyDescent="0.35">
      <c r="A24" s="20">
        <v>3</v>
      </c>
      <c r="B24" s="6" t="s">
        <v>0</v>
      </c>
      <c r="C24" s="7">
        <v>0.2298611111111111</v>
      </c>
      <c r="D24" s="7">
        <v>0.15694444444444444</v>
      </c>
      <c r="E24" s="7">
        <v>0.24305555555555555</v>
      </c>
      <c r="F24" s="7">
        <v>0.16111111111111112</v>
      </c>
      <c r="G24" s="7">
        <v>0.3888888888888889</v>
      </c>
      <c r="H24" s="6"/>
      <c r="I24" s="6"/>
      <c r="J24" s="7">
        <v>0.21388888888888891</v>
      </c>
      <c r="K24" s="6"/>
      <c r="L24" s="6"/>
      <c r="M24" s="6"/>
      <c r="N24" s="6"/>
      <c r="O24" s="6"/>
      <c r="P24" s="6"/>
      <c r="Q24" s="6"/>
      <c r="R24" s="6"/>
    </row>
    <row r="25" spans="1:18" ht="15" thickBot="1" x14ac:dyDescent="0.35">
      <c r="A25" s="21"/>
      <c r="B25" s="8" t="s">
        <v>1</v>
      </c>
      <c r="C25" s="9">
        <v>0.73888888888888893</v>
      </c>
      <c r="D25" s="9">
        <v>0.6777777777777777</v>
      </c>
      <c r="E25" s="9">
        <v>0.73402777777777783</v>
      </c>
      <c r="F25" s="9">
        <v>0.67847222222222225</v>
      </c>
      <c r="G25" s="9">
        <v>0.61875000000000002</v>
      </c>
      <c r="H25" s="8"/>
      <c r="I25" s="8"/>
      <c r="J25" s="9">
        <v>0.56319444444444444</v>
      </c>
      <c r="K25" s="8"/>
      <c r="L25" s="8"/>
      <c r="M25" s="8"/>
      <c r="N25" s="8"/>
      <c r="O25" s="8"/>
      <c r="P25" s="8"/>
      <c r="Q25" s="8"/>
      <c r="R25" s="8"/>
    </row>
    <row r="26" spans="1:18" ht="15.6" thickTop="1" thickBot="1" x14ac:dyDescent="0.35">
      <c r="A26" s="12"/>
      <c r="B26" s="11"/>
      <c r="C26" s="18">
        <f>C25-C24</f>
        <v>0.50902777777777786</v>
      </c>
      <c r="D26" s="18">
        <f>D25-D24</f>
        <v>0.52083333333333326</v>
      </c>
      <c r="E26" s="18">
        <f>E25-E24</f>
        <v>0.49097222222222225</v>
      </c>
      <c r="F26" s="18">
        <f>F25-F24</f>
        <v>0.51736111111111116</v>
      </c>
      <c r="G26" s="18">
        <f>G25-G24</f>
        <v>0.22986111111111113</v>
      </c>
      <c r="H26" s="17" t="str">
        <f>TEXT(SUM(C26:G26), "[h]:mm")</f>
        <v>54:26</v>
      </c>
      <c r="I26" s="11"/>
      <c r="J26" s="18">
        <f>J25-J24</f>
        <v>0.34930555555555554</v>
      </c>
      <c r="K26" s="18">
        <f>K25-K24</f>
        <v>0</v>
      </c>
      <c r="L26" s="18">
        <f>L25-L24</f>
        <v>0</v>
      </c>
      <c r="M26" s="18">
        <f>M25-M24</f>
        <v>0</v>
      </c>
      <c r="N26" s="18">
        <f>N25-N24</f>
        <v>0</v>
      </c>
      <c r="O26" s="17" t="str">
        <f>TEXT(SUM(J26:N26), "[h]:mm")</f>
        <v>8:23</v>
      </c>
      <c r="P26" s="11"/>
      <c r="Q26" s="11"/>
      <c r="R26" s="11"/>
    </row>
    <row r="27" spans="1:18" ht="15.6" thickTop="1" thickBot="1" x14ac:dyDescent="0.35">
      <c r="A27" s="22">
        <v>13</v>
      </c>
      <c r="B27" s="4" t="s">
        <v>0</v>
      </c>
      <c r="C27" s="5">
        <v>0.18402777777777779</v>
      </c>
      <c r="D27" s="5">
        <v>0.18541666666666667</v>
      </c>
      <c r="E27" s="5">
        <v>0.19375000000000001</v>
      </c>
      <c r="F27" s="10">
        <v>0.18402777777777779</v>
      </c>
      <c r="G27" s="5">
        <v>0.18888888888888888</v>
      </c>
      <c r="H27" s="4"/>
      <c r="I27" s="4"/>
      <c r="J27" s="5">
        <v>0.18333333333333335</v>
      </c>
      <c r="K27" s="5">
        <v>0.18402777777777779</v>
      </c>
      <c r="L27" s="5">
        <v>0.19027777777777777</v>
      </c>
      <c r="M27" s="5">
        <v>0.19027777777777777</v>
      </c>
      <c r="N27" s="5">
        <v>0.19652777777777777</v>
      </c>
      <c r="O27" s="4"/>
      <c r="P27" s="4"/>
      <c r="Q27" s="4"/>
      <c r="R27" s="4"/>
    </row>
    <row r="28" spans="1:18" ht="15" thickBot="1" x14ac:dyDescent="0.35">
      <c r="A28" s="23"/>
      <c r="B28" s="2" t="s">
        <v>1</v>
      </c>
      <c r="C28" s="3">
        <v>0.57500000000000007</v>
      </c>
      <c r="D28" s="3">
        <v>0.58194444444444449</v>
      </c>
      <c r="E28" s="3">
        <v>0.55208333333333337</v>
      </c>
      <c r="F28" s="3">
        <v>0.60486111111111118</v>
      </c>
      <c r="G28" s="3">
        <v>0.61805555555555558</v>
      </c>
      <c r="H28" s="2"/>
      <c r="I28" s="2"/>
      <c r="J28" s="3">
        <v>0.61249999999999993</v>
      </c>
      <c r="K28" s="3">
        <v>0.57986111111111105</v>
      </c>
      <c r="L28" s="3">
        <v>0.55763888888888891</v>
      </c>
      <c r="M28" s="3">
        <v>0.60625000000000007</v>
      </c>
      <c r="N28" s="3">
        <v>0.57152777777777775</v>
      </c>
      <c r="O28" s="2"/>
      <c r="P28" s="2"/>
      <c r="Q28" s="2"/>
      <c r="R28" s="2"/>
    </row>
    <row r="29" spans="1:18" ht="15.6" thickTop="1" thickBot="1" x14ac:dyDescent="0.35">
      <c r="A29" s="13"/>
      <c r="B29" s="14"/>
      <c r="C29" s="18">
        <f>C28-C27</f>
        <v>0.39097222222222228</v>
      </c>
      <c r="D29" s="18">
        <f>D28-D27</f>
        <v>0.39652777777777781</v>
      </c>
      <c r="E29" s="18">
        <f>E28-E27</f>
        <v>0.35833333333333339</v>
      </c>
      <c r="F29" s="18">
        <f>F28-F27</f>
        <v>0.42083333333333339</v>
      </c>
      <c r="G29" s="18">
        <f>G28-G27</f>
        <v>0.4291666666666667</v>
      </c>
      <c r="H29" s="17" t="str">
        <f>TEXT(SUM(C29:G29), "[h]:mm")</f>
        <v>47:54</v>
      </c>
      <c r="I29" s="14"/>
      <c r="J29" s="18">
        <f>J28-J27</f>
        <v>0.42916666666666659</v>
      </c>
      <c r="K29" s="18">
        <f>K28-K27</f>
        <v>0.39583333333333326</v>
      </c>
      <c r="L29" s="18">
        <f>L28-L27</f>
        <v>0.36736111111111114</v>
      </c>
      <c r="M29" s="18">
        <f>M28-M27</f>
        <v>0.4159722222222223</v>
      </c>
      <c r="N29" s="18">
        <f>N28-N27</f>
        <v>0.375</v>
      </c>
      <c r="O29" s="17" t="str">
        <f>TEXT(SUM(J29:N29), "[h]:mm")</f>
        <v>47:36</v>
      </c>
      <c r="P29" s="14"/>
      <c r="Q29" s="14"/>
      <c r="R29" s="14"/>
    </row>
    <row r="30" spans="1:18" ht="15.6" thickTop="1" thickBot="1" x14ac:dyDescent="0.35">
      <c r="A30" s="20">
        <v>23</v>
      </c>
      <c r="B30" s="6" t="s">
        <v>0</v>
      </c>
      <c r="C30" s="7">
        <v>0.2951388888888889</v>
      </c>
      <c r="D30" s="7">
        <v>0.29583333333333334</v>
      </c>
      <c r="E30" s="7">
        <v>0.3</v>
      </c>
      <c r="F30" s="7">
        <v>0.30138888888888887</v>
      </c>
      <c r="G30" s="7">
        <v>0.24791666666666667</v>
      </c>
      <c r="H30" s="6"/>
      <c r="I30" s="6"/>
      <c r="J30" s="7">
        <v>0.25138888888888888</v>
      </c>
      <c r="K30" s="7">
        <v>0.31111111111111112</v>
      </c>
      <c r="L30" s="7">
        <v>0.21875</v>
      </c>
      <c r="M30" s="7">
        <v>0.27847222222222223</v>
      </c>
      <c r="N30" s="7">
        <v>0.28402777777777777</v>
      </c>
      <c r="O30" s="6"/>
      <c r="P30" s="6"/>
      <c r="Q30" s="6"/>
      <c r="R30" s="6"/>
    </row>
    <row r="31" spans="1:18" ht="15" thickBot="1" x14ac:dyDescent="0.35">
      <c r="A31" s="21"/>
      <c r="B31" s="8" t="s">
        <v>1</v>
      </c>
      <c r="C31" s="9">
        <v>0.73749999999999993</v>
      </c>
      <c r="D31" s="9">
        <v>0.7319444444444444</v>
      </c>
      <c r="E31" s="9">
        <v>0.76944444444444438</v>
      </c>
      <c r="F31" s="9">
        <v>0.73472222222222217</v>
      </c>
      <c r="G31" s="9">
        <v>0.50902777777777775</v>
      </c>
      <c r="H31" s="8"/>
      <c r="I31" s="8"/>
      <c r="J31" s="9">
        <v>0.80208333333333337</v>
      </c>
      <c r="K31" s="9">
        <v>0.76944444444444438</v>
      </c>
      <c r="L31" s="9">
        <v>0.75208333333333333</v>
      </c>
      <c r="M31" s="9">
        <v>0.68611111111111101</v>
      </c>
      <c r="N31" s="9">
        <v>0.47916666666666669</v>
      </c>
      <c r="O31" s="8"/>
      <c r="P31" s="8"/>
      <c r="Q31" s="8"/>
      <c r="R31" s="8"/>
    </row>
    <row r="32" spans="1:18" ht="15.6" thickTop="1" thickBot="1" x14ac:dyDescent="0.35">
      <c r="A32" s="12"/>
      <c r="B32" s="11"/>
      <c r="C32" s="18">
        <f>C31-C30</f>
        <v>0.44236111111111104</v>
      </c>
      <c r="D32" s="18">
        <f>D31-D30</f>
        <v>0.43611111111111106</v>
      </c>
      <c r="E32" s="18">
        <f>E31-E30</f>
        <v>0.46944444444444439</v>
      </c>
      <c r="F32" s="18">
        <f>F31-F30</f>
        <v>0.43333333333333329</v>
      </c>
      <c r="G32" s="18">
        <f>G31-G30</f>
        <v>0.26111111111111107</v>
      </c>
      <c r="H32" s="17" t="str">
        <f>TEXT(SUM(C32:G32), "[h]:mm")</f>
        <v>49:01</v>
      </c>
      <c r="I32" s="11"/>
      <c r="J32" s="18">
        <f>J31-J30</f>
        <v>0.55069444444444449</v>
      </c>
      <c r="K32" s="18">
        <f>K31-K30</f>
        <v>0.45833333333333326</v>
      </c>
      <c r="L32" s="18">
        <f>L31-L30</f>
        <v>0.53333333333333333</v>
      </c>
      <c r="M32" s="18">
        <f>M31-M30</f>
        <v>0.40763888888888877</v>
      </c>
      <c r="N32" s="18">
        <f>N31-N30</f>
        <v>0.19513888888888892</v>
      </c>
      <c r="O32" s="17" t="str">
        <f>TEXT(SUM(J32:N32), "[h]:mm")</f>
        <v>51:29</v>
      </c>
      <c r="P32" s="11"/>
      <c r="Q32" s="11"/>
      <c r="R32" s="11"/>
    </row>
    <row r="33" spans="1:18" ht="15.6" thickTop="1" thickBot="1" x14ac:dyDescent="0.35">
      <c r="A33" s="22">
        <v>32</v>
      </c>
      <c r="B33" s="4" t="s">
        <v>0</v>
      </c>
      <c r="C33" s="5">
        <v>0.26458333333333334</v>
      </c>
      <c r="D33" s="5">
        <v>0.18402777777777779</v>
      </c>
      <c r="E33" s="10">
        <v>0.17291666666666669</v>
      </c>
      <c r="F33" s="5">
        <v>0.19097222222222221</v>
      </c>
      <c r="G33" s="5">
        <v>0.21180555555555555</v>
      </c>
      <c r="H33" s="4"/>
      <c r="I33" s="4"/>
      <c r="J33" s="5">
        <v>0.25347222222222221</v>
      </c>
      <c r="K33" s="5">
        <v>0.15</v>
      </c>
      <c r="L33" s="5">
        <v>0.18124999999999999</v>
      </c>
      <c r="M33" s="5"/>
      <c r="N33" s="5">
        <v>0.22847222222222222</v>
      </c>
      <c r="O33" s="4"/>
      <c r="P33" s="4"/>
      <c r="Q33" s="4"/>
      <c r="R33" s="4"/>
    </row>
    <row r="34" spans="1:18" ht="15" thickBot="1" x14ac:dyDescent="0.35">
      <c r="A34" s="23"/>
      <c r="B34" s="2" t="s">
        <v>1</v>
      </c>
      <c r="C34" s="3">
        <v>0.65069444444444446</v>
      </c>
      <c r="D34" s="3">
        <v>0.64513888888888882</v>
      </c>
      <c r="E34" s="3">
        <v>0.65347222222222223</v>
      </c>
      <c r="F34" s="3">
        <v>0.58680555555555558</v>
      </c>
      <c r="G34" s="3">
        <v>0.68263888888888891</v>
      </c>
      <c r="H34" s="2"/>
      <c r="I34" s="2"/>
      <c r="J34" s="3">
        <v>0.62013888888888891</v>
      </c>
      <c r="K34" s="3">
        <v>0.70208333333333339</v>
      </c>
      <c r="L34" s="3">
        <v>0.6118055555555556</v>
      </c>
      <c r="M34" s="3"/>
      <c r="N34" s="3">
        <v>0.68541666666666667</v>
      </c>
      <c r="O34" s="2"/>
      <c r="P34" s="2"/>
      <c r="Q34" s="2"/>
      <c r="R34" s="2"/>
    </row>
    <row r="35" spans="1:18" ht="15.6" thickTop="1" thickBot="1" x14ac:dyDescent="0.35">
      <c r="A35" s="13"/>
      <c r="B35" s="14"/>
      <c r="C35" s="18">
        <f>C34-C33</f>
        <v>0.38611111111111113</v>
      </c>
      <c r="D35" s="18">
        <f>D34-D33</f>
        <v>0.46111111111111103</v>
      </c>
      <c r="E35" s="18">
        <f>E34-E33</f>
        <v>0.48055555555555551</v>
      </c>
      <c r="F35" s="18">
        <f>F34-F33</f>
        <v>0.39583333333333337</v>
      </c>
      <c r="G35" s="18">
        <f>G34-G33</f>
        <v>0.47083333333333333</v>
      </c>
      <c r="H35" s="17" t="str">
        <f>TEXT(SUM(C35:G35), "[h]:mm")</f>
        <v>52:40</v>
      </c>
      <c r="I35" s="14"/>
      <c r="J35" s="18">
        <f>J34-J33</f>
        <v>0.3666666666666667</v>
      </c>
      <c r="K35" s="18">
        <f>K34-K33</f>
        <v>0.55208333333333337</v>
      </c>
      <c r="L35" s="18">
        <f>L34-L33</f>
        <v>0.43055555555555558</v>
      </c>
      <c r="M35" s="18">
        <f>M34-M33</f>
        <v>0</v>
      </c>
      <c r="N35" s="18">
        <f>N34-N33</f>
        <v>0.45694444444444449</v>
      </c>
      <c r="O35" s="17" t="str">
        <f>TEXT(SUM(J35:N35), "[h]:mm")</f>
        <v>43:21</v>
      </c>
      <c r="P35" s="14"/>
      <c r="Q35" s="14"/>
      <c r="R35" s="14"/>
    </row>
    <row r="36" spans="1:18" ht="15.6" thickTop="1" thickBot="1" x14ac:dyDescent="0.35">
      <c r="A36" s="20">
        <v>38</v>
      </c>
      <c r="B36" s="6" t="s">
        <v>0</v>
      </c>
      <c r="C36" s="7">
        <v>0.19583333333333333</v>
      </c>
      <c r="D36" s="7">
        <v>0.20833333333333334</v>
      </c>
      <c r="E36" s="7">
        <v>0.20972222222222223</v>
      </c>
      <c r="F36" s="7">
        <v>0.21736111111111112</v>
      </c>
      <c r="G36" s="7">
        <v>0.22361111111111109</v>
      </c>
      <c r="H36" s="6"/>
      <c r="I36" s="6"/>
      <c r="J36" s="7">
        <v>0.19930555555555554</v>
      </c>
      <c r="K36" s="7">
        <v>0.17986111111111111</v>
      </c>
      <c r="L36" s="7">
        <v>0.20902777777777778</v>
      </c>
      <c r="M36" s="19">
        <v>0.21319444444444444</v>
      </c>
      <c r="N36" s="7">
        <v>0.22777777777777777</v>
      </c>
      <c r="O36" s="6"/>
      <c r="P36" s="6"/>
      <c r="Q36" s="6"/>
      <c r="R36" s="6"/>
    </row>
    <row r="37" spans="1:18" ht="15" thickBot="1" x14ac:dyDescent="0.35">
      <c r="A37" s="21"/>
      <c r="B37" s="8" t="s">
        <v>1</v>
      </c>
      <c r="C37" s="9">
        <v>0.74236111111111114</v>
      </c>
      <c r="D37" s="9">
        <v>0.69652777777777775</v>
      </c>
      <c r="E37" s="9">
        <v>0.63472222222222219</v>
      </c>
      <c r="F37" s="9">
        <v>0.54027777777777775</v>
      </c>
      <c r="G37" s="9">
        <v>0.64027777777777783</v>
      </c>
      <c r="H37" s="8"/>
      <c r="I37" s="8"/>
      <c r="J37" s="9">
        <v>0.69236111111111109</v>
      </c>
      <c r="K37" s="9">
        <v>0.71944444444444444</v>
      </c>
      <c r="L37" s="9">
        <v>0.5854166666666667</v>
      </c>
      <c r="M37" s="9">
        <v>0.62847222222222221</v>
      </c>
      <c r="N37" s="9">
        <v>0.58194444444444449</v>
      </c>
      <c r="O37" s="8"/>
      <c r="P37" s="8"/>
      <c r="Q37" s="8"/>
      <c r="R37" s="8"/>
    </row>
    <row r="38" spans="1:18" ht="15" thickTop="1" x14ac:dyDescent="0.3">
      <c r="A38" s="15"/>
      <c r="B38" s="16"/>
      <c r="C38" s="18">
        <f>C37-C36</f>
        <v>0.54652777777777783</v>
      </c>
      <c r="D38" s="18">
        <f>D37-D36</f>
        <v>0.48819444444444438</v>
      </c>
      <c r="E38" s="18">
        <f>E37-E36</f>
        <v>0.42499999999999993</v>
      </c>
      <c r="F38" s="18">
        <f>F37-F36</f>
        <v>0.32291666666666663</v>
      </c>
      <c r="G38" s="18">
        <f>G37-G36</f>
        <v>0.41666666666666674</v>
      </c>
      <c r="H38" s="17" t="str">
        <f>TEXT(SUM(C38:G38), "[h]:mm")</f>
        <v>52:47</v>
      </c>
      <c r="I38" s="16"/>
      <c r="J38" s="18">
        <f>J37-J36</f>
        <v>0.49305555555555558</v>
      </c>
      <c r="K38" s="18">
        <f>K37-K36</f>
        <v>0.5395833333333333</v>
      </c>
      <c r="L38" s="18">
        <f>L37-L36</f>
        <v>0.37638888888888888</v>
      </c>
      <c r="M38" s="18">
        <f>M37-M36</f>
        <v>0.41527777777777775</v>
      </c>
      <c r="N38" s="18">
        <f>N37-N36</f>
        <v>0.35416666666666674</v>
      </c>
      <c r="O38" s="17" t="str">
        <f>TEXT(SUM(J38:N38), "[h]:mm")</f>
        <v>52:17</v>
      </c>
      <c r="P38" s="16"/>
      <c r="Q38" s="16"/>
      <c r="R38" s="16"/>
    </row>
    <row r="39" spans="1:18" x14ac:dyDescent="0.3">
      <c r="A39" t="s">
        <v>2</v>
      </c>
    </row>
    <row r="40" spans="1:18" ht="15" thickBot="1" x14ac:dyDescent="0.35">
      <c r="A40" t="s">
        <v>3</v>
      </c>
      <c r="C40" s="1">
        <v>44844</v>
      </c>
      <c r="D40" s="1">
        <v>44845</v>
      </c>
      <c r="E40" s="1">
        <v>44846</v>
      </c>
      <c r="F40" s="1">
        <v>44847</v>
      </c>
      <c r="G40" s="1">
        <v>44848</v>
      </c>
      <c r="I40" t="s">
        <v>4</v>
      </c>
      <c r="J40" s="1">
        <v>44851</v>
      </c>
      <c r="K40" s="1">
        <v>44852</v>
      </c>
      <c r="L40" s="1">
        <v>44853</v>
      </c>
      <c r="M40" s="1">
        <v>44854</v>
      </c>
      <c r="N40" s="1">
        <v>44855</v>
      </c>
    </row>
    <row r="41" spans="1:18" ht="15.6" thickTop="1" thickBot="1" x14ac:dyDescent="0.35">
      <c r="A41" s="20">
        <v>3</v>
      </c>
      <c r="B41" s="6" t="s">
        <v>0</v>
      </c>
      <c r="C41" s="7"/>
      <c r="D41" s="7"/>
      <c r="E41" s="7">
        <v>0.22291666666666665</v>
      </c>
      <c r="F41" s="7"/>
      <c r="G41" s="7">
        <v>0.24236111111111111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5" thickBot="1" x14ac:dyDescent="0.35">
      <c r="A42" s="21"/>
      <c r="B42" s="8" t="s">
        <v>1</v>
      </c>
      <c r="C42" s="9"/>
      <c r="D42" s="9"/>
      <c r="E42" s="9">
        <v>0.58888888888888891</v>
      </c>
      <c r="F42" s="9">
        <v>0.5854166666666667</v>
      </c>
      <c r="G42" s="9">
        <v>0.55972222222222223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6" thickTop="1" thickBot="1" x14ac:dyDescent="0.35">
      <c r="A43" s="12"/>
      <c r="B43" s="11"/>
      <c r="C43" s="18">
        <f>C42-C41</f>
        <v>0</v>
      </c>
      <c r="D43" s="18">
        <f>D42-D41</f>
        <v>0</v>
      </c>
      <c r="E43" s="18">
        <f>E42-E41</f>
        <v>0.36597222222222225</v>
      </c>
      <c r="F43" s="18"/>
      <c r="G43" s="18">
        <f>G42-G41</f>
        <v>0.31736111111111109</v>
      </c>
      <c r="H43" s="17" t="str">
        <f>TEXT(SUM(C43:G43), "[h]:mm")</f>
        <v>16:24</v>
      </c>
      <c r="I43" s="11"/>
      <c r="J43" s="18">
        <f>J42-J41</f>
        <v>0</v>
      </c>
      <c r="K43" s="18">
        <f>K42-K41</f>
        <v>0</v>
      </c>
      <c r="L43" s="18">
        <f>L42-L41</f>
        <v>0</v>
      </c>
      <c r="M43" s="18">
        <f>M42-M41</f>
        <v>0</v>
      </c>
      <c r="N43" s="18">
        <f>N42-N41</f>
        <v>0</v>
      </c>
      <c r="O43" s="17" t="str">
        <f>TEXT(SUM(J43:N43), "[h]:mm")</f>
        <v>0:00</v>
      </c>
      <c r="P43" s="11"/>
      <c r="Q43" s="11"/>
      <c r="R43" s="11"/>
    </row>
    <row r="44" spans="1:18" ht="15.6" thickTop="1" thickBot="1" x14ac:dyDescent="0.35">
      <c r="A44" s="22">
        <v>13</v>
      </c>
      <c r="B44" s="4" t="s">
        <v>0</v>
      </c>
      <c r="C44" s="5">
        <v>0.19375000000000001</v>
      </c>
      <c r="D44" s="5">
        <v>0.19166666666666665</v>
      </c>
      <c r="E44" s="5">
        <v>0.19583333333333333</v>
      </c>
      <c r="F44" s="10">
        <v>0.19583333333333333</v>
      </c>
      <c r="G44" s="5">
        <v>0.19166666666666665</v>
      </c>
      <c r="H44" s="4"/>
      <c r="I44" s="4"/>
      <c r="J44" s="5">
        <v>0.19305555555555554</v>
      </c>
      <c r="K44" s="5">
        <v>0.20208333333333331</v>
      </c>
      <c r="L44" s="5">
        <v>0.19722222222222222</v>
      </c>
      <c r="M44" s="5">
        <v>0.19791666666666666</v>
      </c>
      <c r="N44" s="5">
        <v>0.19375000000000001</v>
      </c>
      <c r="O44" s="4"/>
      <c r="P44" s="4"/>
      <c r="Q44" s="4"/>
      <c r="R44" s="4"/>
    </row>
    <row r="45" spans="1:18" ht="15" thickBot="1" x14ac:dyDescent="0.35">
      <c r="A45" s="23"/>
      <c r="B45" s="2" t="s">
        <v>1</v>
      </c>
      <c r="C45" s="3">
        <v>0.56388888888888888</v>
      </c>
      <c r="D45" s="3">
        <v>0.57222222222222219</v>
      </c>
      <c r="E45" s="3">
        <v>0.54999999999999993</v>
      </c>
      <c r="F45" s="3">
        <v>0.59305555555555556</v>
      </c>
      <c r="G45" s="3">
        <v>0.6069444444444444</v>
      </c>
      <c r="H45" s="2"/>
      <c r="I45" s="2"/>
      <c r="J45" s="3">
        <v>0.52986111111111112</v>
      </c>
      <c r="K45" s="3">
        <v>0.5708333333333333</v>
      </c>
      <c r="L45" s="3">
        <v>0.57777777777777783</v>
      </c>
      <c r="M45" s="3">
        <v>0.62361111111111112</v>
      </c>
      <c r="N45" s="3">
        <v>0.58680555555555558</v>
      </c>
      <c r="O45" s="2"/>
      <c r="P45" s="2"/>
      <c r="Q45" s="2"/>
      <c r="R45" s="2"/>
    </row>
    <row r="46" spans="1:18" ht="15.6" thickTop="1" thickBot="1" x14ac:dyDescent="0.35">
      <c r="A46" s="13"/>
      <c r="B46" s="14"/>
      <c r="C46" s="18">
        <f>C45-C44</f>
        <v>0.37013888888888891</v>
      </c>
      <c r="D46" s="18">
        <f>D45-D44</f>
        <v>0.38055555555555554</v>
      </c>
      <c r="E46" s="18">
        <f>E45-E44</f>
        <v>0.35416666666666663</v>
      </c>
      <c r="F46" s="18">
        <f>F45-F44</f>
        <v>0.39722222222222225</v>
      </c>
      <c r="G46" s="18">
        <f>G45-G44</f>
        <v>0.41527777777777775</v>
      </c>
      <c r="H46" s="17" t="str">
        <f>TEXT(SUM(C46:G46), "[h]:mm")</f>
        <v>46:01</v>
      </c>
      <c r="I46" s="14"/>
      <c r="J46" s="18">
        <f>J45-J44</f>
        <v>0.33680555555555558</v>
      </c>
      <c r="K46" s="18">
        <f>K45-K44</f>
        <v>0.36875000000000002</v>
      </c>
      <c r="L46" s="18">
        <f>L45-L44</f>
        <v>0.38055555555555565</v>
      </c>
      <c r="M46" s="18">
        <f>M45-M44</f>
        <v>0.42569444444444449</v>
      </c>
      <c r="N46" s="18">
        <f>N45-N44</f>
        <v>0.3930555555555556</v>
      </c>
      <c r="O46" s="17" t="str">
        <f>TEXT(SUM(J46:N46), "[h]:mm")</f>
        <v>45:43</v>
      </c>
      <c r="P46" s="14"/>
      <c r="Q46" s="14"/>
      <c r="R46" s="14"/>
    </row>
    <row r="47" spans="1:18" ht="15.6" thickTop="1" thickBot="1" x14ac:dyDescent="0.35">
      <c r="A47" s="20">
        <v>23</v>
      </c>
      <c r="B47" s="6" t="s">
        <v>0</v>
      </c>
      <c r="C47" s="7">
        <v>0.1875</v>
      </c>
      <c r="D47" s="7">
        <v>0.17777777777777778</v>
      </c>
      <c r="E47" s="7">
        <v>0.18263888888888891</v>
      </c>
      <c r="F47" s="7">
        <v>0.19930555555555554</v>
      </c>
      <c r="G47" s="7">
        <v>0.20416666666666669</v>
      </c>
      <c r="H47" s="6"/>
      <c r="I47" s="6"/>
      <c r="J47" s="7">
        <v>0.18055555555555555</v>
      </c>
      <c r="K47" s="7">
        <v>0.19722222222222222</v>
      </c>
      <c r="L47" s="7">
        <v>0.19166666666666665</v>
      </c>
      <c r="M47" s="7">
        <v>0.1763888888888889</v>
      </c>
      <c r="N47" s="7">
        <v>0.22083333333333333</v>
      </c>
      <c r="O47" s="6"/>
      <c r="P47" s="6"/>
      <c r="Q47" s="6"/>
      <c r="R47" s="6"/>
    </row>
    <row r="48" spans="1:18" ht="15" thickBot="1" x14ac:dyDescent="0.35">
      <c r="A48" s="21"/>
      <c r="B48" s="8" t="s">
        <v>1</v>
      </c>
      <c r="C48" s="9">
        <v>0.59027777777777779</v>
      </c>
      <c r="D48" s="9">
        <v>0.57222222222222219</v>
      </c>
      <c r="E48" s="9">
        <v>0.59930555555555554</v>
      </c>
      <c r="F48" s="9">
        <v>0.6020833333333333</v>
      </c>
      <c r="G48" s="9">
        <v>0.64374999999999993</v>
      </c>
      <c r="H48" s="8"/>
      <c r="I48" s="8"/>
      <c r="J48" s="9">
        <v>0.66736111111111107</v>
      </c>
      <c r="K48" s="9">
        <v>0.69374999999999998</v>
      </c>
      <c r="L48" s="9">
        <v>0.65694444444444444</v>
      </c>
      <c r="M48" s="9">
        <v>0.59930555555555554</v>
      </c>
      <c r="N48" s="9">
        <v>0.61388888888888882</v>
      </c>
      <c r="O48" s="8"/>
      <c r="P48" s="8"/>
      <c r="Q48" s="8"/>
      <c r="R48" s="8"/>
    </row>
    <row r="49" spans="1:18" ht="15.6" thickTop="1" thickBot="1" x14ac:dyDescent="0.35">
      <c r="A49" s="12"/>
      <c r="B49" s="11"/>
      <c r="C49" s="18">
        <f>C48-C47</f>
        <v>0.40277777777777779</v>
      </c>
      <c r="D49" s="18">
        <f>D48-D47</f>
        <v>0.39444444444444438</v>
      </c>
      <c r="E49" s="18">
        <f>E48-E47</f>
        <v>0.41666666666666663</v>
      </c>
      <c r="F49" s="18">
        <f>F48-F47</f>
        <v>0.40277777777777779</v>
      </c>
      <c r="G49" s="18">
        <f>G48-G47</f>
        <v>0.43958333333333321</v>
      </c>
      <c r="H49" s="17" t="str">
        <f>TEXT(SUM(C49:G49), "[h]:mm")</f>
        <v>49:21</v>
      </c>
      <c r="I49" s="11"/>
      <c r="J49" s="18">
        <f>J48-J47</f>
        <v>0.48680555555555549</v>
      </c>
      <c r="K49" s="18">
        <f>K48-K47</f>
        <v>0.49652777777777779</v>
      </c>
      <c r="L49" s="18">
        <f>L48-L47</f>
        <v>0.46527777777777779</v>
      </c>
      <c r="M49" s="18">
        <f>M48-M47</f>
        <v>0.42291666666666661</v>
      </c>
      <c r="N49" s="18">
        <f>N48-N47</f>
        <v>0.39305555555555549</v>
      </c>
      <c r="O49" s="17" t="str">
        <f>TEXT(SUM(J49:N49), "[h]:mm")</f>
        <v>54:21</v>
      </c>
      <c r="P49" s="11"/>
      <c r="Q49" s="11"/>
      <c r="R49" s="11"/>
    </row>
    <row r="50" spans="1:18" ht="15.6" thickTop="1" thickBot="1" x14ac:dyDescent="0.35">
      <c r="A50" s="22">
        <v>32</v>
      </c>
      <c r="B50" s="4" t="s">
        <v>0</v>
      </c>
      <c r="C50" s="5">
        <v>0.23333333333333331</v>
      </c>
      <c r="D50" s="5">
        <v>0.21180555555555555</v>
      </c>
      <c r="E50" s="10">
        <v>0.19166666666666665</v>
      </c>
      <c r="F50" s="5">
        <v>0.2076388888888889</v>
      </c>
      <c r="G50" s="5">
        <v>0.28194444444444444</v>
      </c>
      <c r="H50" s="4"/>
      <c r="I50" s="4"/>
      <c r="J50" s="5">
        <v>0.28819444444444448</v>
      </c>
      <c r="K50" s="5">
        <v>0.27083333333333331</v>
      </c>
      <c r="L50" s="5">
        <v>0.14097222222222222</v>
      </c>
      <c r="M50" s="5">
        <v>0.18263888888888891</v>
      </c>
      <c r="N50" s="5">
        <v>0.13194444444444445</v>
      </c>
      <c r="O50" s="4"/>
      <c r="P50" s="4"/>
      <c r="Q50" s="4"/>
      <c r="R50" s="4"/>
    </row>
    <row r="51" spans="1:18" ht="15" thickBot="1" x14ac:dyDescent="0.35">
      <c r="A51" s="23"/>
      <c r="B51" s="2" t="s">
        <v>1</v>
      </c>
      <c r="C51" s="3">
        <v>0.52777777777777779</v>
      </c>
      <c r="D51" s="3">
        <v>0.62361111111111112</v>
      </c>
      <c r="E51" s="3">
        <v>0.53472222222222221</v>
      </c>
      <c r="F51" s="3">
        <v>0.60069444444444442</v>
      </c>
      <c r="G51" s="3">
        <v>0.66111111111111109</v>
      </c>
      <c r="H51" s="2"/>
      <c r="I51" s="2"/>
      <c r="J51" s="3">
        <v>0.59305555555555556</v>
      </c>
      <c r="K51" s="3">
        <v>0.67083333333333339</v>
      </c>
      <c r="L51" s="3">
        <v>0.59236111111111112</v>
      </c>
      <c r="M51" s="3">
        <v>0.59236111111111112</v>
      </c>
      <c r="N51" s="3">
        <v>0.64444444444444449</v>
      </c>
      <c r="O51" s="2"/>
      <c r="P51" s="2"/>
      <c r="Q51" s="2"/>
      <c r="R51" s="2"/>
    </row>
    <row r="52" spans="1:18" ht="15.6" thickTop="1" thickBot="1" x14ac:dyDescent="0.35">
      <c r="A52" s="13"/>
      <c r="B52" s="14"/>
      <c r="C52" s="18">
        <f>C51-C50</f>
        <v>0.29444444444444451</v>
      </c>
      <c r="D52" s="18">
        <f>D51-D50</f>
        <v>0.41180555555555554</v>
      </c>
      <c r="E52" s="18">
        <f>E51-E50</f>
        <v>0.34305555555555556</v>
      </c>
      <c r="F52" s="18">
        <f>F51-F50</f>
        <v>0.39305555555555549</v>
      </c>
      <c r="G52" s="18">
        <f>G51-G50</f>
        <v>0.37916666666666665</v>
      </c>
      <c r="H52" s="17" t="str">
        <f>TEXT(SUM(C52:G52), "[h]:mm")</f>
        <v>43:43</v>
      </c>
      <c r="I52" s="14"/>
      <c r="J52" s="18">
        <f>J51-J50</f>
        <v>0.30486111111111108</v>
      </c>
      <c r="K52" s="18">
        <f>K51-K50</f>
        <v>0.40000000000000008</v>
      </c>
      <c r="L52" s="18">
        <f>L51-L50</f>
        <v>0.4513888888888889</v>
      </c>
      <c r="M52" s="18">
        <f>M51-M50</f>
        <v>0.40972222222222221</v>
      </c>
      <c r="N52" s="18">
        <f>N51-N50</f>
        <v>0.51250000000000007</v>
      </c>
      <c r="O52" s="17" t="str">
        <f>TEXT(SUM(J52:N52), "[h]:mm")</f>
        <v>49:53</v>
      </c>
      <c r="P52" s="14"/>
      <c r="Q52" s="14"/>
      <c r="R52" s="14"/>
    </row>
    <row r="53" spans="1:18" ht="15.6" thickTop="1" thickBot="1" x14ac:dyDescent="0.35">
      <c r="A53" s="20">
        <v>38</v>
      </c>
      <c r="B53" s="6" t="s">
        <v>0</v>
      </c>
      <c r="C53" s="7">
        <v>0.19444444444444445</v>
      </c>
      <c r="D53" s="7">
        <v>0.20069444444444443</v>
      </c>
      <c r="E53" s="7">
        <v>0.21319444444444444</v>
      </c>
      <c r="F53" s="7">
        <v>0.21527777777777779</v>
      </c>
      <c r="G53" s="7">
        <v>0.19513888888888889</v>
      </c>
      <c r="H53" s="6"/>
      <c r="I53" s="6"/>
      <c r="J53" s="7">
        <v>0.23958333333333334</v>
      </c>
      <c r="K53" s="7">
        <v>0.18888888888888888</v>
      </c>
      <c r="L53" s="7">
        <v>0.19375000000000001</v>
      </c>
      <c r="M53" s="7">
        <v>0.1986111111111111</v>
      </c>
      <c r="N53" s="7">
        <v>0.19930555555555554</v>
      </c>
      <c r="O53" s="6"/>
      <c r="P53" s="6"/>
      <c r="Q53" s="6"/>
      <c r="R53" s="6"/>
    </row>
    <row r="54" spans="1:18" ht="15" thickBot="1" x14ac:dyDescent="0.35">
      <c r="A54" s="21"/>
      <c r="B54" s="8" t="s">
        <v>1</v>
      </c>
      <c r="C54" s="9">
        <v>0.53472222222222221</v>
      </c>
      <c r="D54" s="9">
        <v>0.59791666666666665</v>
      </c>
      <c r="E54" s="9">
        <v>0.6069444444444444</v>
      </c>
      <c r="F54" s="9">
        <v>0.5395833333333333</v>
      </c>
      <c r="G54" s="9">
        <v>0.52361111111111114</v>
      </c>
      <c r="H54" s="8"/>
      <c r="I54" s="8"/>
      <c r="J54" s="9">
        <v>0.70486111111111116</v>
      </c>
      <c r="K54" s="9">
        <v>0.65763888888888888</v>
      </c>
      <c r="L54" s="9">
        <v>0.55694444444444446</v>
      </c>
      <c r="M54" s="9">
        <v>0.58680555555555558</v>
      </c>
      <c r="N54" s="9">
        <v>0.54305555555555551</v>
      </c>
      <c r="O54" s="8"/>
      <c r="P54" s="8"/>
      <c r="Q54" s="8"/>
      <c r="R54" s="8"/>
    </row>
    <row r="55" spans="1:18" ht="15" thickTop="1" x14ac:dyDescent="0.3">
      <c r="A55" s="15"/>
      <c r="B55" s="16"/>
      <c r="C55" s="18">
        <f>C54-C53</f>
        <v>0.34027777777777779</v>
      </c>
      <c r="D55" s="18">
        <f>D54-D53</f>
        <v>0.39722222222222225</v>
      </c>
      <c r="E55" s="18">
        <f>E54-E53</f>
        <v>0.39374999999999993</v>
      </c>
      <c r="F55" s="18">
        <f>F54-F53</f>
        <v>0.32430555555555551</v>
      </c>
      <c r="G55" s="18">
        <f>G54-G53</f>
        <v>0.32847222222222228</v>
      </c>
      <c r="H55" s="17" t="str">
        <f>TEXT(SUM(C55:G55), "[h]:mm")</f>
        <v>42:49</v>
      </c>
      <c r="I55" s="16"/>
      <c r="J55" s="18">
        <f>J54-J53</f>
        <v>0.46527777777777779</v>
      </c>
      <c r="K55" s="18">
        <f>K54-K53</f>
        <v>0.46875</v>
      </c>
      <c r="L55" s="18">
        <f>L54-L53</f>
        <v>0.36319444444444449</v>
      </c>
      <c r="M55" s="18">
        <f>M54-M53</f>
        <v>0.38819444444444451</v>
      </c>
      <c r="N55" s="18">
        <f>N54-N53</f>
        <v>0.34375</v>
      </c>
      <c r="O55" s="17" t="str">
        <f>TEXT(SUM(J55:N55), "[h]:mm")</f>
        <v>48:42</v>
      </c>
      <c r="P55" s="16"/>
      <c r="Q55" s="16"/>
      <c r="R55" s="16"/>
    </row>
    <row r="57" spans="1:18" ht="15" thickBot="1" x14ac:dyDescent="0.35">
      <c r="A57" t="s">
        <v>3</v>
      </c>
      <c r="C57" s="1">
        <v>44760</v>
      </c>
      <c r="D57" s="1">
        <v>44761</v>
      </c>
      <c r="E57" s="1">
        <v>44762</v>
      </c>
      <c r="F57" s="1">
        <v>44763</v>
      </c>
      <c r="G57" s="1">
        <v>44764</v>
      </c>
      <c r="I57" t="s">
        <v>4</v>
      </c>
    </row>
    <row r="58" spans="1:18" ht="15.6" thickTop="1" thickBot="1" x14ac:dyDescent="0.35">
      <c r="A58" s="20">
        <v>3</v>
      </c>
      <c r="B58" s="6" t="s">
        <v>0</v>
      </c>
      <c r="C58" s="7"/>
      <c r="D58" s="7"/>
      <c r="E58" s="7">
        <v>0.21249999999999999</v>
      </c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5" thickBot="1" x14ac:dyDescent="0.35">
      <c r="A59" s="21"/>
      <c r="B59" s="8" t="s">
        <v>1</v>
      </c>
      <c r="C59" s="9"/>
      <c r="D59" s="9"/>
      <c r="E59" s="9">
        <v>0.60277777777777775</v>
      </c>
      <c r="F59" s="9"/>
      <c r="G59" s="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5.6" thickTop="1" thickBot="1" x14ac:dyDescent="0.35">
      <c r="A60" s="12"/>
      <c r="B60" s="11"/>
      <c r="C60" s="18">
        <f>C59-C58</f>
        <v>0</v>
      </c>
      <c r="D60" s="18">
        <f>D59-D58</f>
        <v>0</v>
      </c>
      <c r="E60" s="18">
        <f>E59-E58</f>
        <v>0.39027777777777772</v>
      </c>
      <c r="F60" s="18"/>
      <c r="G60" s="18">
        <f>G59-G58</f>
        <v>0</v>
      </c>
      <c r="H60" s="17" t="str">
        <f>TEXT(SUM(C60:G60), "[h]:mm")</f>
        <v>9:22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ht="15.6" thickTop="1" thickBot="1" x14ac:dyDescent="0.35">
      <c r="A61" s="22">
        <v>13</v>
      </c>
      <c r="B61" s="4" t="s">
        <v>0</v>
      </c>
      <c r="C61" s="5">
        <v>0.19583333333333333</v>
      </c>
      <c r="D61" s="5">
        <v>0.19097222222222221</v>
      </c>
      <c r="E61" s="5">
        <v>0.1875</v>
      </c>
      <c r="F61" s="5">
        <v>0.19097222222222221</v>
      </c>
      <c r="G61" s="5">
        <v>0.18888888888888888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5" thickBot="1" x14ac:dyDescent="0.35">
      <c r="A62" s="23"/>
      <c r="B62" s="2" t="s">
        <v>1</v>
      </c>
      <c r="C62" s="3">
        <v>0.55486111111111114</v>
      </c>
      <c r="D62" s="3">
        <v>0.56805555555555554</v>
      </c>
      <c r="E62" s="3">
        <v>0.54097222222222219</v>
      </c>
      <c r="F62" s="3">
        <v>0.62222222222222223</v>
      </c>
      <c r="G62" s="3">
        <v>0.60347222222222219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.6" thickTop="1" thickBot="1" x14ac:dyDescent="0.35">
      <c r="A63" s="13"/>
      <c r="B63" s="14"/>
      <c r="C63" s="18">
        <f>C62-C61</f>
        <v>0.35902777777777783</v>
      </c>
      <c r="D63" s="18">
        <f>D62-D61</f>
        <v>0.37708333333333333</v>
      </c>
      <c r="E63" s="18">
        <f>E62-E61</f>
        <v>0.35347222222222219</v>
      </c>
      <c r="F63" s="18">
        <f>F62-F61</f>
        <v>0.43125000000000002</v>
      </c>
      <c r="G63" s="18">
        <f>G62-G61</f>
        <v>0.4145833333333333</v>
      </c>
      <c r="H63" s="17" t="str">
        <f>TEXT(SUM(C63:G63), "[h]:mm")</f>
        <v>46:27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ht="15.6" thickTop="1" thickBot="1" x14ac:dyDescent="0.35">
      <c r="A64" s="20">
        <v>23</v>
      </c>
      <c r="B64" s="6" t="s">
        <v>0</v>
      </c>
      <c r="C64" s="7">
        <v>0.23402777777777781</v>
      </c>
      <c r="D64" s="7"/>
      <c r="E64" s="7">
        <v>0.17777777777777778</v>
      </c>
      <c r="F64" s="7">
        <v>0.17986111111111111</v>
      </c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5" thickBot="1" x14ac:dyDescent="0.35">
      <c r="A65" s="21"/>
      <c r="B65" s="8" t="s">
        <v>1</v>
      </c>
      <c r="C65" s="9">
        <v>0.60902777777777783</v>
      </c>
      <c r="D65" s="9"/>
      <c r="E65" s="9">
        <v>0.68402777777777779</v>
      </c>
      <c r="F65" s="9">
        <v>0.63750000000000007</v>
      </c>
      <c r="G65" s="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5.6" thickTop="1" thickBot="1" x14ac:dyDescent="0.35">
      <c r="A66" s="12"/>
      <c r="B66" s="11"/>
      <c r="C66" s="18">
        <f>C65-C64</f>
        <v>0.375</v>
      </c>
      <c r="D66" s="18">
        <f>D65-D64</f>
        <v>0</v>
      </c>
      <c r="E66" s="18">
        <f>E65-E64</f>
        <v>0.50624999999999998</v>
      </c>
      <c r="F66" s="18">
        <f>F65-F64</f>
        <v>0.45763888888888893</v>
      </c>
      <c r="G66" s="18">
        <f>G65-G64</f>
        <v>0</v>
      </c>
      <c r="H66" s="17" t="str">
        <f>TEXT(SUM(C66:G66), "[h]:mm")</f>
        <v>32:08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ht="15.6" thickTop="1" thickBot="1" x14ac:dyDescent="0.35">
      <c r="A67" s="22">
        <v>32</v>
      </c>
      <c r="B67" s="4" t="s">
        <v>0</v>
      </c>
      <c r="C67" s="5">
        <v>0.18958333333333333</v>
      </c>
      <c r="D67" s="5">
        <v>0.18611111111111112</v>
      </c>
      <c r="E67" s="10"/>
      <c r="F67" s="5">
        <v>0.17986111111111111</v>
      </c>
      <c r="G67" s="5">
        <v>0.22777777777777777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5" thickBot="1" x14ac:dyDescent="0.35">
      <c r="A68" s="23"/>
      <c r="B68" s="2" t="s">
        <v>1</v>
      </c>
      <c r="C68" s="3">
        <v>0.56111111111111112</v>
      </c>
      <c r="D68" s="3">
        <v>0.51944444444444449</v>
      </c>
      <c r="E68" s="3"/>
      <c r="F68" s="3">
        <v>0.56527777777777777</v>
      </c>
      <c r="G68" s="3">
        <v>0.69444444444444453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.6" thickTop="1" thickBot="1" x14ac:dyDescent="0.35">
      <c r="A69" s="13"/>
      <c r="B69" s="14"/>
      <c r="C69" s="18">
        <f>C68-C67</f>
        <v>0.37152777777777779</v>
      </c>
      <c r="D69" s="18">
        <f>D68-D67</f>
        <v>0.33333333333333337</v>
      </c>
      <c r="E69" s="18"/>
      <c r="F69" s="18">
        <f>F68-F67</f>
        <v>0.38541666666666663</v>
      </c>
      <c r="G69" s="18">
        <f>G68-G67</f>
        <v>0.46666666666666679</v>
      </c>
      <c r="H69" s="17" t="str">
        <f>TEXT(SUM(C69:G69), "[h]:mm")</f>
        <v>37:22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15.6" thickTop="1" thickBot="1" x14ac:dyDescent="0.35">
      <c r="A70" s="20">
        <v>38</v>
      </c>
      <c r="B70" s="6" t="s">
        <v>0</v>
      </c>
      <c r="C70" s="7">
        <v>0.21249999999999999</v>
      </c>
      <c r="D70" s="7">
        <v>0.20138888888888887</v>
      </c>
      <c r="E70" s="7">
        <v>0.20902777777777778</v>
      </c>
      <c r="F70" s="7">
        <v>0.19375000000000001</v>
      </c>
      <c r="G70" s="7">
        <v>0.25069444444444444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5" thickBot="1" x14ac:dyDescent="0.35">
      <c r="A71" s="21"/>
      <c r="B71" s="8" t="s">
        <v>1</v>
      </c>
      <c r="C71" s="9">
        <v>0.66805555555555562</v>
      </c>
      <c r="D71" s="9">
        <v>0.63402777777777775</v>
      </c>
      <c r="E71" s="9">
        <v>0.69374999999999998</v>
      </c>
      <c r="F71" s="9">
        <v>0.6118055555555556</v>
      </c>
      <c r="G71" s="9">
        <v>0.61111111111111105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ht="15" thickTop="1" x14ac:dyDescent="0.3">
      <c r="A72" s="15"/>
      <c r="B72" s="16"/>
      <c r="C72" s="18">
        <f>C71-C70</f>
        <v>0.4555555555555556</v>
      </c>
      <c r="D72" s="18">
        <f>D71-D70</f>
        <v>0.43263888888888891</v>
      </c>
      <c r="E72" s="18">
        <f>E71-E70</f>
        <v>0.48472222222222217</v>
      </c>
      <c r="F72" s="18">
        <f>F71-F70</f>
        <v>0.41805555555555562</v>
      </c>
      <c r="G72" s="18">
        <f>G71-G70</f>
        <v>0.36041666666666661</v>
      </c>
      <c r="H72" s="17" t="str">
        <f>TEXT(SUM(C72:G72), "[h]:mm")</f>
        <v>51:38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</sheetData>
  <mergeCells count="20">
    <mergeCell ref="A24:A25"/>
    <mergeCell ref="A27:A28"/>
    <mergeCell ref="A30:A31"/>
    <mergeCell ref="A33:A34"/>
    <mergeCell ref="A36:A37"/>
    <mergeCell ref="A7:A8"/>
    <mergeCell ref="A10:A11"/>
    <mergeCell ref="A13:A14"/>
    <mergeCell ref="A16:A17"/>
    <mergeCell ref="A19:A20"/>
    <mergeCell ref="A41:A42"/>
    <mergeCell ref="A44:A45"/>
    <mergeCell ref="A47:A48"/>
    <mergeCell ref="A50:A51"/>
    <mergeCell ref="A53:A54"/>
    <mergeCell ref="A58:A59"/>
    <mergeCell ref="A61:A62"/>
    <mergeCell ref="A64:A65"/>
    <mergeCell ref="A67:A68"/>
    <mergeCell ref="A70:A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dcterms:created xsi:type="dcterms:W3CDTF">2022-11-09T22:03:58Z</dcterms:created>
  <dcterms:modified xsi:type="dcterms:W3CDTF">2022-11-10T13:22:54Z</dcterms:modified>
</cp:coreProperties>
</file>