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60 Local\_CBECC Com NewOutputVars\Documentation\T24N\"/>
    </mc:Choice>
  </mc:AlternateContent>
  <xr:revisionPtr revIDLastSave="0" documentId="8_{9EB3D5FE-109D-4FDC-87BE-78728065495B}" xr6:coauthVersionLast="45" xr6:coauthVersionMax="45" xr10:uidLastSave="{00000000-0000-0000-0000-000000000000}"/>
  <bookViews>
    <workbookView xWindow="23070" yWindow="2490" windowWidth="26535" windowHeight="17565" xr2:uid="{2731782D-0020-4FFB-84FE-6A48354E89B3}"/>
  </bookViews>
  <sheets>
    <sheet name="Output Va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L49" i="1" s="1"/>
  <c r="J49" i="1"/>
  <c r="K48" i="1"/>
  <c r="L48" i="1" s="1"/>
  <c r="J48" i="1"/>
  <c r="F49" i="1"/>
  <c r="F48" i="1"/>
  <c r="L5" i="1"/>
  <c r="L13" i="1"/>
  <c r="L21" i="1"/>
  <c r="L29" i="1"/>
  <c r="L37" i="1"/>
  <c r="K45" i="1"/>
  <c r="J45" i="1"/>
  <c r="L45" i="1" s="1"/>
  <c r="K41" i="1"/>
  <c r="L41" i="1" s="1"/>
  <c r="J41" i="1"/>
  <c r="K43" i="1"/>
  <c r="L43" i="1" s="1"/>
  <c r="J43" i="1"/>
  <c r="K39" i="1"/>
  <c r="L39" i="1" s="1"/>
  <c r="J39" i="1"/>
  <c r="K44" i="1"/>
  <c r="L44" i="1" s="1"/>
  <c r="J44" i="1"/>
  <c r="K40" i="1"/>
  <c r="L40" i="1" s="1"/>
  <c r="J40" i="1"/>
  <c r="F45" i="1"/>
  <c r="F41" i="1"/>
  <c r="F44" i="1"/>
  <c r="F40" i="1"/>
  <c r="J52" i="1"/>
  <c r="J51" i="1"/>
  <c r="J5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L32" i="1" s="1"/>
  <c r="K34" i="1"/>
  <c r="L34" i="1" s="1"/>
  <c r="K36" i="1"/>
  <c r="L36" i="1" s="1"/>
  <c r="K33" i="1"/>
  <c r="L33" i="1" s="1"/>
  <c r="K35" i="1"/>
  <c r="L35" i="1" s="1"/>
  <c r="K37" i="1"/>
  <c r="K38" i="1"/>
  <c r="L38" i="1" s="1"/>
  <c r="K42" i="1"/>
  <c r="L42" i="1" s="1"/>
  <c r="K46" i="1"/>
  <c r="L46" i="1" s="1"/>
  <c r="K47" i="1"/>
  <c r="L47" i="1" s="1"/>
  <c r="K50" i="1"/>
  <c r="K51" i="1"/>
  <c r="K52" i="1"/>
  <c r="K3" i="1"/>
  <c r="J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6" i="1"/>
  <c r="J33" i="1"/>
  <c r="J35" i="1"/>
  <c r="J37" i="1"/>
  <c r="J38" i="1"/>
  <c r="J42" i="1"/>
  <c r="J46" i="1"/>
  <c r="J47" i="1"/>
  <c r="J3" i="1"/>
  <c r="F4" i="1"/>
  <c r="L4" i="1" s="1"/>
  <c r="F5" i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F30" i="1"/>
  <c r="L30" i="1" s="1"/>
  <c r="F31" i="1"/>
  <c r="L31" i="1" s="1"/>
  <c r="F32" i="1"/>
  <c r="F34" i="1"/>
  <c r="F36" i="1"/>
  <c r="F33" i="1"/>
  <c r="F35" i="1"/>
  <c r="F37" i="1"/>
  <c r="F38" i="1"/>
  <c r="F42" i="1"/>
  <c r="F39" i="1"/>
  <c r="F43" i="1"/>
  <c r="F46" i="1"/>
  <c r="F47" i="1"/>
  <c r="F50" i="1"/>
  <c r="L50" i="1" s="1"/>
  <c r="F51" i="1"/>
  <c r="L51" i="1" s="1"/>
  <c r="F52" i="1"/>
  <c r="L52" i="1" s="1"/>
  <c r="F3" i="1"/>
  <c r="L3" i="1" s="1"/>
  <c r="L1" i="1" l="1"/>
</calcChain>
</file>

<file path=xl/sharedStrings.xml><?xml version="1.0" encoding="utf-8"?>
<sst xmlns="http://schemas.openxmlformats.org/spreadsheetml/2006/main" count="297" uniqueCount="69">
  <si>
    <t>Output:Variable,*,Zone Air Terminal VAV Damper Position,hourly; !- HVAC Average []</t>
  </si>
  <si>
    <t>SimVarsHVACZn</t>
  </si>
  <si>
    <t>Output:Variable,*,Zone Air Terminal Outdoor Air Volume Flow Rate,hourly; !- HVAC Average [m3/s]</t>
  </si>
  <si>
    <t>Output:Variable,*,Zone Water to Air Heat Pump Total Heating Rate,hourly; !- HVAC Average [W]</t>
  </si>
  <si>
    <t>Output:Variable,*,Zone Water to Air Heat Pump Total Cooling Rate,hourly; !- HVAC Average [W]</t>
  </si>
  <si>
    <t>Output:Variable,*,Zone Water to Air Heat Pump Sensible Cooling Rate,hourly; !- HVAC Average [W]</t>
  </si>
  <si>
    <t>Output:Variable,*,Zone Water to Air Heat Pump Compressor Part Load Ratio,hourly; !- HVAC Average []</t>
  </si>
  <si>
    <t>Output:Variable,*,Zone Packaged Terminal Heat Pump Total Heating Rate,hourly; !- HVAC Average [W]</t>
  </si>
  <si>
    <t>Output:Variable,*,Zone Packaged Terminal Heat Pump Total Cooling Rate,hourly; !- HVAC Average [W]</t>
  </si>
  <si>
    <t>Output:Variable,*,Zone Packaged Terminal Air Conditioner Total Heating Rate,hourly; !- HVAC Average [W]</t>
  </si>
  <si>
    <t>Output:Variable,*,Zone Packaged Terminal Air Conditioner Total Cooling Rate,hourly; !- HVAC Average [W]</t>
  </si>
  <si>
    <t>Output:Variable,*,Baseboard Total Heating Rate,hourly; !- HVAC Average [W]</t>
  </si>
  <si>
    <t>SimVarsHVACZnTempFlow</t>
  </si>
  <si>
    <t>Output:Variable,*,Zone VRF Air Terminal Total Cooling Rate,hourly; !- HVAC Average [W]</t>
  </si>
  <si>
    <t>Output:Variable,*,Zone VRF Air Terminal Sensible Cooling Rate,hourly; !- HVAC Average [W]</t>
  </si>
  <si>
    <t>Output:Variable,*,Zone VRF Air Terminal Latent Cooling Rate,hourly; !- HVAC Average [W]</t>
  </si>
  <si>
    <t>Output:Variable,*,Zone VRF Air Terminal Total Heating Rate,hourly; !- HVAC Average [W]</t>
  </si>
  <si>
    <t>Output:Variable,*,Zone VRF Air Terminal Sensible Heating Rate,hourly; !- HVAC Average [W]</t>
  </si>
  <si>
    <t>Output:Variable,*,Zone VRF Air Terminal Latent Heating Rate,hourly; !- HVAC Average [W]</t>
  </si>
  <si>
    <t>Output:Variable,*,Zone VRF Air Terminal Fan Availability Status,hourly; !- HVAC Average []</t>
  </si>
  <si>
    <t>Output:Variable,*,Zone Radiant HVAC Heating Rate,hourly; !- HVAC Average [W]</t>
  </si>
  <si>
    <t>Output:Variable,*,Zone Radiant HVAC Cooling Rate,hourly; !- HVAC Average [W]</t>
  </si>
  <si>
    <t>Output:Variable,*,Zone Radiant HVAC Mass Flow Rate,hourly; !- HVAC Average [kg/s]</t>
  </si>
  <si>
    <t>Output:Variable,*,Zone Radiant HVAC Inlet Temperature,hourly; !- HVAC Average [C]</t>
  </si>
  <si>
    <t>Output:Variable,*,Zone Radiant HVAC Outlet Temperature,hourly; !- HVAC Average [C]</t>
  </si>
  <si>
    <t>Output:Variable,*,Zone Radiant HVAC Electricity Rate,hourly; !- HVAC Average [W]</t>
  </si>
  <si>
    <t>SDD Flag</t>
  </si>
  <si>
    <t>Output Variable</t>
  </si>
  <si>
    <t>Key Name</t>
  </si>
  <si>
    <t>Already Exist</t>
  </si>
  <si>
    <t>Wrong Flag</t>
  </si>
  <si>
    <t>*</t>
  </si>
  <si>
    <t>x</t>
  </si>
  <si>
    <t>Output:Variable,*,System Node Temperature,hourly; !- HVAC Average [C]</t>
  </si>
  <si>
    <t>Output:Variable,*,System Node Standard Density Volume Flow Rate,hourly; !- HVAC Average [kg/s]</t>
  </si>
  <si>
    <t>Note</t>
  </si>
  <si>
    <t>Now reporting "Zone Water to Air Heat Pump Electricity Rate"</t>
  </si>
  <si>
    <t xml:space="preserve">This is also included for HVACSec, but need it in the HVACZn list as well </t>
  </si>
  <si>
    <t>%s Mixed Air Node, ZnSys:Name</t>
  </si>
  <si>
    <t>%s Relief Air Node, ZnSys:Name</t>
  </si>
  <si>
    <t>%s OA Node, ZnSys:Name</t>
  </si>
  <si>
    <t>%s Inlet Node, ZnSys:Name</t>
  </si>
  <si>
    <t>%s Outlet Node, ZnSys:Name</t>
  </si>
  <si>
    <t>Already exist for all ZnSys except VRF, but all on the wrong flag "SimVarsHVACZn"</t>
  </si>
  <si>
    <t>Associated with "SimVarsThrmlZn, but also shown when "SimVarsHVACZn" = 1</t>
  </si>
  <si>
    <t>SimVarsThrmlZn</t>
  </si>
  <si>
    <t>Output:Variable,*,Zone Air Temperature,hourly; !- HVAC Average [C]</t>
  </si>
  <si>
    <t>Output:Variable,*,Zone Mechanical Ventilation Standard Density Volume Flow Rate,hourly</t>
  </si>
  <si>
    <t>Output:Variable,*,Zone Infiltration Standard Density Volume Flow Rate,hourly</t>
  </si>
  <si>
    <t>%s Propexhfan Inlet Node, ThrmlZn:Name</t>
  </si>
  <si>
    <t>Now it's associated with "SimVarsVRFSys"</t>
  </si>
  <si>
    <t>Variable Name</t>
  </si>
  <si>
    <t>Code</t>
  </si>
  <si>
    <t>Action Item</t>
  </si>
  <si>
    <t>Output:Variable,*,Fan Electricity Rate,hourly; !- HVAC Average [W]</t>
  </si>
  <si>
    <t>Output:Variable,*,Zone Water to Air Heat Pump Electricity Rate,hourly; !- HVAC Average [W]</t>
  </si>
  <si>
    <t>Checked</t>
  </si>
  <si>
    <t>Output:Variable,*,Zone VRF Air Terminal Heating Electricity Rate,hourly; !- HVAC Average [W]</t>
  </si>
  <si>
    <t>Output:Variable,*,Zone VRF Air Terminal Cooling Electricity Rate,hourly; !- HVAC Average [W]</t>
  </si>
  <si>
    <t>Output:Variable,*,Baseboard Electricity Rate,hourly; !- HVAC Average [W]</t>
  </si>
  <si>
    <t>%s Return Air Node, ThrmlZn:Name</t>
  </si>
  <si>
    <t>ThrmlZn Return</t>
  </si>
  <si>
    <t>ThrmlZn Inlet</t>
  </si>
  <si>
    <t>ThrmlZn Exhaust</t>
  </si>
  <si>
    <t xml:space="preserve">ZnSys Mixed Air </t>
  </si>
  <si>
    <t>ZnSys Relief Air</t>
  </si>
  <si>
    <t xml:space="preserve">ZnSys OA </t>
  </si>
  <si>
    <t>%s Outlet Node, TrmlUnit:Name</t>
  </si>
  <si>
    <t>%s BaseExhfan Inlet Node, ThrmlZn:Name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</si>
</sst>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C2E2-62E0-46F2-B177-184BC61EAB2E}">
  <dimension ref="B1:M52"/>
  <sheetViews>
    <sheetView tabSelected="1" workbookViewId="0">
      <selection activeCell="D22" sqref="D22"/>
    </sheetView>
  </sheetViews>
  <sheetFormatPr defaultRowHeight="15" x14ac:dyDescent="0.25"/>
  <cols>
    <col min="2" max="2" width="17.5703125" customWidth="1"/>
    <col min="3" max="3" width="24.85546875" bestFit="1" customWidth="1"/>
    <col min="4" max="4" width="98" bestFit="1" customWidth="1"/>
    <col min="5" max="5" width="39" customWidth="1"/>
    <col min="6" max="6" width="59.7109375" customWidth="1"/>
    <col min="7" max="7" width="13" customWidth="1"/>
    <col min="8" max="8" width="14.42578125" customWidth="1"/>
    <col min="9" max="9" width="76.7109375" customWidth="1"/>
    <col min="10" max="10" width="11.5703125" customWidth="1"/>
    <col min="11" max="11" width="24.85546875" customWidth="1"/>
    <col min="12" max="12" width="173" bestFit="1" customWidth="1"/>
  </cols>
  <sheetData>
    <row r="1" spans="3:13" x14ac:dyDescent="0.25">
      <c r="L1" t="str">
        <f>MID(K32,4,LEN(K32)-3)</f>
        <v>Mixed Air Node</v>
      </c>
    </row>
    <row r="2" spans="3:13" x14ac:dyDescent="0.25">
      <c r="C2" t="s">
        <v>26</v>
      </c>
      <c r="D2" t="s">
        <v>27</v>
      </c>
      <c r="E2" t="s">
        <v>28</v>
      </c>
      <c r="F2" t="s">
        <v>51</v>
      </c>
      <c r="G2" t="s">
        <v>29</v>
      </c>
      <c r="H2" t="s">
        <v>30</v>
      </c>
      <c r="I2" t="s">
        <v>35</v>
      </c>
      <c r="J2" t="s">
        <v>53</v>
      </c>
      <c r="K2" t="s">
        <v>28</v>
      </c>
      <c r="L2" t="s">
        <v>52</v>
      </c>
      <c r="M2" t="s">
        <v>56</v>
      </c>
    </row>
    <row r="3" spans="3:13" x14ac:dyDescent="0.25">
      <c r="C3" t="s">
        <v>1</v>
      </c>
      <c r="D3" t="s">
        <v>0</v>
      </c>
      <c r="E3" t="s">
        <v>31</v>
      </c>
      <c r="F3" t="str">
        <f>MID(D3,FIND(CHAR(160),SUBSTITUTE(D3,",",CHAR(160),2))+1,FIND(CHAR(160),SUBSTITUTE(D3,",",CHAR(160),3))-FIND(CHAR(160),SUBSTITUTE(D3,",",CHAR(160),2))-1)</f>
        <v>Zone Air Terminal VAV Damper Position</v>
      </c>
      <c r="G3" t="s">
        <v>32</v>
      </c>
      <c r="J3" t="str">
        <f t="shared" ref="J3:J52" si="0">IF(E3="*","Proj:",MID(E3,FIND(",",E3)+1,FIND(":",E3)-FIND(",",E3)))</f>
        <v>Proj:</v>
      </c>
      <c r="K3" t="str">
        <f>IF(E3="*","*",LEFT(E3,FIND(",",E3)-1))</f>
        <v>*</v>
      </c>
      <c r="L3" t="str">
        <f>IF(E3="*","  ""Add "&amp;F3&amp;" output var to EPlus IDFs""  "&amp;J3&amp;"Action = {  WriteToSimInput( Format( ""Output:Variable, "&amp;K3&amp;", "&amp;F3&amp;", %s%c \n\n\n"", Proj:SimVarsInterval, 59 ) )  }","  ""Add "&amp;MID(K3,4,LEN(K3)-3)&amp;" "&amp;F3&amp;" output var to EPlus IDFs""  "&amp;J3&amp;"Action = {  WriteToSimInput( Format( ""Output:Variable, "&amp;K3&amp;", "&amp;F3&amp;", %s%c \n\n\n"","&amp;J3&amp;"Name, Proj:SimVarsInterval, 59 ) )  }")</f>
        <v xml:space="preserve">  "Add Zone Air Terminal VAV Damper Position output var to EPlus IDFs"  Proj:Action = {  WriteToSimInput( Format( "Output:Variable, *, Zone Air Terminal VAV Damper Position, %s%c \n\n\n", Proj:SimVarsInterval, 59 ) )  }</v>
      </c>
      <c r="M3" t="s">
        <v>32</v>
      </c>
    </row>
    <row r="4" spans="3:13" x14ac:dyDescent="0.25">
      <c r="C4" t="s">
        <v>1</v>
      </c>
      <c r="D4" t="s">
        <v>2</v>
      </c>
      <c r="E4" t="s">
        <v>31</v>
      </c>
      <c r="F4" t="str">
        <f t="shared" ref="F4:F52" si="1">MID(D4,FIND(CHAR(160),SUBSTITUTE(D4,",",CHAR(160),2))+1,FIND(CHAR(160),SUBSTITUTE(D4,",",CHAR(160),3))-FIND(CHAR(160),SUBSTITUTE(D4,",",CHAR(160),2))-1)</f>
        <v>Zone Air Terminal Outdoor Air Volume Flow Rate</v>
      </c>
      <c r="G4" t="s">
        <v>32</v>
      </c>
      <c r="J4" t="str">
        <f t="shared" si="0"/>
        <v>Proj:</v>
      </c>
      <c r="K4" t="str">
        <f t="shared" ref="K4:K52" si="2">IF(E4="*","*",LEFT(E4,FIND(",",E4)-1))</f>
        <v>*</v>
      </c>
      <c r="L4" t="str">
        <f t="shared" ref="L4:L52" si="3">IF(E4="*","  ""Add "&amp;F4&amp;" output var to EPlus IDFs""  "&amp;J4&amp;"Action = {  WriteToSimInput( Format( ""Output:Variable, "&amp;K4&amp;", "&amp;F4&amp;", %s%c \n\n\n"", Proj:SimVarsInterval, 59 ) )  }","  ""Add "&amp;MID(K4,4,LEN(K4)-3)&amp;" "&amp;F4&amp;" output var to EPlus IDFs""  "&amp;J4&amp;"Action = {  WriteToSimInput( Format( ""Output:Variable, "&amp;K4&amp;", "&amp;F4&amp;", %s%c \n\n\n"","&amp;J4&amp;"Name, Proj:SimVarsInterval, 59 ) )  }")</f>
        <v xml:space="preserve">  "Add Zone Air Terminal Outdoor Air Volume Flow Rate output var to EPlus IDFs"  Proj:Action = {  WriteToSimInput( Format( "Output:Variable, *, Zone Air Terminal Outdoor Air Volume Flow Rate, %s%c \n\n\n", Proj:SimVarsInterval, 59 ) )  }</v>
      </c>
      <c r="M4" t="s">
        <v>32</v>
      </c>
    </row>
    <row r="5" spans="3:13" x14ac:dyDescent="0.25">
      <c r="C5" t="s">
        <v>1</v>
      </c>
      <c r="D5" t="s">
        <v>3</v>
      </c>
      <c r="E5" t="s">
        <v>31</v>
      </c>
      <c r="F5" t="str">
        <f t="shared" si="1"/>
        <v>Zone Water to Air Heat Pump Total Heating Rate</v>
      </c>
      <c r="G5" t="s">
        <v>32</v>
      </c>
      <c r="J5" t="str">
        <f t="shared" si="0"/>
        <v>Proj:</v>
      </c>
      <c r="K5" t="str">
        <f t="shared" si="2"/>
        <v>*</v>
      </c>
      <c r="L5" t="str">
        <f t="shared" si="3"/>
        <v xml:space="preserve">  "Add Zone Water to Air Heat Pump Total Heating Rate output var to EPlus IDFs"  Proj:Action = {  WriteToSimInput( Format( "Output:Variable, *, Zone Water to Air Heat Pump Total Heating Rate, %s%c \n\n\n", Proj:SimVarsInterval, 59 ) )  }</v>
      </c>
      <c r="M5" t="s">
        <v>32</v>
      </c>
    </row>
    <row r="6" spans="3:13" x14ac:dyDescent="0.25">
      <c r="C6" t="s">
        <v>1</v>
      </c>
      <c r="D6" t="s">
        <v>4</v>
      </c>
      <c r="E6" t="s">
        <v>31</v>
      </c>
      <c r="F6" t="str">
        <f t="shared" si="1"/>
        <v>Zone Water to Air Heat Pump Total Cooling Rate</v>
      </c>
      <c r="G6" t="s">
        <v>32</v>
      </c>
      <c r="J6" t="str">
        <f t="shared" si="0"/>
        <v>Proj:</v>
      </c>
      <c r="K6" t="str">
        <f t="shared" si="2"/>
        <v>*</v>
      </c>
      <c r="L6" t="str">
        <f t="shared" si="3"/>
        <v xml:space="preserve">  "Add Zone Water to Air Heat Pump Total Cooling Rate output var to EPlus IDFs"  Proj:Action = {  WriteToSimInput( Format( "Output:Variable, *, Zone Water to Air Heat Pump Total Cooling Rate, %s%c \n\n\n", Proj:SimVarsInterval, 59 ) )  }</v>
      </c>
      <c r="M6" t="s">
        <v>32</v>
      </c>
    </row>
    <row r="7" spans="3:13" x14ac:dyDescent="0.25">
      <c r="C7" t="s">
        <v>1</v>
      </c>
      <c r="D7" t="s">
        <v>5</v>
      </c>
      <c r="E7" t="s">
        <v>31</v>
      </c>
      <c r="F7" t="str">
        <f t="shared" si="1"/>
        <v>Zone Water to Air Heat Pump Sensible Cooling Rate</v>
      </c>
      <c r="G7" t="s">
        <v>32</v>
      </c>
      <c r="J7" t="str">
        <f t="shared" si="0"/>
        <v>Proj:</v>
      </c>
      <c r="K7" t="str">
        <f t="shared" si="2"/>
        <v>*</v>
      </c>
      <c r="L7" t="str">
        <f t="shared" si="3"/>
        <v xml:space="preserve">  "Add Zone Water to Air Heat Pump Sensible Cooling Rate output var to EPlus IDFs"  Proj:Action = {  WriteToSimInput( Format( "Output:Variable, *, Zone Water to Air Heat Pump Sensible Cooling Rate, %s%c \n\n\n", Proj:SimVarsInterval, 59 ) )  }</v>
      </c>
      <c r="M7" t="s">
        <v>32</v>
      </c>
    </row>
    <row r="8" spans="3:13" x14ac:dyDescent="0.25">
      <c r="C8" t="s">
        <v>1</v>
      </c>
      <c r="D8" t="s">
        <v>55</v>
      </c>
      <c r="E8" t="s">
        <v>31</v>
      </c>
      <c r="F8" t="str">
        <f t="shared" si="1"/>
        <v>Zone Water to Air Heat Pump Electricity Rate</v>
      </c>
      <c r="G8" t="s">
        <v>32</v>
      </c>
      <c r="I8" t="s">
        <v>36</v>
      </c>
      <c r="J8" t="str">
        <f t="shared" si="0"/>
        <v>Proj:</v>
      </c>
      <c r="K8" t="str">
        <f t="shared" si="2"/>
        <v>*</v>
      </c>
      <c r="L8" t="str">
        <f t="shared" si="3"/>
        <v xml:space="preserve">  "Add Zone Water to Air Heat Pump Electricity Rate output var to EPlus IDFs"  Proj:Action = {  WriteToSimInput( Format( "Output:Variable, *, Zone Water to Air Heat Pump Electricity Rate, %s%c \n\n\n", Proj:SimVarsInterval, 59 ) )  }</v>
      </c>
      <c r="M8" t="s">
        <v>32</v>
      </c>
    </row>
    <row r="9" spans="3:13" x14ac:dyDescent="0.25">
      <c r="C9" t="s">
        <v>1</v>
      </c>
      <c r="D9" t="s">
        <v>6</v>
      </c>
      <c r="E9" t="s">
        <v>31</v>
      </c>
      <c r="F9" t="str">
        <f t="shared" si="1"/>
        <v>Zone Water to Air Heat Pump Compressor Part Load Ratio</v>
      </c>
      <c r="G9" t="s">
        <v>32</v>
      </c>
      <c r="J9" t="str">
        <f t="shared" si="0"/>
        <v>Proj:</v>
      </c>
      <c r="K9" t="str">
        <f t="shared" si="2"/>
        <v>*</v>
      </c>
      <c r="L9" t="str">
        <f t="shared" si="3"/>
        <v xml:space="preserve">  "Add Zone Water to Air Heat Pump Compressor Part Load Ratio output var to EPlus IDFs"  Proj:Action = {  WriteToSimInput( Format( "Output:Variable, *, Zone Water to Air Heat Pump Compressor Part Load Ratio, %s%c \n\n\n", Proj:SimVarsInterval, 59 ) )  }</v>
      </c>
      <c r="M9" t="s">
        <v>32</v>
      </c>
    </row>
    <row r="10" spans="3:13" x14ac:dyDescent="0.25">
      <c r="C10" t="s">
        <v>1</v>
      </c>
      <c r="D10" t="s">
        <v>59</v>
      </c>
      <c r="E10" t="s">
        <v>31</v>
      </c>
      <c r="F10" t="str">
        <f t="shared" si="1"/>
        <v>Baseboard Electricity Rate</v>
      </c>
      <c r="G10" t="s">
        <v>32</v>
      </c>
      <c r="J10" t="str">
        <f t="shared" si="0"/>
        <v>Proj:</v>
      </c>
      <c r="K10" t="str">
        <f t="shared" si="2"/>
        <v>*</v>
      </c>
      <c r="L10" t="str">
        <f t="shared" si="3"/>
        <v xml:space="preserve">  "Add Baseboard Electricity Rate output var to EPlus IDFs"  Proj:Action = {  WriteToSimInput( Format( "Output:Variable, *, Baseboard Electricity Rate, %s%c \n\n\n", Proj:SimVarsInterval, 59 ) )  }</v>
      </c>
      <c r="M10" t="s">
        <v>32</v>
      </c>
    </row>
    <row r="11" spans="3:13" x14ac:dyDescent="0.25">
      <c r="C11" t="s">
        <v>1</v>
      </c>
      <c r="D11" t="s">
        <v>7</v>
      </c>
      <c r="E11" t="s">
        <v>31</v>
      </c>
      <c r="F11" t="str">
        <f t="shared" si="1"/>
        <v>Zone Packaged Terminal Heat Pump Total Heating Rate</v>
      </c>
      <c r="G11" t="s">
        <v>32</v>
      </c>
      <c r="J11" t="str">
        <f t="shared" si="0"/>
        <v>Proj:</v>
      </c>
      <c r="K11" t="str">
        <f t="shared" si="2"/>
        <v>*</v>
      </c>
      <c r="L11" t="str">
        <f t="shared" si="3"/>
        <v xml:space="preserve">  "Add Zone Packaged Terminal Heat Pump Total Heating Rate output var to EPlus IDFs"  Proj:Action = {  WriteToSimInput( Format( "Output:Variable, *, Zone Packaged Terminal Heat Pump Total Heating Rate, %s%c \n\n\n", Proj:SimVarsInterval, 59 ) )  }</v>
      </c>
      <c r="M11" t="s">
        <v>32</v>
      </c>
    </row>
    <row r="12" spans="3:13" x14ac:dyDescent="0.25">
      <c r="C12" t="s">
        <v>1</v>
      </c>
      <c r="D12" t="s">
        <v>8</v>
      </c>
      <c r="E12" t="s">
        <v>31</v>
      </c>
      <c r="F12" t="str">
        <f t="shared" si="1"/>
        <v>Zone Packaged Terminal Heat Pump Total Cooling Rate</v>
      </c>
      <c r="G12" t="s">
        <v>32</v>
      </c>
      <c r="J12" t="str">
        <f t="shared" si="0"/>
        <v>Proj:</v>
      </c>
      <c r="K12" t="str">
        <f t="shared" si="2"/>
        <v>*</v>
      </c>
      <c r="L12" t="str">
        <f t="shared" si="3"/>
        <v xml:space="preserve">  "Add Zone Packaged Terminal Heat Pump Total Cooling Rate output var to EPlus IDFs"  Proj:Action = {  WriteToSimInput( Format( "Output:Variable, *, Zone Packaged Terminal Heat Pump Total Cooling Rate, %s%c \n\n\n", Proj:SimVarsInterval, 59 ) )  }</v>
      </c>
      <c r="M12" t="s">
        <v>32</v>
      </c>
    </row>
    <row r="13" spans="3:13" x14ac:dyDescent="0.25">
      <c r="C13" t="s">
        <v>1</v>
      </c>
      <c r="D13" t="s">
        <v>9</v>
      </c>
      <c r="E13" t="s">
        <v>31</v>
      </c>
      <c r="F13" t="str">
        <f t="shared" si="1"/>
        <v>Zone Packaged Terminal Air Conditioner Total Heating Rate</v>
      </c>
      <c r="G13" t="s">
        <v>32</v>
      </c>
      <c r="J13" t="str">
        <f t="shared" si="0"/>
        <v>Proj:</v>
      </c>
      <c r="K13" t="str">
        <f t="shared" si="2"/>
        <v>*</v>
      </c>
      <c r="L13" t="str">
        <f t="shared" si="3"/>
        <v xml:space="preserve">  "Add Zone Packaged Terminal Air Conditioner Total Heating Rate output var to EPlus IDFs"  Proj:Action = {  WriteToSimInput( Format( "Output:Variable, *, Zone Packaged Terminal Air Conditioner Total Heating Rate, %s%c \n\n\n", Proj:SimVarsInterval, 59 ) )  }</v>
      </c>
      <c r="M13" t="s">
        <v>32</v>
      </c>
    </row>
    <row r="14" spans="3:13" x14ac:dyDescent="0.25">
      <c r="C14" t="s">
        <v>1</v>
      </c>
      <c r="D14" t="s">
        <v>10</v>
      </c>
      <c r="E14" t="s">
        <v>31</v>
      </c>
      <c r="F14" t="str">
        <f t="shared" si="1"/>
        <v>Zone Packaged Terminal Air Conditioner Total Cooling Rate</v>
      </c>
      <c r="G14" t="s">
        <v>32</v>
      </c>
      <c r="J14" t="str">
        <f t="shared" si="0"/>
        <v>Proj:</v>
      </c>
      <c r="K14" t="str">
        <f t="shared" si="2"/>
        <v>*</v>
      </c>
      <c r="L14" t="str">
        <f t="shared" si="3"/>
        <v xml:space="preserve">  "Add Zone Packaged Terminal Air Conditioner Total Cooling Rate output var to EPlus IDFs"  Proj:Action = {  WriteToSimInput( Format( "Output:Variable, *, Zone Packaged Terminal Air Conditioner Total Cooling Rate, %s%c \n\n\n", Proj:SimVarsInterval, 59 ) )  }</v>
      </c>
      <c r="M14" t="s">
        <v>32</v>
      </c>
    </row>
    <row r="15" spans="3:13" x14ac:dyDescent="0.25">
      <c r="C15" t="s">
        <v>1</v>
      </c>
      <c r="D15" t="s">
        <v>11</v>
      </c>
      <c r="E15" t="s">
        <v>31</v>
      </c>
      <c r="F15" t="str">
        <f t="shared" si="1"/>
        <v>Baseboard Total Heating Rate</v>
      </c>
      <c r="G15" t="s">
        <v>32</v>
      </c>
      <c r="J15" t="str">
        <f t="shared" si="0"/>
        <v>Proj:</v>
      </c>
      <c r="K15" t="str">
        <f t="shared" si="2"/>
        <v>*</v>
      </c>
      <c r="L15" t="str">
        <f t="shared" si="3"/>
        <v xml:space="preserve">  "Add Baseboard Total Heating Rate output var to EPlus IDFs"  Proj:Action = {  WriteToSimInput( Format( "Output:Variable, *, Baseboard Total Heating Rate, %s%c \n\n\n", Proj:SimVarsInterval, 59 ) )  }</v>
      </c>
      <c r="M15" t="s">
        <v>32</v>
      </c>
    </row>
    <row r="16" spans="3:13" x14ac:dyDescent="0.25">
      <c r="C16" t="s">
        <v>1</v>
      </c>
      <c r="D16" t="s">
        <v>58</v>
      </c>
      <c r="E16" t="s">
        <v>31</v>
      </c>
      <c r="F16" t="str">
        <f t="shared" si="1"/>
        <v>Zone VRF Air Terminal Cooling Electricity Rate</v>
      </c>
      <c r="H16" t="s">
        <v>32</v>
      </c>
      <c r="I16" t="s">
        <v>50</v>
      </c>
      <c r="J16" t="str">
        <f t="shared" si="0"/>
        <v>Proj:</v>
      </c>
      <c r="K16" t="str">
        <f t="shared" si="2"/>
        <v>*</v>
      </c>
      <c r="L16" t="str">
        <f t="shared" si="3"/>
        <v xml:space="preserve">  "Add Zone VRF Air Terminal Cooling Electricity Rate output var to EPlus IDFs"  Proj:Action = {  WriteToSimInput( Format( "Output:Variable, *, Zone VRF Air Terminal Cooling Electricity Rate, %s%c \n\n\n", Proj:SimVarsInterval, 59 ) )  }</v>
      </c>
      <c r="M16" t="s">
        <v>32</v>
      </c>
    </row>
    <row r="17" spans="2:13" x14ac:dyDescent="0.25">
      <c r="C17" t="s">
        <v>1</v>
      </c>
      <c r="D17" t="s">
        <v>13</v>
      </c>
      <c r="E17" t="s">
        <v>31</v>
      </c>
      <c r="F17" t="str">
        <f t="shared" si="1"/>
        <v>Zone VRF Air Terminal Total Cooling Rate</v>
      </c>
      <c r="H17" t="s">
        <v>32</v>
      </c>
      <c r="I17" t="s">
        <v>50</v>
      </c>
      <c r="J17" t="str">
        <f t="shared" si="0"/>
        <v>Proj:</v>
      </c>
      <c r="K17" t="str">
        <f t="shared" si="2"/>
        <v>*</v>
      </c>
      <c r="L17" t="str">
        <f t="shared" si="3"/>
        <v xml:space="preserve">  "Add Zone VRF Air Terminal Total Cooling Rate output var to EPlus IDFs"  Proj:Action = {  WriteToSimInput( Format( "Output:Variable, *, Zone VRF Air Terminal Total Cooling Rate, %s%c \n\n\n", Proj:SimVarsInterval, 59 ) )  }</v>
      </c>
      <c r="M17" t="s">
        <v>32</v>
      </c>
    </row>
    <row r="18" spans="2:13" x14ac:dyDescent="0.25">
      <c r="C18" t="s">
        <v>1</v>
      </c>
      <c r="D18" t="s">
        <v>14</v>
      </c>
      <c r="E18" t="s">
        <v>31</v>
      </c>
      <c r="F18" t="str">
        <f t="shared" si="1"/>
        <v>Zone VRF Air Terminal Sensible Cooling Rate</v>
      </c>
      <c r="H18" t="s">
        <v>32</v>
      </c>
      <c r="I18" t="s">
        <v>50</v>
      </c>
      <c r="J18" t="str">
        <f t="shared" si="0"/>
        <v>Proj:</v>
      </c>
      <c r="K18" t="str">
        <f t="shared" si="2"/>
        <v>*</v>
      </c>
      <c r="L18" t="str">
        <f t="shared" si="3"/>
        <v xml:space="preserve">  "Add Zone VRF Air Terminal Sensible Cooling Rate output var to EPlus IDFs"  Proj:Action = {  WriteToSimInput( Format( "Output:Variable, *, Zone VRF Air Terminal Sensible Cooling Rate, %s%c \n\n\n", Proj:SimVarsInterval, 59 ) )  }</v>
      </c>
      <c r="M18" t="s">
        <v>32</v>
      </c>
    </row>
    <row r="19" spans="2:13" x14ac:dyDescent="0.25">
      <c r="C19" t="s">
        <v>1</v>
      </c>
      <c r="D19" t="s">
        <v>15</v>
      </c>
      <c r="E19" t="s">
        <v>31</v>
      </c>
      <c r="F19" t="str">
        <f t="shared" si="1"/>
        <v>Zone VRF Air Terminal Latent Cooling Rate</v>
      </c>
      <c r="H19" t="s">
        <v>32</v>
      </c>
      <c r="I19" t="s">
        <v>50</v>
      </c>
      <c r="J19" t="str">
        <f t="shared" si="0"/>
        <v>Proj:</v>
      </c>
      <c r="K19" t="str">
        <f t="shared" si="2"/>
        <v>*</v>
      </c>
      <c r="L19" t="str">
        <f t="shared" si="3"/>
        <v xml:space="preserve">  "Add Zone VRF Air Terminal Latent Cooling Rate output var to EPlus IDFs"  Proj:Action = {  WriteToSimInput( Format( "Output:Variable, *, Zone VRF Air Terminal Latent Cooling Rate, %s%c \n\n\n", Proj:SimVarsInterval, 59 ) )  }</v>
      </c>
      <c r="M19" t="s">
        <v>32</v>
      </c>
    </row>
    <row r="20" spans="2:13" x14ac:dyDescent="0.25">
      <c r="C20" t="s">
        <v>1</v>
      </c>
      <c r="D20" t="s">
        <v>57</v>
      </c>
      <c r="E20" t="s">
        <v>31</v>
      </c>
      <c r="F20" t="str">
        <f t="shared" si="1"/>
        <v>Zone VRF Air Terminal Heating Electricity Rate</v>
      </c>
      <c r="H20" t="s">
        <v>32</v>
      </c>
      <c r="I20" t="s">
        <v>50</v>
      </c>
      <c r="J20" t="str">
        <f t="shared" si="0"/>
        <v>Proj:</v>
      </c>
      <c r="K20" t="str">
        <f t="shared" si="2"/>
        <v>*</v>
      </c>
      <c r="L20" t="str">
        <f t="shared" si="3"/>
        <v xml:space="preserve">  "Add Zone VRF Air Terminal Heating Electricity Rate output var to EPlus IDFs"  Proj:Action = {  WriteToSimInput( Format( "Output:Variable, *, Zone VRF Air Terminal Heating Electricity Rate, %s%c \n\n\n", Proj:SimVarsInterval, 59 ) )  }</v>
      </c>
      <c r="M20" t="s">
        <v>32</v>
      </c>
    </row>
    <row r="21" spans="2:13" x14ac:dyDescent="0.25">
      <c r="C21" t="s">
        <v>1</v>
      </c>
      <c r="D21" t="s">
        <v>16</v>
      </c>
      <c r="E21" t="s">
        <v>31</v>
      </c>
      <c r="F21" t="str">
        <f t="shared" si="1"/>
        <v>Zone VRF Air Terminal Total Heating Rate</v>
      </c>
      <c r="H21" t="s">
        <v>32</v>
      </c>
      <c r="I21" t="s">
        <v>50</v>
      </c>
      <c r="J21" t="str">
        <f t="shared" si="0"/>
        <v>Proj:</v>
      </c>
      <c r="K21" t="str">
        <f t="shared" si="2"/>
        <v>*</v>
      </c>
      <c r="L21" t="str">
        <f t="shared" si="3"/>
        <v xml:space="preserve">  "Add Zone VRF Air Terminal Total Heating Rate output var to EPlus IDFs"  Proj:Action = {  WriteToSimInput( Format( "Output:Variable, *, Zone VRF Air Terminal Total Heating Rate, %s%c \n\n\n", Proj:SimVarsInterval, 59 ) )  }</v>
      </c>
      <c r="M21" t="s">
        <v>32</v>
      </c>
    </row>
    <row r="22" spans="2:13" x14ac:dyDescent="0.25">
      <c r="C22" t="s">
        <v>1</v>
      </c>
      <c r="D22" t="s">
        <v>17</v>
      </c>
      <c r="E22" t="s">
        <v>31</v>
      </c>
      <c r="F22" t="str">
        <f t="shared" si="1"/>
        <v>Zone VRF Air Terminal Sensible Heating Rate</v>
      </c>
      <c r="H22" t="s">
        <v>32</v>
      </c>
      <c r="I22" t="s">
        <v>50</v>
      </c>
      <c r="J22" t="str">
        <f t="shared" si="0"/>
        <v>Proj:</v>
      </c>
      <c r="K22" t="str">
        <f t="shared" si="2"/>
        <v>*</v>
      </c>
      <c r="L22" t="str">
        <f t="shared" si="3"/>
        <v xml:space="preserve">  "Add Zone VRF Air Terminal Sensible Heating Rate output var to EPlus IDFs"  Proj:Action = {  WriteToSimInput( Format( "Output:Variable, *, Zone VRF Air Terminal Sensible Heating Rate, %s%c \n\n\n", Proj:SimVarsInterval, 59 ) )  }</v>
      </c>
      <c r="M22" t="s">
        <v>32</v>
      </c>
    </row>
    <row r="23" spans="2:13" x14ac:dyDescent="0.25">
      <c r="C23" t="s">
        <v>1</v>
      </c>
      <c r="D23" t="s">
        <v>18</v>
      </c>
      <c r="E23" t="s">
        <v>31</v>
      </c>
      <c r="F23" t="str">
        <f t="shared" si="1"/>
        <v>Zone VRF Air Terminal Latent Heating Rate</v>
      </c>
      <c r="H23" t="s">
        <v>32</v>
      </c>
      <c r="I23" t="s">
        <v>50</v>
      </c>
      <c r="J23" t="str">
        <f t="shared" si="0"/>
        <v>Proj:</v>
      </c>
      <c r="K23" t="str">
        <f t="shared" si="2"/>
        <v>*</v>
      </c>
      <c r="L23" t="str">
        <f t="shared" si="3"/>
        <v xml:space="preserve">  "Add Zone VRF Air Terminal Latent Heating Rate output var to EPlus IDFs"  Proj:Action = {  WriteToSimInput( Format( "Output:Variable, *, Zone VRF Air Terminal Latent Heating Rate, %s%c \n\n\n", Proj:SimVarsInterval, 59 ) )  }</v>
      </c>
      <c r="M23" t="s">
        <v>32</v>
      </c>
    </row>
    <row r="24" spans="2:13" x14ac:dyDescent="0.25">
      <c r="C24" t="s">
        <v>1</v>
      </c>
      <c r="D24" t="s">
        <v>19</v>
      </c>
      <c r="E24" t="s">
        <v>31</v>
      </c>
      <c r="F24" t="str">
        <f t="shared" si="1"/>
        <v>Zone VRF Air Terminal Fan Availability Status</v>
      </c>
      <c r="H24" t="s">
        <v>32</v>
      </c>
      <c r="I24" t="s">
        <v>50</v>
      </c>
      <c r="J24" t="str">
        <f t="shared" si="0"/>
        <v>Proj:</v>
      </c>
      <c r="K24" t="str">
        <f t="shared" si="2"/>
        <v>*</v>
      </c>
      <c r="L24" t="str">
        <f t="shared" si="3"/>
        <v xml:space="preserve">  "Add Zone VRF Air Terminal Fan Availability Status output var to EPlus IDFs"  Proj:Action = {  WriteToSimInput( Format( "Output:Variable, *, Zone VRF Air Terminal Fan Availability Status, %s%c \n\n\n", Proj:SimVarsInterval, 59 ) )  }</v>
      </c>
      <c r="M24" t="s">
        <v>32</v>
      </c>
    </row>
    <row r="25" spans="2:13" x14ac:dyDescent="0.25">
      <c r="C25" t="s">
        <v>1</v>
      </c>
      <c r="D25" t="s">
        <v>54</v>
      </c>
      <c r="E25" t="s">
        <v>31</v>
      </c>
      <c r="F25" t="str">
        <f t="shared" si="1"/>
        <v>Fan Electricity Rate</v>
      </c>
      <c r="I25" t="s">
        <v>37</v>
      </c>
      <c r="J25" t="str">
        <f t="shared" si="0"/>
        <v>Proj:</v>
      </c>
      <c r="K25" t="str">
        <f t="shared" si="2"/>
        <v>*</v>
      </c>
      <c r="L25" t="str">
        <f t="shared" si="3"/>
        <v xml:space="preserve">  "Add Fan Electricity Rate output var to EPlus IDFs"  Proj:Action = {  WriteToSimInput( Format( "Output:Variable, *, Fan Electricity Rate, %s%c \n\n\n", Proj:SimVarsInterval, 59 ) )  }</v>
      </c>
      <c r="M25" t="s">
        <v>32</v>
      </c>
    </row>
    <row r="26" spans="2:13" x14ac:dyDescent="0.25">
      <c r="C26" t="s">
        <v>1</v>
      </c>
      <c r="D26" t="s">
        <v>20</v>
      </c>
      <c r="E26" t="s">
        <v>31</v>
      </c>
      <c r="F26" t="str">
        <f t="shared" si="1"/>
        <v>Zone Radiant HVAC Heating Rate</v>
      </c>
      <c r="G26" t="s">
        <v>32</v>
      </c>
      <c r="J26" t="str">
        <f t="shared" si="0"/>
        <v>Proj:</v>
      </c>
      <c r="K26" t="str">
        <f t="shared" si="2"/>
        <v>*</v>
      </c>
      <c r="L26" t="str">
        <f t="shared" si="3"/>
        <v xml:space="preserve">  "Add Zone Radiant HVAC Heating Rate output var to EPlus IDFs"  Proj:Action = {  WriteToSimInput( Format( "Output:Variable, *, Zone Radiant HVAC Heating Rate, %s%c \n\n\n", Proj:SimVarsInterval, 59 ) )  }</v>
      </c>
      <c r="M26" t="s">
        <v>32</v>
      </c>
    </row>
    <row r="27" spans="2:13" x14ac:dyDescent="0.25">
      <c r="C27" t="s">
        <v>1</v>
      </c>
      <c r="D27" t="s">
        <v>21</v>
      </c>
      <c r="E27" t="s">
        <v>31</v>
      </c>
      <c r="F27" t="str">
        <f t="shared" si="1"/>
        <v>Zone Radiant HVAC Cooling Rate</v>
      </c>
      <c r="G27" t="s">
        <v>32</v>
      </c>
      <c r="J27" t="str">
        <f t="shared" si="0"/>
        <v>Proj:</v>
      </c>
      <c r="K27" t="str">
        <f t="shared" si="2"/>
        <v>*</v>
      </c>
      <c r="L27" t="str">
        <f t="shared" si="3"/>
        <v xml:space="preserve">  "Add Zone Radiant HVAC Cooling Rate output var to EPlus IDFs"  Proj:Action = {  WriteToSimInput( Format( "Output:Variable, *, Zone Radiant HVAC Cooling Rate, %s%c \n\n\n", Proj:SimVarsInterval, 59 ) )  }</v>
      </c>
      <c r="M27" t="s">
        <v>32</v>
      </c>
    </row>
    <row r="28" spans="2:13" x14ac:dyDescent="0.25">
      <c r="C28" t="s">
        <v>1</v>
      </c>
      <c r="D28" t="s">
        <v>22</v>
      </c>
      <c r="E28" t="s">
        <v>31</v>
      </c>
      <c r="F28" t="str">
        <f t="shared" si="1"/>
        <v>Zone Radiant HVAC Mass Flow Rate</v>
      </c>
      <c r="G28" t="s">
        <v>32</v>
      </c>
      <c r="J28" t="str">
        <f t="shared" si="0"/>
        <v>Proj:</v>
      </c>
      <c r="K28" t="str">
        <f t="shared" si="2"/>
        <v>*</v>
      </c>
      <c r="L28" t="str">
        <f t="shared" si="3"/>
        <v xml:space="preserve">  "Add Zone Radiant HVAC Mass Flow Rate output var to EPlus IDFs"  Proj:Action = {  WriteToSimInput( Format( "Output:Variable, *, Zone Radiant HVAC Mass Flow Rate, %s%c \n\n\n", Proj:SimVarsInterval, 59 ) )  }</v>
      </c>
      <c r="M28" t="s">
        <v>32</v>
      </c>
    </row>
    <row r="29" spans="2:13" x14ac:dyDescent="0.25">
      <c r="C29" t="s">
        <v>1</v>
      </c>
      <c r="D29" t="s">
        <v>23</v>
      </c>
      <c r="E29" t="s">
        <v>31</v>
      </c>
      <c r="F29" t="str">
        <f t="shared" si="1"/>
        <v>Zone Radiant HVAC Inlet Temperature</v>
      </c>
      <c r="G29" t="s">
        <v>32</v>
      </c>
      <c r="J29" t="str">
        <f t="shared" si="0"/>
        <v>Proj:</v>
      </c>
      <c r="K29" t="str">
        <f t="shared" si="2"/>
        <v>*</v>
      </c>
      <c r="L29" t="str">
        <f t="shared" si="3"/>
        <v xml:space="preserve">  "Add Zone Radiant HVAC Inlet Temperature output var to EPlus IDFs"  Proj:Action = {  WriteToSimInput( Format( "Output:Variable, *, Zone Radiant HVAC Inlet Temperature, %s%c \n\n\n", Proj:SimVarsInterval, 59 ) )  }</v>
      </c>
      <c r="M29" t="s">
        <v>32</v>
      </c>
    </row>
    <row r="30" spans="2:13" x14ac:dyDescent="0.25">
      <c r="C30" t="s">
        <v>1</v>
      </c>
      <c r="D30" t="s">
        <v>24</v>
      </c>
      <c r="E30" t="s">
        <v>31</v>
      </c>
      <c r="F30" t="str">
        <f t="shared" si="1"/>
        <v>Zone Radiant HVAC Outlet Temperature</v>
      </c>
      <c r="G30" t="s">
        <v>32</v>
      </c>
      <c r="J30" t="str">
        <f t="shared" si="0"/>
        <v>Proj:</v>
      </c>
      <c r="K30" t="str">
        <f t="shared" si="2"/>
        <v>*</v>
      </c>
      <c r="L30" t="str">
        <f t="shared" si="3"/>
        <v xml:space="preserve">  "Add Zone Radiant HVAC Outlet Temperature output var to EPlus IDFs"  Proj:Action = {  WriteToSimInput( Format( "Output:Variable, *, Zone Radiant HVAC Outlet Temperature, %s%c \n\n\n", Proj:SimVarsInterval, 59 ) )  }</v>
      </c>
      <c r="M30" t="s">
        <v>32</v>
      </c>
    </row>
    <row r="31" spans="2:13" x14ac:dyDescent="0.25">
      <c r="C31" t="s">
        <v>1</v>
      </c>
      <c r="D31" t="s">
        <v>25</v>
      </c>
      <c r="E31" t="s">
        <v>31</v>
      </c>
      <c r="F31" t="str">
        <f t="shared" si="1"/>
        <v>Zone Radiant HVAC Electricity Rate</v>
      </c>
      <c r="G31" t="s">
        <v>32</v>
      </c>
      <c r="J31" t="str">
        <f t="shared" si="0"/>
        <v>Proj:</v>
      </c>
      <c r="K31" t="str">
        <f t="shared" si="2"/>
        <v>*</v>
      </c>
      <c r="L31" t="str">
        <f t="shared" si="3"/>
        <v xml:space="preserve">  "Add Zone Radiant HVAC Electricity Rate output var to EPlus IDFs"  Proj:Action = {  WriteToSimInput( Format( "Output:Variable, *, Zone Radiant HVAC Electricity Rate, %s%c \n\n\n", Proj:SimVarsInterval, 59 ) )  }</v>
      </c>
      <c r="M31" t="s">
        <v>32</v>
      </c>
    </row>
    <row r="32" spans="2:13" x14ac:dyDescent="0.25">
      <c r="B32" t="s">
        <v>64</v>
      </c>
      <c r="C32" t="s">
        <v>12</v>
      </c>
      <c r="D32" s="1" t="s">
        <v>33</v>
      </c>
      <c r="E32" t="s">
        <v>38</v>
      </c>
      <c r="F32" t="str">
        <f>MID(D32,FIND(CHAR(160),SUBSTITUTE(D32,",",CHAR(160),2))+1,FIND(CHAR(160),SUBSTITUTE(D32,",",CHAR(160),3))-FIND(CHAR(160),SUBSTITUTE(D32,",",CHAR(160),2))-1)</f>
        <v>System Node Temperature</v>
      </c>
      <c r="H32" t="s">
        <v>32</v>
      </c>
      <c r="I32" t="s">
        <v>43</v>
      </c>
      <c r="J32" t="str">
        <f>IF(E32="*","Proj:",MID(E32,FIND(",",E32)+1,FIND(":",E32)-FIND(",",E32)))</f>
        <v xml:space="preserve"> ZnSys:</v>
      </c>
      <c r="K32" t="str">
        <f>IF(E32="*","*",LEFT(E32,FIND(",",E32)-1))</f>
        <v>%s Mixed Air Node</v>
      </c>
      <c r="L32" t="str">
        <f t="shared" si="3"/>
        <v xml:space="preserve">  "Add Mixed Air Node System Node Temperature output var to EPlus IDFs"   ZnSys:Action = {  WriteToSimInput( Format( "Output:Variable, %s Mixed Air Node, System Node Temperature, %s%c \n\n\n", ZnSys:Name, Proj:SimVarsInterval, 59 ) )  }</v>
      </c>
      <c r="M32" t="s">
        <v>32</v>
      </c>
    </row>
    <row r="33" spans="2:13" x14ac:dyDescent="0.25">
      <c r="C33" t="s">
        <v>12</v>
      </c>
      <c r="D33" s="1" t="s">
        <v>34</v>
      </c>
      <c r="E33" t="s">
        <v>38</v>
      </c>
      <c r="F33" t="str">
        <f>MID(D33,FIND(CHAR(160),SUBSTITUTE(D33,",",CHAR(160),2))+1,FIND(CHAR(160),SUBSTITUTE(D33,",",CHAR(160),3))-FIND(CHAR(160),SUBSTITUTE(D33,",",CHAR(160),2))-1)</f>
        <v>System Node Standard Density Volume Flow Rate</v>
      </c>
      <c r="H33" t="s">
        <v>32</v>
      </c>
      <c r="I33" t="s">
        <v>43</v>
      </c>
      <c r="J33" t="str">
        <f>IF(E33="*","Proj:",MID(E33,FIND(",",E33)+1,FIND(":",E33)-FIND(",",E33)))</f>
        <v xml:space="preserve"> ZnSys:</v>
      </c>
      <c r="K33" t="str">
        <f>IF(E33="*","*",LEFT(E33,FIND(",",E33)-1))</f>
        <v>%s Mixed Air Node</v>
      </c>
      <c r="L33" t="str">
        <f t="shared" si="3"/>
        <v xml:space="preserve">  "Add Mixed Air Node System Node Standard Density Volume Flow Rate output var to EPlus IDFs"   ZnSys:Action = {  WriteToSimInput( Format( "Output:Variable, %s Mixed Air Node, System Node Standard Density Volume Flow Rate, %s%c \n\n\n", ZnSys:Name, Proj:SimVarsInterval, 59 ) )  }</v>
      </c>
      <c r="M33" t="s">
        <v>32</v>
      </c>
    </row>
    <row r="34" spans="2:13" x14ac:dyDescent="0.25">
      <c r="B34" t="s">
        <v>65</v>
      </c>
      <c r="C34" t="s">
        <v>12</v>
      </c>
      <c r="D34" s="1" t="s">
        <v>33</v>
      </c>
      <c r="E34" t="s">
        <v>39</v>
      </c>
      <c r="F34" t="str">
        <f>MID(D34,FIND(CHAR(160),SUBSTITUTE(D34,",",CHAR(160),2))+1,FIND(CHAR(160),SUBSTITUTE(D34,",",CHAR(160),3))-FIND(CHAR(160),SUBSTITUTE(D34,",",CHAR(160),2))-1)</f>
        <v>System Node Temperature</v>
      </c>
      <c r="H34" t="s">
        <v>32</v>
      </c>
      <c r="I34" t="s">
        <v>43</v>
      </c>
      <c r="J34" t="str">
        <f>IF(E34="*","Proj:",MID(E34,FIND(",",E34)+1,FIND(":",E34)-FIND(",",E34)))</f>
        <v xml:space="preserve"> ZnSys:</v>
      </c>
      <c r="K34" t="str">
        <f>IF(E34="*","*",LEFT(E34,FIND(",",E34)-1))</f>
        <v>%s Relief Air Node</v>
      </c>
      <c r="L34" t="str">
        <f t="shared" si="3"/>
        <v xml:space="preserve">  "Add Relief Air Node System Node Temperature output var to EPlus IDFs"   ZnSys:Action = {  WriteToSimInput( Format( "Output:Variable, %s Relief Air Node, System Node Temperature, %s%c \n\n\n", ZnSys:Name, Proj:SimVarsInterval, 59 ) )  }</v>
      </c>
      <c r="M34" t="s">
        <v>32</v>
      </c>
    </row>
    <row r="35" spans="2:13" x14ac:dyDescent="0.25">
      <c r="C35" t="s">
        <v>12</v>
      </c>
      <c r="D35" s="1" t="s">
        <v>34</v>
      </c>
      <c r="E35" t="s">
        <v>39</v>
      </c>
      <c r="F35" t="str">
        <f>MID(D35,FIND(CHAR(160),SUBSTITUTE(D35,",",CHAR(160),2))+1,FIND(CHAR(160),SUBSTITUTE(D35,",",CHAR(160),3))-FIND(CHAR(160),SUBSTITUTE(D35,",",CHAR(160),2))-1)</f>
        <v>System Node Standard Density Volume Flow Rate</v>
      </c>
      <c r="H35" t="s">
        <v>32</v>
      </c>
      <c r="I35" t="s">
        <v>43</v>
      </c>
      <c r="J35" t="str">
        <f>IF(E35="*","Proj:",MID(E35,FIND(",",E35)+1,FIND(":",E35)-FIND(",",E35)))</f>
        <v xml:space="preserve"> ZnSys:</v>
      </c>
      <c r="K35" t="str">
        <f>IF(E35="*","*",LEFT(E35,FIND(",",E35)-1))</f>
        <v>%s Relief Air Node</v>
      </c>
      <c r="L35" t="str">
        <f t="shared" si="3"/>
        <v xml:space="preserve">  "Add Relief Air Node System Node Standard Density Volume Flow Rate output var to EPlus IDFs"   ZnSys:Action = {  WriteToSimInput( Format( "Output:Variable, %s Relief Air Node, System Node Standard Density Volume Flow Rate, %s%c \n\n\n", ZnSys:Name, Proj:SimVarsInterval, 59 ) )  }</v>
      </c>
      <c r="M35" t="s">
        <v>32</v>
      </c>
    </row>
    <row r="36" spans="2:13" x14ac:dyDescent="0.25">
      <c r="B36" t="s">
        <v>66</v>
      </c>
      <c r="C36" t="s">
        <v>12</v>
      </c>
      <c r="D36" s="1" t="s">
        <v>33</v>
      </c>
      <c r="E36" t="s">
        <v>40</v>
      </c>
      <c r="F36" t="str">
        <f>MID(D36,FIND(CHAR(160),SUBSTITUTE(D36,",",CHAR(160),2))+1,FIND(CHAR(160),SUBSTITUTE(D36,",",CHAR(160),3))-FIND(CHAR(160),SUBSTITUTE(D36,",",CHAR(160),2))-1)</f>
        <v>System Node Temperature</v>
      </c>
      <c r="H36" t="s">
        <v>32</v>
      </c>
      <c r="I36" t="s">
        <v>43</v>
      </c>
      <c r="J36" t="str">
        <f>IF(E36="*","Proj:",MID(E36,FIND(",",E36)+1,FIND(":",E36)-FIND(",",E36)))</f>
        <v xml:space="preserve"> ZnSys:</v>
      </c>
      <c r="K36" t="str">
        <f>IF(E36="*","*",LEFT(E36,FIND(",",E36)-1))</f>
        <v>%s OA Node</v>
      </c>
      <c r="L36" t="str">
        <f t="shared" si="3"/>
        <v xml:space="preserve">  "Add OA Node System Node Temperature output var to EPlus IDFs"   ZnSys:Action = {  WriteToSimInput( Format( "Output:Variable, %s OA Node, System Node Temperature, %s%c \n\n\n", ZnSys:Name, Proj:SimVarsInterval, 59 ) )  }</v>
      </c>
      <c r="M36" t="s">
        <v>32</v>
      </c>
    </row>
    <row r="37" spans="2:13" x14ac:dyDescent="0.25">
      <c r="C37" t="s">
        <v>12</v>
      </c>
      <c r="D37" s="1" t="s">
        <v>34</v>
      </c>
      <c r="E37" t="s">
        <v>40</v>
      </c>
      <c r="F37" t="str">
        <f t="shared" si="1"/>
        <v>System Node Standard Density Volume Flow Rate</v>
      </c>
      <c r="H37" t="s">
        <v>32</v>
      </c>
      <c r="I37" t="s">
        <v>43</v>
      </c>
      <c r="J37" t="str">
        <f t="shared" si="0"/>
        <v xml:space="preserve"> ZnSys:</v>
      </c>
      <c r="K37" t="str">
        <f t="shared" si="2"/>
        <v>%s OA Node</v>
      </c>
      <c r="L37" t="str">
        <f t="shared" si="3"/>
        <v xml:space="preserve">  "Add OA Node System Node Standard Density Volume Flow Rate output var to EPlus IDFs"   ZnSys:Action = {  WriteToSimInput( Format( "Output:Variable, %s OA Node, System Node Standard Density Volume Flow Rate, %s%c \n\n\n", ZnSys:Name, Proj:SimVarsInterval, 59 ) )  }</v>
      </c>
      <c r="M37" t="s">
        <v>32</v>
      </c>
    </row>
    <row r="38" spans="2:13" x14ac:dyDescent="0.25">
      <c r="B38" s="2" t="s">
        <v>61</v>
      </c>
      <c r="C38" t="s">
        <v>45</v>
      </c>
      <c r="D38" s="1" t="s">
        <v>33</v>
      </c>
      <c r="E38" t="s">
        <v>41</v>
      </c>
      <c r="F38" t="str">
        <f t="shared" ref="F38:F44" si="4">MID(D38,FIND(CHAR(160),SUBSTITUTE(D38,",",CHAR(160),2))+1,FIND(CHAR(160),SUBSTITUTE(D38,",",CHAR(160),3))-FIND(CHAR(160),SUBSTITUTE(D38,",",CHAR(160),2))-1)</f>
        <v>System Node Temperature</v>
      </c>
      <c r="G38" t="s">
        <v>32</v>
      </c>
      <c r="H38" t="s">
        <v>32</v>
      </c>
      <c r="I38" t="s">
        <v>44</v>
      </c>
      <c r="J38" t="str">
        <f t="shared" ref="J38:J44" si="5">IF(E38="*","Proj:",MID(E38,FIND(",",E38)+1,FIND(":",E38)-FIND(",",E38)))</f>
        <v xml:space="preserve"> ZnSys:</v>
      </c>
      <c r="K38" t="str">
        <f t="shared" ref="K38:K44" si="6">IF(E38="*","*",LEFT(E38,FIND(",",E38)-1))</f>
        <v>%s Inlet Node</v>
      </c>
      <c r="L38" t="str">
        <f t="shared" si="3"/>
        <v xml:space="preserve">  "Add Inlet Node System Node Temperature output var to EPlus IDFs"   ZnSys:Action = {  WriteToSimInput( Format( "Output:Variable, %s Inlet Node, System Node Temperature, %s%c \n\n\n", ZnSys:Name, Proj:SimVarsInterval, 59 ) )  }</v>
      </c>
      <c r="M38" t="s">
        <v>32</v>
      </c>
    </row>
    <row r="39" spans="2:13" x14ac:dyDescent="0.25">
      <c r="C39" t="s">
        <v>45</v>
      </c>
      <c r="D39" s="1" t="s">
        <v>34</v>
      </c>
      <c r="E39" t="s">
        <v>41</v>
      </c>
      <c r="F39" t="str">
        <f t="shared" si="4"/>
        <v>System Node Standard Density Volume Flow Rate</v>
      </c>
      <c r="G39" t="s">
        <v>32</v>
      </c>
      <c r="H39" t="s">
        <v>32</v>
      </c>
      <c r="I39" t="s">
        <v>44</v>
      </c>
      <c r="J39" t="str">
        <f t="shared" si="5"/>
        <v xml:space="preserve"> ZnSys:</v>
      </c>
      <c r="K39" t="str">
        <f t="shared" si="6"/>
        <v>%s Inlet Node</v>
      </c>
      <c r="L39" t="str">
        <f t="shared" si="3"/>
        <v xml:space="preserve">  "Add Inlet Node System Node Standard Density Volume Flow Rate output var to EPlus IDFs"   ZnSys:Action = {  WriteToSimInput( Format( "Output:Variable, %s Inlet Node, System Node Standard Density Volume Flow Rate, %s%c \n\n\n", ZnSys:Name, Proj:SimVarsInterval, 59 ) )  }</v>
      </c>
      <c r="M39" t="s">
        <v>32</v>
      </c>
    </row>
    <row r="40" spans="2:13" x14ac:dyDescent="0.25">
      <c r="C40" t="s">
        <v>45</v>
      </c>
      <c r="D40" s="1" t="s">
        <v>33</v>
      </c>
      <c r="E40" t="s">
        <v>60</v>
      </c>
      <c r="F40" t="str">
        <f t="shared" si="4"/>
        <v>System Node Temperature</v>
      </c>
      <c r="G40" t="s">
        <v>32</v>
      </c>
      <c r="H40" t="s">
        <v>32</v>
      </c>
      <c r="I40" t="s">
        <v>44</v>
      </c>
      <c r="J40" t="str">
        <f t="shared" si="5"/>
        <v xml:space="preserve"> ThrmlZn:</v>
      </c>
      <c r="K40" t="str">
        <f t="shared" si="6"/>
        <v>%s Return Air Node</v>
      </c>
      <c r="L40" t="str">
        <f t="shared" si="3"/>
        <v xml:space="preserve">  "Add Return Air Node System Node Temperature output var to EPlus IDFs"   ThrmlZn:Action = {  WriteToSimInput( Format( "Output:Variable, %s Return Air Node, System Node Temperature, %s%c \n\n\n", ThrmlZn:Name, Proj:SimVarsInterval, 59 ) )  }</v>
      </c>
      <c r="M40" t="s">
        <v>32</v>
      </c>
    </row>
    <row r="41" spans="2:13" x14ac:dyDescent="0.25">
      <c r="C41" t="s">
        <v>45</v>
      </c>
      <c r="D41" s="1" t="s">
        <v>34</v>
      </c>
      <c r="E41" t="s">
        <v>60</v>
      </c>
      <c r="F41" t="str">
        <f t="shared" si="4"/>
        <v>System Node Standard Density Volume Flow Rate</v>
      </c>
      <c r="G41" t="s">
        <v>32</v>
      </c>
      <c r="H41" t="s">
        <v>32</v>
      </c>
      <c r="I41" t="s">
        <v>44</v>
      </c>
      <c r="J41" t="str">
        <f t="shared" si="5"/>
        <v xml:space="preserve"> ThrmlZn:</v>
      </c>
      <c r="K41" t="str">
        <f t="shared" si="6"/>
        <v>%s Return Air Node</v>
      </c>
      <c r="L41" t="str">
        <f t="shared" si="3"/>
        <v xml:space="preserve">  "Add Return Air Node System Node Standard Density Volume Flow Rate output var to EPlus IDFs"   ThrmlZn:Action = {  WriteToSimInput( Format( "Output:Variable, %s Return Air Node, System Node Standard Density Volume Flow Rate, %s%c \n\n\n", ThrmlZn:Name, Proj:SimVarsInterval, 59 ) )  }</v>
      </c>
      <c r="M41" t="s">
        <v>32</v>
      </c>
    </row>
    <row r="42" spans="2:13" x14ac:dyDescent="0.25">
      <c r="B42" s="2" t="s">
        <v>62</v>
      </c>
      <c r="C42" t="s">
        <v>45</v>
      </c>
      <c r="D42" s="1" t="s">
        <v>33</v>
      </c>
      <c r="E42" t="s">
        <v>42</v>
      </c>
      <c r="F42" t="str">
        <f t="shared" si="4"/>
        <v>System Node Temperature</v>
      </c>
      <c r="G42" t="s">
        <v>32</v>
      </c>
      <c r="H42" t="s">
        <v>32</v>
      </c>
      <c r="I42" t="s">
        <v>44</v>
      </c>
      <c r="J42" t="str">
        <f t="shared" si="5"/>
        <v xml:space="preserve"> ZnSys:</v>
      </c>
      <c r="K42" t="str">
        <f t="shared" si="6"/>
        <v>%s Outlet Node</v>
      </c>
      <c r="L42" t="str">
        <f t="shared" si="3"/>
        <v xml:space="preserve">  "Add Outlet Node System Node Temperature output var to EPlus IDFs"   ZnSys:Action = {  WriteToSimInput( Format( "Output:Variable, %s Outlet Node, System Node Temperature, %s%c \n\n\n", ZnSys:Name, Proj:SimVarsInterval, 59 ) )  }</v>
      </c>
      <c r="M42" t="s">
        <v>32</v>
      </c>
    </row>
    <row r="43" spans="2:13" x14ac:dyDescent="0.25">
      <c r="C43" t="s">
        <v>45</v>
      </c>
      <c r="D43" s="1" t="s">
        <v>34</v>
      </c>
      <c r="E43" t="s">
        <v>42</v>
      </c>
      <c r="F43" t="str">
        <f t="shared" si="4"/>
        <v>System Node Standard Density Volume Flow Rate</v>
      </c>
      <c r="G43" t="s">
        <v>32</v>
      </c>
      <c r="H43" t="s">
        <v>32</v>
      </c>
      <c r="I43" t="s">
        <v>44</v>
      </c>
      <c r="J43" t="str">
        <f t="shared" si="5"/>
        <v xml:space="preserve"> ZnSys:</v>
      </c>
      <c r="K43" t="str">
        <f t="shared" si="6"/>
        <v>%s Outlet Node</v>
      </c>
      <c r="L43" t="str">
        <f t="shared" si="3"/>
        <v xml:space="preserve">  "Add Outlet Node System Node Standard Density Volume Flow Rate output var to EPlus IDFs"   ZnSys:Action = {  WriteToSimInput( Format( "Output:Variable, %s Outlet Node, System Node Standard Density Volume Flow Rate, %s%c \n\n\n", ZnSys:Name, Proj:SimVarsInterval, 59 ) )  }</v>
      </c>
      <c r="M43" t="s">
        <v>32</v>
      </c>
    </row>
    <row r="44" spans="2:13" x14ac:dyDescent="0.25">
      <c r="C44" t="s">
        <v>45</v>
      </c>
      <c r="D44" s="1" t="s">
        <v>33</v>
      </c>
      <c r="E44" t="s">
        <v>67</v>
      </c>
      <c r="F44" t="str">
        <f t="shared" si="4"/>
        <v>System Node Temperature</v>
      </c>
      <c r="G44" t="s">
        <v>32</v>
      </c>
      <c r="H44" t="s">
        <v>32</v>
      </c>
      <c r="I44" t="s">
        <v>44</v>
      </c>
      <c r="J44" t="str">
        <f t="shared" si="5"/>
        <v xml:space="preserve"> TrmlUnit:</v>
      </c>
      <c r="K44" t="str">
        <f t="shared" si="6"/>
        <v>%s Outlet Node</v>
      </c>
      <c r="L44" t="str">
        <f t="shared" si="3"/>
        <v xml:space="preserve">  "Add Outlet Node System Node Temperature output var to EPlus IDFs"   TrmlUnit:Action = {  WriteToSimInput( Format( "Output:Variable, %s Outlet Node, System Node Temperature, %s%c \n\n\n", TrmlUnit:Name, Proj:SimVarsInterval, 59 ) )  }</v>
      </c>
      <c r="M44" t="s">
        <v>32</v>
      </c>
    </row>
    <row r="45" spans="2:13" x14ac:dyDescent="0.25">
      <c r="C45" t="s">
        <v>45</v>
      </c>
      <c r="D45" s="1" t="s">
        <v>34</v>
      </c>
      <c r="E45" t="s">
        <v>67</v>
      </c>
      <c r="F45" t="str">
        <f t="shared" si="1"/>
        <v>System Node Standard Density Volume Flow Rate</v>
      </c>
      <c r="G45" t="s">
        <v>32</v>
      </c>
      <c r="H45" t="s">
        <v>32</v>
      </c>
      <c r="I45" t="s">
        <v>44</v>
      </c>
      <c r="J45" t="str">
        <f t="shared" ref="J45" si="7">IF(E45="*","Proj:",MID(E45,FIND(",",E45)+1,FIND(":",E45)-FIND(",",E45)))</f>
        <v xml:space="preserve"> TrmlUnit:</v>
      </c>
      <c r="K45" t="str">
        <f t="shared" ref="K45" si="8">IF(E45="*","*",LEFT(E45,FIND(",",E45)-1))</f>
        <v>%s Outlet Node</v>
      </c>
      <c r="L45" t="str">
        <f t="shared" si="3"/>
        <v xml:space="preserve">  "Add Outlet Node System Node Standard Density Volume Flow Rate output var to EPlus IDFs"   TrmlUnit:Action = {  WriteToSimInput( Format( "Output:Variable, %s Outlet Node, System Node Standard Density Volume Flow Rate, %s%c \n\n\n", TrmlUnit:Name, Proj:SimVarsInterval, 59 ) )  }</v>
      </c>
      <c r="M45" t="s">
        <v>32</v>
      </c>
    </row>
    <row r="46" spans="2:13" x14ac:dyDescent="0.25">
      <c r="B46" t="s">
        <v>63</v>
      </c>
      <c r="C46" t="s">
        <v>45</v>
      </c>
      <c r="D46" s="1" t="s">
        <v>33</v>
      </c>
      <c r="E46" t="s">
        <v>49</v>
      </c>
      <c r="F46" t="str">
        <f t="shared" si="1"/>
        <v>System Node Temperature</v>
      </c>
      <c r="G46" t="s">
        <v>32</v>
      </c>
      <c r="J46" t="str">
        <f t="shared" si="0"/>
        <v xml:space="preserve"> ThrmlZn:</v>
      </c>
      <c r="K46" t="str">
        <f t="shared" si="2"/>
        <v>%s Propexhfan Inlet Node</v>
      </c>
      <c r="L46" t="str">
        <f t="shared" si="3"/>
        <v xml:space="preserve">  "Add Propexhfan Inlet Node System Node Temperature output var to EPlus IDFs"   ThrmlZn:Action = {  WriteToSimInput( Format( "Output:Variable, %s Propexhfan Inlet Node, System Node Temperature, %s%c \n\n\n", ThrmlZn:Name, Proj:SimVarsInterval, 59 ) )  }</v>
      </c>
      <c r="M46" t="s">
        <v>32</v>
      </c>
    </row>
    <row r="47" spans="2:13" x14ac:dyDescent="0.25">
      <c r="C47" t="s">
        <v>45</v>
      </c>
      <c r="D47" s="1" t="s">
        <v>34</v>
      </c>
      <c r="E47" t="s">
        <v>49</v>
      </c>
      <c r="F47" t="str">
        <f t="shared" si="1"/>
        <v>System Node Standard Density Volume Flow Rate</v>
      </c>
      <c r="G47" t="s">
        <v>32</v>
      </c>
      <c r="J47" t="str">
        <f t="shared" si="0"/>
        <v xml:space="preserve"> ThrmlZn:</v>
      </c>
      <c r="K47" t="str">
        <f t="shared" si="2"/>
        <v>%s Propexhfan Inlet Node</v>
      </c>
      <c r="L47" t="str">
        <f t="shared" si="3"/>
        <v xml:space="preserve">  "Add Propexhfan Inlet Node System Node Standard Density Volume Flow Rate output var to EPlus IDFs"   ThrmlZn:Action = {  WriteToSimInput( Format( "Output:Variable, %s Propexhfan Inlet Node, System Node Standard Density Volume Flow Rate, %s%c \n\n\n", ThrmlZn:Name, Proj:SimVarsInterval, 59 ) )  }</v>
      </c>
      <c r="M47" t="s">
        <v>32</v>
      </c>
    </row>
    <row r="48" spans="2:13" x14ac:dyDescent="0.25">
      <c r="C48" t="s">
        <v>45</v>
      </c>
      <c r="D48" s="1" t="s">
        <v>33</v>
      </c>
      <c r="E48" t="s">
        <v>68</v>
      </c>
      <c r="F48" t="str">
        <f t="shared" si="1"/>
        <v>System Node Temperature</v>
      </c>
      <c r="G48" t="s">
        <v>32</v>
      </c>
      <c r="J48" t="str">
        <f t="shared" ref="J48:J49" si="9">IF(E48="*","Proj:",MID(E48,FIND(",",E48)+1,FIND(":",E48)-FIND(",",E48)))</f>
        <v xml:space="preserve"> ThrmlZn:</v>
      </c>
      <c r="K48" t="str">
        <f t="shared" ref="K48:K49" si="10">IF(E48="*","*",LEFT(E48,FIND(",",E48)-1))</f>
        <v>%s BaseExhfan Inlet Node</v>
      </c>
      <c r="L48" t="str">
        <f t="shared" ref="L48:L49" si="11">IF(E48="*","  ""Add "&amp;F48&amp;" output var to EPlus IDFs""  "&amp;J48&amp;"Action = {  WriteToSimInput( Format( ""Output:Variable, "&amp;K48&amp;", "&amp;F48&amp;", %s%c \n\n\n"", Proj:SimVarsInterval, 59 ) )  }","  ""Add "&amp;MID(K48,4,LEN(K48)-3)&amp;" "&amp;F48&amp;" output var to EPlus IDFs""  "&amp;J48&amp;"Action = {  WriteToSimInput( Format( ""Output:Variable, "&amp;K48&amp;", "&amp;F48&amp;", %s%c \n\n\n"","&amp;J48&amp;"Name, Proj:SimVarsInterval, 59 ) )  }")</f>
        <v xml:space="preserve">  "Add BaseExhfan Inlet Node System Node Temperature output var to EPlus IDFs"   ThrmlZn:Action = {  WriteToSimInput( Format( "Output:Variable, %s BaseExhfan Inlet Node, System Node Temperature, %s%c \n\n\n", ThrmlZn:Name, Proj:SimVarsInterval, 59 ) )  }</v>
      </c>
      <c r="M48" t="s">
        <v>32</v>
      </c>
    </row>
    <row r="49" spans="3:13" x14ac:dyDescent="0.25">
      <c r="C49" t="s">
        <v>45</v>
      </c>
      <c r="D49" s="1" t="s">
        <v>34</v>
      </c>
      <c r="E49" t="s">
        <v>68</v>
      </c>
      <c r="F49" t="str">
        <f t="shared" si="1"/>
        <v>System Node Standard Density Volume Flow Rate</v>
      </c>
      <c r="G49" t="s">
        <v>32</v>
      </c>
      <c r="J49" t="str">
        <f t="shared" si="9"/>
        <v xml:space="preserve"> ThrmlZn:</v>
      </c>
      <c r="K49" t="str">
        <f t="shared" si="10"/>
        <v>%s BaseExhfan Inlet Node</v>
      </c>
      <c r="L49" t="str">
        <f t="shared" si="11"/>
        <v xml:space="preserve">  "Add BaseExhfan Inlet Node System Node Standard Density Volume Flow Rate output var to EPlus IDFs"   ThrmlZn:Action = {  WriteToSimInput( Format( "Output:Variable, %s BaseExhfan Inlet Node, System Node Standard Density Volume Flow Rate, %s%c \n\n\n", ThrmlZn:Name, Proj:SimVarsInterval, 59 ) )  }</v>
      </c>
      <c r="M49" t="s">
        <v>32</v>
      </c>
    </row>
    <row r="50" spans="3:13" x14ac:dyDescent="0.25">
      <c r="C50" t="s">
        <v>45</v>
      </c>
      <c r="D50" t="s">
        <v>46</v>
      </c>
      <c r="E50" t="s">
        <v>31</v>
      </c>
      <c r="F50" t="str">
        <f t="shared" si="1"/>
        <v>Zone Air Temperature</v>
      </c>
      <c r="G50" t="s">
        <v>32</v>
      </c>
      <c r="J50" t="str">
        <f t="shared" si="0"/>
        <v>Proj:</v>
      </c>
      <c r="K50" t="str">
        <f t="shared" si="2"/>
        <v>*</v>
      </c>
      <c r="L50" t="str">
        <f t="shared" si="3"/>
        <v xml:space="preserve">  "Add Zone Air Temperature output var to EPlus IDFs"  Proj:Action = {  WriteToSimInput( Format( "Output:Variable, *, Zone Air Temperature, %s%c \n\n\n", Proj:SimVarsInterval, 59 ) )  }</v>
      </c>
      <c r="M50" t="s">
        <v>32</v>
      </c>
    </row>
    <row r="51" spans="3:13" x14ac:dyDescent="0.25">
      <c r="C51" t="s">
        <v>45</v>
      </c>
      <c r="D51" t="s">
        <v>47</v>
      </c>
      <c r="E51" t="s">
        <v>31</v>
      </c>
      <c r="F51" t="str">
        <f t="shared" si="1"/>
        <v>Zone Mechanical Ventilation Standard Density Volume Flow Rate</v>
      </c>
      <c r="J51" t="str">
        <f t="shared" si="0"/>
        <v>Proj:</v>
      </c>
      <c r="K51" t="str">
        <f t="shared" si="2"/>
        <v>*</v>
      </c>
      <c r="L51" t="str">
        <f t="shared" si="3"/>
        <v xml:space="preserve">  "Add Zone Mechanical Ventilation Standard Density Volume Flow Rate output var to EPlus IDFs"  Proj:Action = {  WriteToSimInput( Format( "Output:Variable, *, Zone Mechanical Ventilation Standard Density Volume Flow Rate, %s%c \n\n\n", Proj:SimVarsInterval, 59 ) )  }</v>
      </c>
      <c r="M51" t="s">
        <v>32</v>
      </c>
    </row>
    <row r="52" spans="3:13" x14ac:dyDescent="0.25">
      <c r="C52" t="s">
        <v>45</v>
      </c>
      <c r="D52" t="s">
        <v>48</v>
      </c>
      <c r="E52" t="s">
        <v>31</v>
      </c>
      <c r="F52" t="str">
        <f t="shared" si="1"/>
        <v>Zone Infiltration Standard Density Volume Flow Rate</v>
      </c>
      <c r="J52" t="str">
        <f t="shared" si="0"/>
        <v>Proj:</v>
      </c>
      <c r="K52" t="str">
        <f t="shared" si="2"/>
        <v>*</v>
      </c>
      <c r="L52" t="str">
        <f t="shared" si="3"/>
        <v xml:space="preserve">  "Add Zone Infiltration Standard Density Volume Flow Rate output var to EPlus IDFs"  Proj:Action = {  WriteToSimInput( Format( "Output:Variable, *, Zone Infiltration Standard Density Volume Flow Rate, %s%c \n\n\n", Proj:SimVarsInterval, 59 ) )  }</v>
      </c>
      <c r="M5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JirehPeng</dc:creator>
  <cp:lastModifiedBy>Jireh Peng</cp:lastModifiedBy>
  <dcterms:created xsi:type="dcterms:W3CDTF">2021-04-23T20:00:55Z</dcterms:created>
  <dcterms:modified xsi:type="dcterms:W3CDTF">2021-05-11T22:33:57Z</dcterms:modified>
</cp:coreProperties>
</file>