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0A117CD3-D760-463D-995B-69202AFF3E55}" xr6:coauthVersionLast="47" xr6:coauthVersionMax="47" xr10:uidLastSave="{00000000-0000-0000-0000-000000000000}"/>
  <bookViews>
    <workbookView xWindow="2100" yWindow="2040" windowWidth="21405" windowHeight="13245" xr2:uid="{0DFE6CA2-99B1-4603-A3B3-9502F328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Q19" i="1"/>
  <c r="P19" i="1"/>
  <c r="O19" i="1"/>
  <c r="N19" i="1"/>
  <c r="M19" i="1"/>
  <c r="L19" i="1"/>
  <c r="K19" i="1"/>
  <c r="J19" i="1"/>
  <c r="I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  <c r="Q16" i="1"/>
  <c r="P16" i="1"/>
  <c r="O16" i="1"/>
  <c r="N16" i="1"/>
  <c r="M16" i="1"/>
  <c r="L16" i="1"/>
  <c r="K16" i="1"/>
  <c r="J16" i="1"/>
  <c r="I16" i="1"/>
  <c r="Q15" i="1"/>
  <c r="P15" i="1"/>
  <c r="O15" i="1"/>
  <c r="N15" i="1"/>
  <c r="M15" i="1"/>
  <c r="L15" i="1"/>
  <c r="K15" i="1"/>
  <c r="J15" i="1"/>
  <c r="I15" i="1"/>
  <c r="Q14" i="1"/>
  <c r="P14" i="1"/>
  <c r="O14" i="1"/>
  <c r="N14" i="1"/>
  <c r="M14" i="1"/>
  <c r="L14" i="1"/>
  <c r="K14" i="1"/>
  <c r="J14" i="1"/>
  <c r="I14" i="1"/>
  <c r="G21" i="1"/>
  <c r="G20" i="1"/>
  <c r="G19" i="1"/>
  <c r="G18" i="1"/>
  <c r="G17" i="1"/>
  <c r="G16" i="1"/>
  <c r="G15" i="1"/>
  <c r="G14" i="1"/>
  <c r="S21" i="1"/>
  <c r="S20" i="1"/>
  <c r="S19" i="1"/>
  <c r="S18" i="1"/>
  <c r="S17" i="1"/>
  <c r="S16" i="1"/>
  <c r="S15" i="1"/>
  <c r="S14" i="1"/>
  <c r="H21" i="1"/>
  <c r="H20" i="1"/>
  <c r="H19" i="1"/>
  <c r="H18" i="1"/>
  <c r="H17" i="1"/>
  <c r="H16" i="1"/>
  <c r="H15" i="1"/>
  <c r="H14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<sst xmlns="http://schemas.openxmlformats.org/spreadsheetml/2006/main" count="74" uniqueCount="32">
  <si>
    <t>;</t>
  </si>
  <si>
    <t>Created:</t>
  </si>
  <si>
    <t>Last modified:</t>
  </si>
  <si>
    <t>Source Data:</t>
  </si>
  <si>
    <t>Mod history:</t>
  </si>
  <si>
    <t>CEC Title-24 Nonresidential &amp; Multifamily Compliance Ruleset</t>
  </si>
  <si>
    <t>Prescriptive PV &amp; Battery Size tables</t>
  </si>
  <si>
    <t>12/07/21 - SAC</t>
  </si>
  <si>
    <t>BldgType</t>
  </si>
  <si>
    <t>FactorA</t>
  </si>
  <si>
    <t>ClimateZone=</t>
  </si>
  <si>
    <t>Grocery</t>
  </si>
  <si>
    <t>Highrise Multifamily</t>
  </si>
  <si>
    <t>Office, Financial, Unleased Tenant</t>
  </si>
  <si>
    <t>Retail</t>
  </si>
  <si>
    <t>School</t>
  </si>
  <si>
    <t>Warehouse</t>
  </si>
  <si>
    <t>Other</t>
  </si>
  <si>
    <t>*</t>
  </si>
  <si>
    <t>ENDTABLE</t>
  </si>
  <si>
    <t>Energy</t>
  </si>
  <si>
    <t>Power</t>
  </si>
  <si>
    <t>; Table 140.10-B</t>
  </si>
  <si>
    <t>; Table 140.10-A</t>
  </si>
  <si>
    <t>ClimateZone</t>
  </si>
  <si>
    <t>A_CFA</t>
  </si>
  <si>
    <t>B_Dwellings</t>
  </si>
  <si>
    <t>2022+ Standards Tables 140.10-A,B and 150.1-C</t>
  </si>
  <si>
    <t>TABLE T24MF_PVCapacity</t>
  </si>
  <si>
    <t>TABLE T24NR_BatteryCapacity</t>
  </si>
  <si>
    <t>TABLE T24NR_PVCapacity</t>
  </si>
  <si>
    <t>; Table 150.1-C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</si>
</sst>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10A2-2A6F-41B5-8A56-721B071F501D}">
  <dimension ref="A1:S59"/>
  <sheetViews>
    <sheetView tabSelected="1" topLeftCell="A22" workbookViewId="0">
      <selection activeCell="D41" sqref="D41"/>
    </sheetView>
  </sheetViews>
  <sheetFormatPr defaultRowHeight="15" x14ac:dyDescent="0.25"/>
  <cols>
    <col min="1" max="1" width="4.42578125" customWidth="1"/>
    <col min="2" max="2" width="5.42578125" customWidth="1"/>
    <col min="3" max="3" width="32.5703125" customWidth="1"/>
  </cols>
  <sheetData>
    <row r="1" spans="1:19" x14ac:dyDescent="0.25">
      <c r="A1" t="s">
        <v>0</v>
      </c>
      <c r="B1" t="s">
        <v>5</v>
      </c>
    </row>
    <row r="2" spans="1:19" x14ac:dyDescent="0.25">
      <c r="A2" t="s">
        <v>0</v>
      </c>
      <c r="B2" t="s">
        <v>6</v>
      </c>
    </row>
    <row r="3" spans="1:19" x14ac:dyDescent="0.25">
      <c r="A3" t="s">
        <v>0</v>
      </c>
      <c r="B3" t="s">
        <v>1</v>
      </c>
      <c r="D3" t="s">
        <v>7</v>
      </c>
    </row>
    <row r="4" spans="1:19" x14ac:dyDescent="0.25">
      <c r="A4" t="s">
        <v>0</v>
      </c>
      <c r="B4" t="s">
        <v>2</v>
      </c>
    </row>
    <row r="5" spans="1:19" x14ac:dyDescent="0.25">
      <c r="A5" t="s">
        <v>0</v>
      </c>
    </row>
    <row r="6" spans="1:19" x14ac:dyDescent="0.25">
      <c r="A6" t="s">
        <v>0</v>
      </c>
      <c r="B6" t="s">
        <v>3</v>
      </c>
      <c r="D6" t="s">
        <v>27</v>
      </c>
    </row>
    <row r="7" spans="1:19" x14ac:dyDescent="0.25">
      <c r="A7" t="s">
        <v>0</v>
      </c>
    </row>
    <row r="8" spans="1:19" x14ac:dyDescent="0.25">
      <c r="A8" t="s">
        <v>0</v>
      </c>
      <c r="B8" t="s">
        <v>4</v>
      </c>
    </row>
    <row r="9" spans="1:19" x14ac:dyDescent="0.25">
      <c r="A9" t="s">
        <v>0</v>
      </c>
    </row>
    <row r="10" spans="1:19" x14ac:dyDescent="0.25">
      <c r="A10" t="s">
        <v>0</v>
      </c>
    </row>
    <row r="11" spans="1:19" x14ac:dyDescent="0.25">
      <c r="B11" t="s">
        <v>30</v>
      </c>
      <c r="D11" t="s">
        <v>23</v>
      </c>
    </row>
    <row r="12" spans="1:19" x14ac:dyDescent="0.25">
      <c r="C12" s="2" t="s">
        <v>8</v>
      </c>
      <c r="D12" s="3" t="s">
        <v>9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9</v>
      </c>
      <c r="P12" s="3" t="s">
        <v>9</v>
      </c>
      <c r="Q12" s="3" t="s">
        <v>9</v>
      </c>
      <c r="R12" s="3" t="s">
        <v>9</v>
      </c>
      <c r="S12" s="4" t="s">
        <v>9</v>
      </c>
    </row>
    <row r="13" spans="1:19" x14ac:dyDescent="0.25">
      <c r="C13" s="5" t="s">
        <v>10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6">
        <v>16</v>
      </c>
    </row>
    <row r="14" spans="1:19" x14ac:dyDescent="0.25">
      <c r="C14" s="7" t="s">
        <v>11</v>
      </c>
      <c r="D14" s="8">
        <v>2.62</v>
      </c>
      <c r="E14" s="9">
        <v>2.91</v>
      </c>
      <c r="F14" s="10">
        <f>$D14</f>
        <v>2.62</v>
      </c>
      <c r="G14" s="11">
        <f>$E14</f>
        <v>2.91</v>
      </c>
      <c r="H14" s="10">
        <f>$D14</f>
        <v>2.62</v>
      </c>
      <c r="I14" s="11">
        <f t="shared" ref="I14:Q21" si="0">$E14</f>
        <v>2.91</v>
      </c>
      <c r="J14" s="11">
        <f t="shared" si="0"/>
        <v>2.91</v>
      </c>
      <c r="K14" s="11">
        <f t="shared" si="0"/>
        <v>2.91</v>
      </c>
      <c r="L14" s="11">
        <f t="shared" si="0"/>
        <v>2.91</v>
      </c>
      <c r="M14" s="11">
        <f t="shared" si="0"/>
        <v>2.91</v>
      </c>
      <c r="N14" s="11">
        <f t="shared" si="0"/>
        <v>2.91</v>
      </c>
      <c r="O14" s="11">
        <f t="shared" si="0"/>
        <v>2.91</v>
      </c>
      <c r="P14" s="11">
        <f t="shared" si="0"/>
        <v>2.91</v>
      </c>
      <c r="Q14" s="11">
        <f t="shared" si="0"/>
        <v>2.91</v>
      </c>
      <c r="R14" s="12">
        <v>3.53</v>
      </c>
      <c r="S14" s="13">
        <f>$D14</f>
        <v>2.62</v>
      </c>
    </row>
    <row r="15" spans="1:19" x14ac:dyDescent="0.25">
      <c r="C15" s="7" t="s">
        <v>12</v>
      </c>
      <c r="D15" s="8">
        <v>1.82</v>
      </c>
      <c r="E15" s="9">
        <v>2.21</v>
      </c>
      <c r="F15" s="10">
        <f t="shared" ref="F15:H21" si="1">$D15</f>
        <v>1.82</v>
      </c>
      <c r="G15" s="11">
        <f t="shared" ref="G15:G21" si="2">$E15</f>
        <v>2.21</v>
      </c>
      <c r="H15" s="10">
        <f t="shared" si="1"/>
        <v>1.82</v>
      </c>
      <c r="I15" s="11">
        <f t="shared" si="0"/>
        <v>2.21</v>
      </c>
      <c r="J15" s="11">
        <f t="shared" si="0"/>
        <v>2.21</v>
      </c>
      <c r="K15" s="11">
        <f t="shared" si="0"/>
        <v>2.21</v>
      </c>
      <c r="L15" s="11">
        <f t="shared" si="0"/>
        <v>2.21</v>
      </c>
      <c r="M15" s="11">
        <f t="shared" si="0"/>
        <v>2.21</v>
      </c>
      <c r="N15" s="11">
        <f t="shared" si="0"/>
        <v>2.21</v>
      </c>
      <c r="O15" s="11">
        <f t="shared" si="0"/>
        <v>2.21</v>
      </c>
      <c r="P15" s="11">
        <f t="shared" si="0"/>
        <v>2.21</v>
      </c>
      <c r="Q15" s="11">
        <f t="shared" si="0"/>
        <v>2.21</v>
      </c>
      <c r="R15" s="12">
        <v>2.77</v>
      </c>
      <c r="S15" s="13">
        <f t="shared" ref="S15:S21" si="3">$D15</f>
        <v>1.82</v>
      </c>
    </row>
    <row r="16" spans="1:19" x14ac:dyDescent="0.25">
      <c r="C16" s="7" t="s">
        <v>13</v>
      </c>
      <c r="D16" s="8">
        <v>2.59</v>
      </c>
      <c r="E16" s="9">
        <v>3.13</v>
      </c>
      <c r="F16" s="10">
        <f t="shared" si="1"/>
        <v>2.59</v>
      </c>
      <c r="G16" s="11">
        <f t="shared" si="2"/>
        <v>3.13</v>
      </c>
      <c r="H16" s="10">
        <f t="shared" si="1"/>
        <v>2.59</v>
      </c>
      <c r="I16" s="11">
        <f t="shared" si="0"/>
        <v>3.13</v>
      </c>
      <c r="J16" s="11">
        <f t="shared" si="0"/>
        <v>3.13</v>
      </c>
      <c r="K16" s="11">
        <f t="shared" si="0"/>
        <v>3.13</v>
      </c>
      <c r="L16" s="11">
        <f t="shared" si="0"/>
        <v>3.13</v>
      </c>
      <c r="M16" s="11">
        <f t="shared" si="0"/>
        <v>3.13</v>
      </c>
      <c r="N16" s="11">
        <f t="shared" si="0"/>
        <v>3.13</v>
      </c>
      <c r="O16" s="11">
        <f t="shared" si="0"/>
        <v>3.13</v>
      </c>
      <c r="P16" s="11">
        <f t="shared" si="0"/>
        <v>3.13</v>
      </c>
      <c r="Q16" s="11">
        <f t="shared" si="0"/>
        <v>3.13</v>
      </c>
      <c r="R16" s="14">
        <v>3.8</v>
      </c>
      <c r="S16" s="13">
        <f t="shared" si="3"/>
        <v>2.59</v>
      </c>
    </row>
    <row r="17" spans="1:19" x14ac:dyDescent="0.25">
      <c r="C17" s="7" t="s">
        <v>14</v>
      </c>
      <c r="D17" s="8">
        <v>2.62</v>
      </c>
      <c r="E17" s="9">
        <v>2.91</v>
      </c>
      <c r="F17" s="10">
        <f t="shared" si="1"/>
        <v>2.62</v>
      </c>
      <c r="G17" s="11">
        <f t="shared" si="2"/>
        <v>2.91</v>
      </c>
      <c r="H17" s="10">
        <f t="shared" si="1"/>
        <v>2.62</v>
      </c>
      <c r="I17" s="11">
        <f t="shared" si="0"/>
        <v>2.91</v>
      </c>
      <c r="J17" s="11">
        <f t="shared" si="0"/>
        <v>2.91</v>
      </c>
      <c r="K17" s="11">
        <f t="shared" si="0"/>
        <v>2.91</v>
      </c>
      <c r="L17" s="11">
        <f t="shared" si="0"/>
        <v>2.91</v>
      </c>
      <c r="M17" s="11">
        <f t="shared" si="0"/>
        <v>2.91</v>
      </c>
      <c r="N17" s="11">
        <f t="shared" si="0"/>
        <v>2.91</v>
      </c>
      <c r="O17" s="11">
        <f t="shared" si="0"/>
        <v>2.91</v>
      </c>
      <c r="P17" s="11">
        <f t="shared" si="0"/>
        <v>2.91</v>
      </c>
      <c r="Q17" s="11">
        <f t="shared" si="0"/>
        <v>2.91</v>
      </c>
      <c r="R17" s="12">
        <v>3.53</v>
      </c>
      <c r="S17" s="13">
        <f t="shared" si="3"/>
        <v>2.62</v>
      </c>
    </row>
    <row r="18" spans="1:19" x14ac:dyDescent="0.25">
      <c r="C18" s="7" t="s">
        <v>15</v>
      </c>
      <c r="D18" s="8">
        <v>1.27</v>
      </c>
      <c r="E18" s="9">
        <v>1.63</v>
      </c>
      <c r="F18" s="10">
        <f t="shared" si="1"/>
        <v>1.27</v>
      </c>
      <c r="G18" s="11">
        <f t="shared" si="2"/>
        <v>1.63</v>
      </c>
      <c r="H18" s="10">
        <f t="shared" si="1"/>
        <v>1.27</v>
      </c>
      <c r="I18" s="11">
        <f t="shared" si="0"/>
        <v>1.63</v>
      </c>
      <c r="J18" s="11">
        <f t="shared" si="0"/>
        <v>1.63</v>
      </c>
      <c r="K18" s="11">
        <f t="shared" si="0"/>
        <v>1.63</v>
      </c>
      <c r="L18" s="11">
        <f t="shared" si="0"/>
        <v>1.63</v>
      </c>
      <c r="M18" s="11">
        <f t="shared" si="0"/>
        <v>1.63</v>
      </c>
      <c r="N18" s="11">
        <f t="shared" si="0"/>
        <v>1.63</v>
      </c>
      <c r="O18" s="11">
        <f t="shared" si="0"/>
        <v>1.63</v>
      </c>
      <c r="P18" s="11">
        <f t="shared" si="0"/>
        <v>1.63</v>
      </c>
      <c r="Q18" s="11">
        <f t="shared" si="0"/>
        <v>1.63</v>
      </c>
      <c r="R18" s="12">
        <v>2.46</v>
      </c>
      <c r="S18" s="13">
        <f t="shared" si="3"/>
        <v>1.27</v>
      </c>
    </row>
    <row r="19" spans="1:19" x14ac:dyDescent="0.25">
      <c r="C19" s="7" t="s">
        <v>16</v>
      </c>
      <c r="D19" s="8">
        <v>0.39</v>
      </c>
      <c r="E19" s="9">
        <v>0.44</v>
      </c>
      <c r="F19" s="10">
        <f t="shared" si="1"/>
        <v>0.39</v>
      </c>
      <c r="G19" s="11">
        <f t="shared" si="2"/>
        <v>0.44</v>
      </c>
      <c r="H19" s="10">
        <f t="shared" si="1"/>
        <v>0.39</v>
      </c>
      <c r="I19" s="11">
        <f t="shared" si="0"/>
        <v>0.44</v>
      </c>
      <c r="J19" s="11">
        <f t="shared" si="0"/>
        <v>0.44</v>
      </c>
      <c r="K19" s="11">
        <f t="shared" si="0"/>
        <v>0.44</v>
      </c>
      <c r="L19" s="11">
        <f t="shared" si="0"/>
        <v>0.44</v>
      </c>
      <c r="M19" s="11">
        <f t="shared" si="0"/>
        <v>0.44</v>
      </c>
      <c r="N19" s="11">
        <f t="shared" si="0"/>
        <v>0.44</v>
      </c>
      <c r="O19" s="11">
        <f t="shared" si="0"/>
        <v>0.44</v>
      </c>
      <c r="P19" s="11">
        <f t="shared" si="0"/>
        <v>0.44</v>
      </c>
      <c r="Q19" s="11">
        <f t="shared" si="0"/>
        <v>0.44</v>
      </c>
      <c r="R19" s="12">
        <v>0.57999999999999996</v>
      </c>
      <c r="S19" s="13">
        <f t="shared" si="3"/>
        <v>0.39</v>
      </c>
    </row>
    <row r="20" spans="1:19" x14ac:dyDescent="0.25">
      <c r="C20" s="7" t="s">
        <v>17</v>
      </c>
      <c r="D20" s="8">
        <v>0.39</v>
      </c>
      <c r="E20" s="9">
        <v>0.44</v>
      </c>
      <c r="F20" s="10">
        <f t="shared" si="1"/>
        <v>0.39</v>
      </c>
      <c r="G20" s="11">
        <f t="shared" si="2"/>
        <v>0.44</v>
      </c>
      <c r="H20" s="10">
        <f t="shared" si="1"/>
        <v>0.39</v>
      </c>
      <c r="I20" s="11">
        <f t="shared" si="0"/>
        <v>0.44</v>
      </c>
      <c r="J20" s="11">
        <f t="shared" si="0"/>
        <v>0.44</v>
      </c>
      <c r="K20" s="11">
        <f t="shared" si="0"/>
        <v>0.44</v>
      </c>
      <c r="L20" s="11">
        <f t="shared" si="0"/>
        <v>0.44</v>
      </c>
      <c r="M20" s="11">
        <f t="shared" si="0"/>
        <v>0.44</v>
      </c>
      <c r="N20" s="11">
        <f t="shared" si="0"/>
        <v>0.44</v>
      </c>
      <c r="O20" s="11">
        <f t="shared" si="0"/>
        <v>0.44</v>
      </c>
      <c r="P20" s="11">
        <f t="shared" si="0"/>
        <v>0.44</v>
      </c>
      <c r="Q20" s="11">
        <f t="shared" si="0"/>
        <v>0.44</v>
      </c>
      <c r="R20" s="12">
        <v>0.57999999999999996</v>
      </c>
      <c r="S20" s="13">
        <f t="shared" si="3"/>
        <v>0.39</v>
      </c>
    </row>
    <row r="21" spans="1:19" x14ac:dyDescent="0.25">
      <c r="C21" s="26" t="s">
        <v>18</v>
      </c>
      <c r="D21" s="27">
        <v>0</v>
      </c>
      <c r="E21" s="27">
        <v>0</v>
      </c>
      <c r="F21" s="27">
        <f t="shared" si="1"/>
        <v>0</v>
      </c>
      <c r="G21" s="27">
        <f t="shared" si="2"/>
        <v>0</v>
      </c>
      <c r="H21" s="27">
        <f t="shared" si="1"/>
        <v>0</v>
      </c>
      <c r="I21" s="27">
        <f t="shared" si="0"/>
        <v>0</v>
      </c>
      <c r="J21" s="27">
        <f t="shared" si="0"/>
        <v>0</v>
      </c>
      <c r="K21" s="27">
        <f t="shared" si="0"/>
        <v>0</v>
      </c>
      <c r="L21" s="27">
        <f t="shared" si="0"/>
        <v>0</v>
      </c>
      <c r="M21" s="27">
        <f t="shared" si="0"/>
        <v>0</v>
      </c>
      <c r="N21" s="27">
        <f t="shared" si="0"/>
        <v>0</v>
      </c>
      <c r="O21" s="27">
        <f t="shared" si="0"/>
        <v>0</v>
      </c>
      <c r="P21" s="27">
        <f t="shared" si="0"/>
        <v>0</v>
      </c>
      <c r="Q21" s="27">
        <f t="shared" si="0"/>
        <v>0</v>
      </c>
      <c r="R21" s="27">
        <v>0</v>
      </c>
      <c r="S21" s="28">
        <f t="shared" si="3"/>
        <v>0</v>
      </c>
    </row>
    <row r="22" spans="1:19" x14ac:dyDescent="0.25">
      <c r="B22" t="s">
        <v>19</v>
      </c>
    </row>
    <row r="23" spans="1:19" x14ac:dyDescent="0.25">
      <c r="A23" t="s">
        <v>0</v>
      </c>
    </row>
    <row r="24" spans="1:19" x14ac:dyDescent="0.25">
      <c r="A24" t="s">
        <v>0</v>
      </c>
    </row>
    <row r="25" spans="1:19" x14ac:dyDescent="0.25">
      <c r="A25" t="s">
        <v>0</v>
      </c>
    </row>
    <row r="26" spans="1:19" x14ac:dyDescent="0.25">
      <c r="B26" t="s">
        <v>29</v>
      </c>
      <c r="D26" t="s">
        <v>22</v>
      </c>
    </row>
    <row r="27" spans="1:19" x14ac:dyDescent="0.25">
      <c r="C27" s="15" t="s">
        <v>8</v>
      </c>
      <c r="D27" s="16" t="s">
        <v>20</v>
      </c>
      <c r="E27" s="17" t="s">
        <v>21</v>
      </c>
    </row>
    <row r="28" spans="1:19" x14ac:dyDescent="0.25">
      <c r="C28" s="7" t="s">
        <v>11</v>
      </c>
      <c r="D28" s="18">
        <v>1.03</v>
      </c>
      <c r="E28" s="19">
        <v>0.26</v>
      </c>
    </row>
    <row r="29" spans="1:19" x14ac:dyDescent="0.25">
      <c r="C29" s="7" t="s">
        <v>12</v>
      </c>
      <c r="D29" s="18">
        <v>1.03</v>
      </c>
      <c r="E29" s="19">
        <v>0.26</v>
      </c>
    </row>
    <row r="30" spans="1:19" x14ac:dyDescent="0.25">
      <c r="C30" s="7" t="s">
        <v>13</v>
      </c>
      <c r="D30" s="18">
        <v>1.68</v>
      </c>
      <c r="E30" s="19">
        <v>0.42</v>
      </c>
    </row>
    <row r="31" spans="1:19" x14ac:dyDescent="0.25">
      <c r="C31" s="7" t="s">
        <v>14</v>
      </c>
      <c r="D31" s="18">
        <v>1.03</v>
      </c>
      <c r="E31" s="19">
        <v>0.26</v>
      </c>
    </row>
    <row r="32" spans="1:19" x14ac:dyDescent="0.25">
      <c r="C32" s="7" t="s">
        <v>15</v>
      </c>
      <c r="D32" s="18">
        <v>1.87</v>
      </c>
      <c r="E32" s="19">
        <v>0.46</v>
      </c>
    </row>
    <row r="33" spans="1:5" x14ac:dyDescent="0.25">
      <c r="C33" s="7" t="s">
        <v>16</v>
      </c>
      <c r="D33" s="18">
        <v>0.93</v>
      </c>
      <c r="E33" s="19">
        <v>0.23</v>
      </c>
    </row>
    <row r="34" spans="1:5" x14ac:dyDescent="0.25">
      <c r="C34" s="7" t="s">
        <v>17</v>
      </c>
      <c r="D34" s="18">
        <v>0.93</v>
      </c>
      <c r="E34" s="19">
        <v>0.23</v>
      </c>
    </row>
    <row r="35" spans="1:5" x14ac:dyDescent="0.25">
      <c r="C35" s="26" t="s">
        <v>18</v>
      </c>
      <c r="D35" s="27">
        <v>0</v>
      </c>
      <c r="E35" s="28">
        <v>0</v>
      </c>
    </row>
    <row r="36" spans="1:5" x14ac:dyDescent="0.25">
      <c r="B36" t="s">
        <v>19</v>
      </c>
    </row>
    <row r="37" spans="1:5" x14ac:dyDescent="0.25">
      <c r="A37" t="s">
        <v>0</v>
      </c>
    </row>
    <row r="38" spans="1:5" x14ac:dyDescent="0.25">
      <c r="A38" t="s">
        <v>0</v>
      </c>
    </row>
    <row r="39" spans="1:5" x14ac:dyDescent="0.25">
      <c r="A39" t="s">
        <v>0</v>
      </c>
    </row>
    <row r="40" spans="1:5" x14ac:dyDescent="0.25">
      <c r="B40" t="s">
        <v>28</v>
      </c>
      <c r="D40" t="s">
        <v>31</v>
      </c>
    </row>
    <row r="41" spans="1:5" x14ac:dyDescent="0.25">
      <c r="C41" s="20" t="s">
        <v>24</v>
      </c>
      <c r="D41" s="16" t="s">
        <v>25</v>
      </c>
      <c r="E41" s="21" t="s">
        <v>26</v>
      </c>
    </row>
    <row r="42" spans="1:5" x14ac:dyDescent="0.25">
      <c r="C42" s="22">
        <v>1</v>
      </c>
      <c r="D42" s="23">
        <v>0.79300000000000004</v>
      </c>
      <c r="E42" s="24">
        <v>1.27</v>
      </c>
    </row>
    <row r="43" spans="1:5" x14ac:dyDescent="0.25">
      <c r="C43" s="25">
        <f>C42+1</f>
        <v>2</v>
      </c>
      <c r="D43" s="23">
        <v>0.621</v>
      </c>
      <c r="E43" s="24">
        <v>1.22</v>
      </c>
    </row>
    <row r="44" spans="1:5" x14ac:dyDescent="0.25">
      <c r="C44" s="25">
        <f t="shared" ref="C44:C57" si="4">C43+1</f>
        <v>3</v>
      </c>
      <c r="D44" s="23">
        <v>0.628</v>
      </c>
      <c r="E44" s="24">
        <v>1.1200000000000001</v>
      </c>
    </row>
    <row r="45" spans="1:5" x14ac:dyDescent="0.25">
      <c r="C45" s="25">
        <f t="shared" si="4"/>
        <v>4</v>
      </c>
      <c r="D45" s="23">
        <v>0.58599999999999997</v>
      </c>
      <c r="E45" s="24">
        <v>1.21</v>
      </c>
    </row>
    <row r="46" spans="1:5" x14ac:dyDescent="0.25">
      <c r="C46" s="25">
        <f t="shared" si="4"/>
        <v>5</v>
      </c>
      <c r="D46" s="23">
        <v>0.58499999999999996</v>
      </c>
      <c r="E46" s="24">
        <v>1.06</v>
      </c>
    </row>
    <row r="47" spans="1:5" x14ac:dyDescent="0.25">
      <c r="C47" s="25">
        <f t="shared" si="4"/>
        <v>6</v>
      </c>
      <c r="D47" s="23">
        <v>0.59399999999999997</v>
      </c>
      <c r="E47" s="24">
        <v>1.23</v>
      </c>
    </row>
    <row r="48" spans="1:5" x14ac:dyDescent="0.25">
      <c r="C48" s="25">
        <f t="shared" si="4"/>
        <v>7</v>
      </c>
      <c r="D48" s="23">
        <v>0.57199999999999995</v>
      </c>
      <c r="E48" s="24">
        <v>1.1499999999999999</v>
      </c>
    </row>
    <row r="49" spans="2:5" x14ac:dyDescent="0.25">
      <c r="C49" s="25">
        <f t="shared" si="4"/>
        <v>8</v>
      </c>
      <c r="D49" s="23">
        <v>0.58599999999999997</v>
      </c>
      <c r="E49" s="24">
        <v>1.37</v>
      </c>
    </row>
    <row r="50" spans="2:5" x14ac:dyDescent="0.25">
      <c r="C50" s="25">
        <f t="shared" si="4"/>
        <v>9</v>
      </c>
      <c r="D50" s="23">
        <v>0.61299999999999999</v>
      </c>
      <c r="E50" s="24">
        <v>1.36</v>
      </c>
    </row>
    <row r="51" spans="2:5" x14ac:dyDescent="0.25">
      <c r="C51" s="25">
        <f t="shared" si="4"/>
        <v>10</v>
      </c>
      <c r="D51" s="23">
        <v>0.627</v>
      </c>
      <c r="E51" s="24">
        <v>1.41</v>
      </c>
    </row>
    <row r="52" spans="2:5" x14ac:dyDescent="0.25">
      <c r="C52" s="25">
        <f t="shared" si="4"/>
        <v>11</v>
      </c>
      <c r="D52" s="23">
        <v>0.83599999999999997</v>
      </c>
      <c r="E52" s="24">
        <v>1.44</v>
      </c>
    </row>
    <row r="53" spans="2:5" x14ac:dyDescent="0.25">
      <c r="C53" s="25">
        <f t="shared" si="4"/>
        <v>12</v>
      </c>
      <c r="D53" s="23">
        <v>0.61299999999999999</v>
      </c>
      <c r="E53" s="24">
        <v>1.4</v>
      </c>
    </row>
    <row r="54" spans="2:5" x14ac:dyDescent="0.25">
      <c r="C54" s="25">
        <f t="shared" si="4"/>
        <v>13</v>
      </c>
      <c r="D54" s="23">
        <v>0.89400000000000002</v>
      </c>
      <c r="E54" s="24">
        <v>1.51</v>
      </c>
    </row>
    <row r="55" spans="2:5" x14ac:dyDescent="0.25">
      <c r="C55" s="25">
        <f t="shared" si="4"/>
        <v>14</v>
      </c>
      <c r="D55" s="23">
        <v>0.74099999999999999</v>
      </c>
      <c r="E55" s="24">
        <v>1.26</v>
      </c>
    </row>
    <row r="56" spans="2:5" x14ac:dyDescent="0.25">
      <c r="C56" s="25">
        <f t="shared" si="4"/>
        <v>15</v>
      </c>
      <c r="D56" s="23">
        <v>1.56</v>
      </c>
      <c r="E56" s="24">
        <v>1.47</v>
      </c>
    </row>
    <row r="57" spans="2:5" x14ac:dyDescent="0.25">
      <c r="C57" s="25">
        <f t="shared" si="4"/>
        <v>16</v>
      </c>
      <c r="D57" s="23">
        <v>0.59</v>
      </c>
      <c r="E57" s="24">
        <v>1.22</v>
      </c>
    </row>
    <row r="58" spans="2:5" x14ac:dyDescent="0.25">
      <c r="C58" s="29" t="s">
        <v>18</v>
      </c>
      <c r="D58" s="27">
        <v>0</v>
      </c>
      <c r="E58" s="28">
        <v>0</v>
      </c>
    </row>
    <row r="59" spans="2:5" x14ac:dyDescent="0.25">
      <c r="B59" t="s">
        <v>19</v>
      </c>
    </row>
  </sheetData>
  <pageMargins left="0.7" right="0.7" top="0.75" bottom="0.75" header="0.3" footer="0.3"/>
  <ignoredErrors>
    <ignoredError sqref="G14:G21 H14:H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2021-12-08T06:04:28Z</dcterms:created>
  <dcterms:modified xsi:type="dcterms:W3CDTF">2021-12-08T06:36:08Z</dcterms:modified>
</cp:coreProperties>
</file>