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D5CFAB4B-E439-4FFB-96E8-C3AF61DCA875}" xr6:coauthVersionLast="47" xr6:coauthVersionMax="47" xr10:uidLastSave="{00000000-0000-0000-0000-000000000000}"/>
  <bookViews>
    <workbookView xWindow="2325" yWindow="1350" windowWidth="26070" windowHeight="14040" xr2:uid="{07D8E957-2C9A-4D7E-8925-FE375302C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50" i="1" l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D65" authorId="0" shapeId="0" xr:uid="{48D16B95-9F7F-4D68-96F2-5CE946FAFC49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switched from MultiFam to '*' to handle both LowRiseRes &amp; HiRiseRes</t>
        </r>
      </text>
    </comment>
  </commentList>
</comments>
</file>

<file path=xl/sharedStrings.xml><?xml version="1.0" encoding="utf-8"?>
<sst xmlns="http://schemas.openxmlformats.org/spreadsheetml/2006/main" count="459" uniqueCount="58">
  <si>
    <t>;</t>
  </si>
  <si>
    <t>CEC Title-24 Residential Compliance Ruleset</t>
  </si>
  <si>
    <t>Created:</t>
  </si>
  <si>
    <t>Standard Design Customization Table</t>
  </si>
  <si>
    <t>02/04/21 - SAC</t>
  </si>
  <si>
    <t>TABLE T24RCustomStandardDesign</t>
  </si>
  <si>
    <t>StdOption</t>
  </si>
  <si>
    <t>ClimateZone</t>
  </si>
  <si>
    <t>NumPropHPWH</t>
  </si>
  <si>
    <t>*</t>
  </si>
  <si>
    <t>ENDTABLE</t>
  </si>
  <si>
    <t>Cooking</t>
  </si>
  <si>
    <t>Dryer</t>
  </si>
  <si>
    <t>HVAC</t>
  </si>
  <si>
    <t>DHW</t>
  </si>
  <si>
    <t>Column Key:</t>
  </si>
  <si>
    <t>Gas</t>
  </si>
  <si>
    <t>Electricity</t>
  </si>
  <si>
    <t>CompactDHW</t>
  </si>
  <si>
    <t>0   - none</t>
  </si>
  <si>
    <t>DrnWtrHtRec</t>
  </si>
  <si>
    <t>0 - no  /  1 - yes</t>
  </si>
  <si>
    <t>HPWHLoc</t>
  </si>
  <si>
    <t>WindowPerf</t>
  </si>
  <si>
    <t>0 - unchanged (Garage)  /  1 - conditioned zone</t>
  </si>
  <si>
    <t>0 - unchanged  /  1 - higher performance (Ufactor - 0.1 &amp; SHGC - 0.03)</t>
  </si>
  <si>
    <t>error (no match found)</t>
  </si>
  <si>
    <t>-1  - use 2019 Elec DHW Std Design compactness</t>
  </si>
  <si>
    <t>0.1 &lt;= # &lt;= 0.7   - Compactness factor (0.7 = basic)</t>
  </si>
  <si>
    <t>Proposed  -or-  Electricity  -or-  Gas</t>
  </si>
  <si>
    <t>Proposed</t>
  </si>
  <si>
    <t>Modification History:</t>
  </si>
  <si>
    <t>02/06/21 - SAC - switch Cooking and Dryer fuel options to 'Proposed' in all rows</t>
  </si>
  <si>
    <t>03/10/21 - SAC - toggle OFF CompactDHW for CZ10 (per e-mail today from KN)</t>
  </si>
  <si>
    <t>03/19/21 - SAC - switch CZ 1 &amp; 16 CompactDHW from 2019 default (Expanded @ 0.6) to Basic (0.7)</t>
  </si>
  <si>
    <t>BldgType</t>
  </si>
  <si>
    <t>SingleFam</t>
  </si>
  <si>
    <t>03/24/21 - SAC - added BldgType dependence and revised HVAC, DHW and other options for MFam buildings (vs. SFam)</t>
  </si>
  <si>
    <t>IAQType</t>
  </si>
  <si>
    <t>Balanced</t>
  </si>
  <si>
    <t>IAQFanPwr</t>
  </si>
  <si>
    <t>-1 if unused/default - otherwise W/CFM</t>
  </si>
  <si>
    <t>IAQHtRecovSRE</t>
  </si>
  <si>
    <t>IAQHtRecovASRE</t>
  </si>
  <si>
    <t>SFam models w/  NO HPWHs in Proposed Design</t>
  </si>
  <si>
    <t>SFam models w/ HPWH(s) PRESENT in Proposed Design</t>
  </si>
  <si>
    <t>All MFam models</t>
  </si>
  <si>
    <t>-1 if unused/default - otherwise SRE (%) of IAQ HRV (iff IAQType = BalHtRecov)</t>
  </si>
  <si>
    <t>-1 if unused/default - otherwise ASRE (%) of IAQ HRV (iff IAQType = BalHtRecov)</t>
  </si>
  <si>
    <t>Bal w/ Ht Recov</t>
  </si>
  <si>
    <t>default / Exhaust / Supply / Balanced / Bal w/ Ht Recov</t>
  </si>
  <si>
    <t>default</t>
  </si>
  <si>
    <t>04/07/21 - SAC - MFam IAQ HRV ASRE values for CZs 14 &amp; 15 updated from 70 to 72</t>
  </si>
  <si>
    <t>04/02/21 - SAC - IAQ* columns to support additional std design details from express terms</t>
  </si>
  <si>
    <t>10/27/21 - SAC - switch HVAC &amp; DHW fuel options for 'draft', SFam, no proposed HPWHs, CZ 10 (making CZ 10 the same as CZs 1,2,5-9,11,12,15,16)</t>
  </si>
  <si>
    <t>10/27/21 - SAC - updated StdOption 'draft' to '2022 Final'</t>
  </si>
  <si>
    <t>2022 Final</t>
  </si>
  <si>
    <t>12/03/21 - SAC - switched BldgType records for MultiFam to '*' to handle both LowRiseRes &amp; HiRiseRes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</si>
</sst>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BC9-0F2E-48ED-B208-F0F9FC7924F4}">
  <dimension ref="A1:U82"/>
  <sheetViews>
    <sheetView tabSelected="1" zoomScale="90" zoomScaleNormal="90" workbookViewId="0">
      <selection activeCell="E5" sqref="E5"/>
    </sheetView>
  </sheetViews>
  <sheetFormatPr defaultRowHeight="15" x14ac:dyDescent="0.25"/>
  <cols>
    <col min="1" max="2" width="3.7109375" customWidth="1"/>
    <col min="3" max="3" width="12.5703125" customWidth="1"/>
    <col min="4" max="4" width="11" customWidth="1"/>
    <col min="5" max="5" width="14.85546875" customWidth="1"/>
    <col min="6" max="6" width="12.42578125" customWidth="1"/>
    <col min="7" max="8" width="11.7109375" customWidth="1"/>
    <col min="9" max="10" width="10.7109375" customWidth="1"/>
    <col min="11" max="11" width="13.42578125" bestFit="1" customWidth="1"/>
    <col min="12" max="12" width="12.7109375" bestFit="1" customWidth="1"/>
    <col min="13" max="13" width="9.5703125" customWidth="1"/>
    <col min="14" max="14" width="12.28515625" bestFit="1" customWidth="1"/>
    <col min="15" max="15" width="14.85546875" bestFit="1" customWidth="1"/>
    <col min="16" max="16" width="12.28515625" customWidth="1"/>
    <col min="17" max="17" width="14.85546875" bestFit="1" customWidth="1"/>
    <col min="18" max="18" width="16.140625" bestFit="1" customWidth="1"/>
    <col min="19" max="19" width="3.71093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2</v>
      </c>
      <c r="E3" t="s">
        <v>4</v>
      </c>
    </row>
    <row r="4" spans="1:5" x14ac:dyDescent="0.25">
      <c r="A4" t="s">
        <v>0</v>
      </c>
      <c r="B4" t="s">
        <v>31</v>
      </c>
      <c r="E4" t="s">
        <v>57</v>
      </c>
    </row>
    <row r="5" spans="1:5" x14ac:dyDescent="0.25">
      <c r="A5" t="s">
        <v>0</v>
      </c>
      <c r="E5" t="s">
        <v>55</v>
      </c>
    </row>
    <row r="6" spans="1:5" x14ac:dyDescent="0.25">
      <c r="A6" t="s">
        <v>0</v>
      </c>
      <c r="E6" t="s">
        <v>54</v>
      </c>
    </row>
    <row r="7" spans="1:5" x14ac:dyDescent="0.25">
      <c r="A7" t="s">
        <v>0</v>
      </c>
      <c r="E7" t="s">
        <v>52</v>
      </c>
    </row>
    <row r="8" spans="1:5" x14ac:dyDescent="0.25">
      <c r="A8" t="s">
        <v>0</v>
      </c>
      <c r="E8" t="s">
        <v>53</v>
      </c>
    </row>
    <row r="9" spans="1:5" x14ac:dyDescent="0.25">
      <c r="A9" t="s">
        <v>0</v>
      </c>
      <c r="E9" t="s">
        <v>37</v>
      </c>
    </row>
    <row r="10" spans="1:5" x14ac:dyDescent="0.25">
      <c r="A10" t="s">
        <v>0</v>
      </c>
      <c r="E10" t="s">
        <v>34</v>
      </c>
    </row>
    <row r="11" spans="1:5" x14ac:dyDescent="0.25">
      <c r="A11" t="s">
        <v>0</v>
      </c>
      <c r="E11" t="s">
        <v>33</v>
      </c>
    </row>
    <row r="12" spans="1:5" x14ac:dyDescent="0.25">
      <c r="A12" t="s">
        <v>0</v>
      </c>
      <c r="E12" t="s">
        <v>32</v>
      </c>
    </row>
    <row r="13" spans="1:5" x14ac:dyDescent="0.25">
      <c r="A13" t="s">
        <v>0</v>
      </c>
    </row>
    <row r="14" spans="1:5" x14ac:dyDescent="0.25">
      <c r="A14" t="s">
        <v>0</v>
      </c>
      <c r="B14" t="s">
        <v>15</v>
      </c>
    </row>
    <row r="15" spans="1:5" x14ac:dyDescent="0.25">
      <c r="A15" t="s">
        <v>0</v>
      </c>
      <c r="C15" s="1" t="s">
        <v>11</v>
      </c>
      <c r="E15" t="s">
        <v>29</v>
      </c>
    </row>
    <row r="16" spans="1:5" x14ac:dyDescent="0.25">
      <c r="A16" t="s">
        <v>0</v>
      </c>
      <c r="C16" s="1" t="s">
        <v>12</v>
      </c>
      <c r="E16" t="s">
        <v>29</v>
      </c>
    </row>
    <row r="17" spans="1:21" x14ac:dyDescent="0.25">
      <c r="A17" t="s">
        <v>0</v>
      </c>
      <c r="C17" s="1" t="s">
        <v>13</v>
      </c>
      <c r="E17" t="s">
        <v>29</v>
      </c>
    </row>
    <row r="18" spans="1:21" x14ac:dyDescent="0.25">
      <c r="A18" t="s">
        <v>0</v>
      </c>
      <c r="C18" s="1" t="s">
        <v>14</v>
      </c>
      <c r="E18" t="s">
        <v>29</v>
      </c>
    </row>
    <row r="19" spans="1:21" x14ac:dyDescent="0.25">
      <c r="A19" t="s">
        <v>0</v>
      </c>
      <c r="C19" s="1" t="s">
        <v>18</v>
      </c>
      <c r="E19" t="s">
        <v>19</v>
      </c>
    </row>
    <row r="20" spans="1:21" x14ac:dyDescent="0.25">
      <c r="A20" t="s">
        <v>0</v>
      </c>
      <c r="E20" s="6" t="s">
        <v>27</v>
      </c>
    </row>
    <row r="21" spans="1:21" x14ac:dyDescent="0.25">
      <c r="A21" t="s">
        <v>0</v>
      </c>
      <c r="E21" t="s">
        <v>28</v>
      </c>
    </row>
    <row r="22" spans="1:21" x14ac:dyDescent="0.25">
      <c r="A22" t="s">
        <v>0</v>
      </c>
      <c r="C22" s="1" t="s">
        <v>20</v>
      </c>
      <c r="E22" t="s">
        <v>21</v>
      </c>
    </row>
    <row r="23" spans="1:21" x14ac:dyDescent="0.25">
      <c r="A23" t="s">
        <v>0</v>
      </c>
      <c r="C23" s="1" t="s">
        <v>22</v>
      </c>
      <c r="E23" t="s">
        <v>24</v>
      </c>
    </row>
    <row r="24" spans="1:21" x14ac:dyDescent="0.25">
      <c r="A24" t="s">
        <v>0</v>
      </c>
      <c r="C24" s="1" t="s">
        <v>23</v>
      </c>
      <c r="E24" t="s">
        <v>25</v>
      </c>
    </row>
    <row r="25" spans="1:21" x14ac:dyDescent="0.25">
      <c r="A25" t="s">
        <v>0</v>
      </c>
      <c r="C25" s="1" t="s">
        <v>38</v>
      </c>
      <c r="E25" t="s">
        <v>50</v>
      </c>
    </row>
    <row r="26" spans="1:21" x14ac:dyDescent="0.25">
      <c r="A26" t="s">
        <v>0</v>
      </c>
      <c r="C26" s="1" t="s">
        <v>40</v>
      </c>
      <c r="E26" s="6" t="s">
        <v>41</v>
      </c>
    </row>
    <row r="27" spans="1:21" x14ac:dyDescent="0.25">
      <c r="A27" t="s">
        <v>0</v>
      </c>
      <c r="C27" s="1" t="s">
        <v>42</v>
      </c>
      <c r="E27" s="6" t="s">
        <v>47</v>
      </c>
    </row>
    <row r="28" spans="1:21" x14ac:dyDescent="0.25">
      <c r="A28" t="s">
        <v>0</v>
      </c>
      <c r="C28" s="1" t="s">
        <v>43</v>
      </c>
      <c r="E28" s="6" t="s">
        <v>48</v>
      </c>
    </row>
    <row r="29" spans="1:21" x14ac:dyDescent="0.25">
      <c r="A29" t="s">
        <v>0</v>
      </c>
    </row>
    <row r="30" spans="1:21" x14ac:dyDescent="0.25">
      <c r="A30" t="s">
        <v>0</v>
      </c>
    </row>
    <row r="31" spans="1:21" x14ac:dyDescent="0.25">
      <c r="B31" t="s">
        <v>5</v>
      </c>
    </row>
    <row r="32" spans="1:21" s="1" customFormat="1" x14ac:dyDescent="0.25">
      <c r="C32" s="5" t="s">
        <v>6</v>
      </c>
      <c r="D32" s="5" t="s">
        <v>35</v>
      </c>
      <c r="E32" s="8" t="s">
        <v>8</v>
      </c>
      <c r="F32" s="18" t="s">
        <v>7</v>
      </c>
      <c r="G32" s="8" t="s">
        <v>11</v>
      </c>
      <c r="H32" s="8" t="s">
        <v>12</v>
      </c>
      <c r="I32" s="8" t="s">
        <v>13</v>
      </c>
      <c r="J32" s="8" t="s">
        <v>14</v>
      </c>
      <c r="K32" s="8" t="s">
        <v>18</v>
      </c>
      <c r="L32" s="8" t="s">
        <v>20</v>
      </c>
      <c r="M32" s="8" t="s">
        <v>22</v>
      </c>
      <c r="N32" s="8" t="s">
        <v>23</v>
      </c>
      <c r="O32" s="8" t="s">
        <v>38</v>
      </c>
      <c r="P32" s="8" t="s">
        <v>40</v>
      </c>
      <c r="Q32" s="8" t="s">
        <v>42</v>
      </c>
      <c r="R32" s="8" t="s">
        <v>43</v>
      </c>
      <c r="S32" s="5"/>
      <c r="T32" s="5"/>
      <c r="U32" s="5"/>
    </row>
    <row r="33" spans="3:21" x14ac:dyDescent="0.25">
      <c r="C33" t="s">
        <v>56</v>
      </c>
      <c r="D33" t="s">
        <v>36</v>
      </c>
      <c r="E33" s="2">
        <v>0</v>
      </c>
      <c r="F33" s="15">
        <v>1</v>
      </c>
      <c r="G33" s="10" t="s">
        <v>30</v>
      </c>
      <c r="H33" s="10" t="s">
        <v>30</v>
      </c>
      <c r="I33" s="2" t="s">
        <v>16</v>
      </c>
      <c r="J33" s="2" t="s">
        <v>17</v>
      </c>
      <c r="K33" s="7">
        <v>0.7</v>
      </c>
      <c r="L33" s="9">
        <v>0</v>
      </c>
      <c r="M33" s="9">
        <v>0</v>
      </c>
      <c r="N33" s="9">
        <v>0</v>
      </c>
      <c r="O33" s="10" t="s">
        <v>51</v>
      </c>
      <c r="P33" s="9">
        <v>-1</v>
      </c>
      <c r="Q33" s="9">
        <v>-1</v>
      </c>
      <c r="R33" s="9">
        <v>-1</v>
      </c>
      <c r="S33" s="10" t="s">
        <v>0</v>
      </c>
      <c r="T33" s="1" t="s">
        <v>44</v>
      </c>
    </row>
    <row r="34" spans="3:21" x14ac:dyDescent="0.25">
      <c r="C34" s="20" t="s">
        <v>56</v>
      </c>
      <c r="D34" s="20" t="s">
        <v>36</v>
      </c>
      <c r="E34" s="9">
        <v>0</v>
      </c>
      <c r="F34" s="15">
        <f>F33+1</f>
        <v>2</v>
      </c>
      <c r="G34" s="10" t="s">
        <v>30</v>
      </c>
      <c r="H34" s="10" t="s">
        <v>30</v>
      </c>
      <c r="I34" s="2" t="s">
        <v>16</v>
      </c>
      <c r="J34" s="2" t="s">
        <v>17</v>
      </c>
      <c r="K34" s="9">
        <v>0</v>
      </c>
      <c r="L34" s="9">
        <v>0</v>
      </c>
      <c r="M34" s="9">
        <v>0</v>
      </c>
      <c r="N34" s="9">
        <v>0</v>
      </c>
      <c r="O34" s="10" t="s">
        <v>51</v>
      </c>
      <c r="P34" s="9">
        <v>-1</v>
      </c>
      <c r="Q34" s="9">
        <v>-1</v>
      </c>
      <c r="R34" s="9">
        <v>-1</v>
      </c>
    </row>
    <row r="35" spans="3:21" x14ac:dyDescent="0.25">
      <c r="C35" s="20" t="s">
        <v>56</v>
      </c>
      <c r="D35" s="20" t="s">
        <v>36</v>
      </c>
      <c r="E35" s="9">
        <v>0</v>
      </c>
      <c r="F35" s="15">
        <f t="shared" ref="F35:F48" si="0">F34+1</f>
        <v>3</v>
      </c>
      <c r="G35" s="10" t="s">
        <v>30</v>
      </c>
      <c r="H35" s="10" t="s">
        <v>30</v>
      </c>
      <c r="I35" s="2" t="s">
        <v>17</v>
      </c>
      <c r="J35" s="2" t="s">
        <v>16</v>
      </c>
      <c r="K35" s="9">
        <v>0</v>
      </c>
      <c r="L35" s="9">
        <v>0</v>
      </c>
      <c r="M35" s="9">
        <v>0</v>
      </c>
      <c r="N35" s="9">
        <v>0</v>
      </c>
      <c r="O35" s="10" t="s">
        <v>51</v>
      </c>
      <c r="P35" s="9">
        <v>-1</v>
      </c>
      <c r="Q35" s="9">
        <v>-1</v>
      </c>
      <c r="R35" s="9">
        <v>-1</v>
      </c>
    </row>
    <row r="36" spans="3:21" x14ac:dyDescent="0.25">
      <c r="C36" s="20" t="s">
        <v>56</v>
      </c>
      <c r="D36" s="20" t="s">
        <v>36</v>
      </c>
      <c r="E36" s="9">
        <v>0</v>
      </c>
      <c r="F36" s="15">
        <f t="shared" si="0"/>
        <v>4</v>
      </c>
      <c r="G36" s="10" t="s">
        <v>30</v>
      </c>
      <c r="H36" s="10" t="s">
        <v>30</v>
      </c>
      <c r="I36" s="2" t="s">
        <v>17</v>
      </c>
      <c r="J36" s="2" t="s">
        <v>16</v>
      </c>
      <c r="K36" s="9">
        <v>0</v>
      </c>
      <c r="L36" s="9">
        <v>0</v>
      </c>
      <c r="M36" s="9">
        <v>0</v>
      </c>
      <c r="N36" s="9">
        <v>0</v>
      </c>
      <c r="O36" s="10" t="s">
        <v>51</v>
      </c>
      <c r="P36" s="9">
        <v>-1</v>
      </c>
      <c r="Q36" s="9">
        <v>-1</v>
      </c>
      <c r="R36" s="9">
        <v>-1</v>
      </c>
    </row>
    <row r="37" spans="3:21" x14ac:dyDescent="0.25">
      <c r="C37" s="20" t="s">
        <v>56</v>
      </c>
      <c r="D37" s="20" t="s">
        <v>36</v>
      </c>
      <c r="E37" s="9">
        <v>0</v>
      </c>
      <c r="F37" s="15">
        <f t="shared" si="0"/>
        <v>5</v>
      </c>
      <c r="G37" s="10" t="s">
        <v>30</v>
      </c>
      <c r="H37" s="10" t="s">
        <v>30</v>
      </c>
      <c r="I37" s="2" t="s">
        <v>16</v>
      </c>
      <c r="J37" s="2" t="s">
        <v>17</v>
      </c>
      <c r="K37" s="9">
        <v>0</v>
      </c>
      <c r="L37" s="9">
        <v>0</v>
      </c>
      <c r="M37" s="9">
        <v>0</v>
      </c>
      <c r="N37" s="9">
        <v>0</v>
      </c>
      <c r="O37" s="10" t="s">
        <v>51</v>
      </c>
      <c r="P37" s="9">
        <v>-1</v>
      </c>
      <c r="Q37" s="9">
        <v>-1</v>
      </c>
      <c r="R37" s="9">
        <v>-1</v>
      </c>
    </row>
    <row r="38" spans="3:21" x14ac:dyDescent="0.25">
      <c r="C38" s="20" t="s">
        <v>56</v>
      </c>
      <c r="D38" s="20" t="s">
        <v>36</v>
      </c>
      <c r="E38" s="9">
        <v>0</v>
      </c>
      <c r="F38" s="15">
        <f t="shared" si="0"/>
        <v>6</v>
      </c>
      <c r="G38" s="10" t="s">
        <v>30</v>
      </c>
      <c r="H38" s="10" t="s">
        <v>30</v>
      </c>
      <c r="I38" s="2" t="s">
        <v>16</v>
      </c>
      <c r="J38" s="2" t="s">
        <v>17</v>
      </c>
      <c r="K38" s="9">
        <v>0</v>
      </c>
      <c r="L38" s="9">
        <v>0</v>
      </c>
      <c r="M38" s="9">
        <v>0</v>
      </c>
      <c r="N38" s="9">
        <v>0</v>
      </c>
      <c r="O38" s="10" t="s">
        <v>51</v>
      </c>
      <c r="P38" s="9">
        <v>-1</v>
      </c>
      <c r="Q38" s="9">
        <v>-1</v>
      </c>
      <c r="R38" s="9">
        <v>-1</v>
      </c>
    </row>
    <row r="39" spans="3:21" x14ac:dyDescent="0.25">
      <c r="C39" s="20" t="s">
        <v>56</v>
      </c>
      <c r="D39" s="20" t="s">
        <v>36</v>
      </c>
      <c r="E39" s="9">
        <v>0</v>
      </c>
      <c r="F39" s="15">
        <f t="shared" si="0"/>
        <v>7</v>
      </c>
      <c r="G39" s="10" t="s">
        <v>30</v>
      </c>
      <c r="H39" s="10" t="s">
        <v>30</v>
      </c>
      <c r="I39" s="2" t="s">
        <v>16</v>
      </c>
      <c r="J39" s="2" t="s">
        <v>17</v>
      </c>
      <c r="K39" s="9">
        <v>0</v>
      </c>
      <c r="L39" s="9">
        <v>0</v>
      </c>
      <c r="M39" s="9">
        <v>0</v>
      </c>
      <c r="N39" s="9">
        <v>0</v>
      </c>
      <c r="O39" s="10" t="s">
        <v>51</v>
      </c>
      <c r="P39" s="9">
        <v>-1</v>
      </c>
      <c r="Q39" s="9">
        <v>-1</v>
      </c>
      <c r="R39" s="9">
        <v>-1</v>
      </c>
    </row>
    <row r="40" spans="3:21" x14ac:dyDescent="0.25">
      <c r="C40" s="20" t="s">
        <v>56</v>
      </c>
      <c r="D40" s="20" t="s">
        <v>36</v>
      </c>
      <c r="E40" s="9">
        <v>0</v>
      </c>
      <c r="F40" s="15">
        <f t="shared" si="0"/>
        <v>8</v>
      </c>
      <c r="G40" s="10" t="s">
        <v>30</v>
      </c>
      <c r="H40" s="10" t="s">
        <v>30</v>
      </c>
      <c r="I40" s="2" t="s">
        <v>16</v>
      </c>
      <c r="J40" s="2" t="s">
        <v>17</v>
      </c>
      <c r="K40" s="9">
        <v>0</v>
      </c>
      <c r="L40" s="9">
        <v>0</v>
      </c>
      <c r="M40" s="9">
        <v>0</v>
      </c>
      <c r="N40" s="9">
        <v>0</v>
      </c>
      <c r="O40" s="10" t="s">
        <v>51</v>
      </c>
      <c r="P40" s="9">
        <v>-1</v>
      </c>
      <c r="Q40" s="9">
        <v>-1</v>
      </c>
      <c r="R40" s="9">
        <v>-1</v>
      </c>
    </row>
    <row r="41" spans="3:21" x14ac:dyDescent="0.25">
      <c r="C41" s="20" t="s">
        <v>56</v>
      </c>
      <c r="D41" s="20" t="s">
        <v>36</v>
      </c>
      <c r="E41" s="9">
        <v>0</v>
      </c>
      <c r="F41" s="15">
        <f t="shared" si="0"/>
        <v>9</v>
      </c>
      <c r="G41" s="10" t="s">
        <v>30</v>
      </c>
      <c r="H41" s="10" t="s">
        <v>30</v>
      </c>
      <c r="I41" s="2" t="s">
        <v>16</v>
      </c>
      <c r="J41" s="2" t="s">
        <v>17</v>
      </c>
      <c r="K41" s="9">
        <v>0</v>
      </c>
      <c r="L41" s="9">
        <v>0</v>
      </c>
      <c r="M41" s="9">
        <v>0</v>
      </c>
      <c r="N41" s="9">
        <v>0</v>
      </c>
      <c r="O41" s="10" t="s">
        <v>51</v>
      </c>
      <c r="P41" s="9">
        <v>-1</v>
      </c>
      <c r="Q41" s="9">
        <v>-1</v>
      </c>
      <c r="R41" s="9">
        <v>-1</v>
      </c>
    </row>
    <row r="42" spans="3:21" x14ac:dyDescent="0.25">
      <c r="C42" s="20" t="s">
        <v>56</v>
      </c>
      <c r="D42" s="20" t="s">
        <v>36</v>
      </c>
      <c r="E42" s="9">
        <v>0</v>
      </c>
      <c r="F42" s="15">
        <f t="shared" si="0"/>
        <v>10</v>
      </c>
      <c r="G42" s="10" t="s">
        <v>30</v>
      </c>
      <c r="H42" s="10" t="s">
        <v>30</v>
      </c>
      <c r="I42" s="2" t="s">
        <v>16</v>
      </c>
      <c r="J42" s="2" t="s">
        <v>17</v>
      </c>
      <c r="K42" s="9">
        <v>0</v>
      </c>
      <c r="L42" s="9">
        <v>0</v>
      </c>
      <c r="M42" s="9">
        <v>0</v>
      </c>
      <c r="N42" s="9">
        <v>0</v>
      </c>
      <c r="O42" s="10" t="s">
        <v>51</v>
      </c>
      <c r="P42" s="9">
        <v>-1</v>
      </c>
      <c r="Q42" s="9">
        <v>-1</v>
      </c>
      <c r="R42" s="9">
        <v>-1</v>
      </c>
    </row>
    <row r="43" spans="3:21" x14ac:dyDescent="0.25">
      <c r="C43" s="20" t="s">
        <v>56</v>
      </c>
      <c r="D43" s="20" t="s">
        <v>36</v>
      </c>
      <c r="E43" s="9">
        <v>0</v>
      </c>
      <c r="F43" s="15">
        <f t="shared" si="0"/>
        <v>11</v>
      </c>
      <c r="G43" s="10" t="s">
        <v>30</v>
      </c>
      <c r="H43" s="10" t="s">
        <v>30</v>
      </c>
      <c r="I43" s="2" t="s">
        <v>16</v>
      </c>
      <c r="J43" s="2" t="s">
        <v>17</v>
      </c>
      <c r="K43" s="9">
        <v>0</v>
      </c>
      <c r="L43" s="9">
        <v>0</v>
      </c>
      <c r="M43" s="9">
        <v>0</v>
      </c>
      <c r="N43" s="9">
        <v>0</v>
      </c>
      <c r="O43" s="10" t="s">
        <v>51</v>
      </c>
      <c r="P43" s="9">
        <v>-1</v>
      </c>
      <c r="Q43" s="9">
        <v>-1</v>
      </c>
      <c r="R43" s="9">
        <v>-1</v>
      </c>
    </row>
    <row r="44" spans="3:21" x14ac:dyDescent="0.25">
      <c r="C44" s="20" t="s">
        <v>56</v>
      </c>
      <c r="D44" s="20" t="s">
        <v>36</v>
      </c>
      <c r="E44" s="9">
        <v>0</v>
      </c>
      <c r="F44" s="15">
        <f t="shared" si="0"/>
        <v>12</v>
      </c>
      <c r="G44" s="10" t="s">
        <v>30</v>
      </c>
      <c r="H44" s="10" t="s">
        <v>30</v>
      </c>
      <c r="I44" s="2" t="s">
        <v>16</v>
      </c>
      <c r="J44" s="2" t="s">
        <v>17</v>
      </c>
      <c r="K44" s="9">
        <v>0</v>
      </c>
      <c r="L44" s="9">
        <v>0</v>
      </c>
      <c r="M44" s="9">
        <v>0</v>
      </c>
      <c r="N44" s="9">
        <v>0</v>
      </c>
      <c r="O44" s="10" t="s">
        <v>51</v>
      </c>
      <c r="P44" s="9">
        <v>-1</v>
      </c>
      <c r="Q44" s="9">
        <v>-1</v>
      </c>
      <c r="R44" s="9">
        <v>-1</v>
      </c>
    </row>
    <row r="45" spans="3:21" x14ac:dyDescent="0.25">
      <c r="C45" s="20" t="s">
        <v>56</v>
      </c>
      <c r="D45" s="20" t="s">
        <v>36</v>
      </c>
      <c r="E45" s="9">
        <v>0</v>
      </c>
      <c r="F45" s="15">
        <f t="shared" si="0"/>
        <v>13</v>
      </c>
      <c r="G45" s="10" t="s">
        <v>30</v>
      </c>
      <c r="H45" s="10" t="s">
        <v>30</v>
      </c>
      <c r="I45" s="2" t="s">
        <v>17</v>
      </c>
      <c r="J45" s="2" t="s">
        <v>16</v>
      </c>
      <c r="K45" s="9">
        <v>0</v>
      </c>
      <c r="L45" s="9">
        <v>0</v>
      </c>
      <c r="M45" s="9">
        <v>0</v>
      </c>
      <c r="N45" s="9">
        <v>0</v>
      </c>
      <c r="O45" s="10" t="s">
        <v>51</v>
      </c>
      <c r="P45" s="9">
        <v>-1</v>
      </c>
      <c r="Q45" s="9">
        <v>-1</v>
      </c>
      <c r="R45" s="9">
        <v>-1</v>
      </c>
    </row>
    <row r="46" spans="3:21" x14ac:dyDescent="0.25">
      <c r="C46" s="20" t="s">
        <v>56</v>
      </c>
      <c r="D46" s="20" t="s">
        <v>36</v>
      </c>
      <c r="E46" s="9">
        <v>0</v>
      </c>
      <c r="F46" s="15">
        <f t="shared" si="0"/>
        <v>14</v>
      </c>
      <c r="G46" s="10" t="s">
        <v>30</v>
      </c>
      <c r="H46" s="10" t="s">
        <v>30</v>
      </c>
      <c r="I46" s="2" t="s">
        <v>17</v>
      </c>
      <c r="J46" s="2" t="s">
        <v>16</v>
      </c>
      <c r="K46" s="9">
        <v>0</v>
      </c>
      <c r="L46" s="9">
        <v>0</v>
      </c>
      <c r="M46" s="9">
        <v>0</v>
      </c>
      <c r="N46" s="9">
        <v>0</v>
      </c>
      <c r="O46" s="10" t="s">
        <v>51</v>
      </c>
      <c r="P46" s="9">
        <v>-1</v>
      </c>
      <c r="Q46" s="9">
        <v>-1</v>
      </c>
      <c r="R46" s="9">
        <v>-1</v>
      </c>
    </row>
    <row r="47" spans="3:21" x14ac:dyDescent="0.25">
      <c r="C47" s="20" t="s">
        <v>56</v>
      </c>
      <c r="D47" s="20" t="s">
        <v>36</v>
      </c>
      <c r="E47" s="9">
        <v>0</v>
      </c>
      <c r="F47" s="15">
        <f t="shared" si="0"/>
        <v>15</v>
      </c>
      <c r="G47" s="10" t="s">
        <v>30</v>
      </c>
      <c r="H47" s="10" t="s">
        <v>30</v>
      </c>
      <c r="I47" s="2" t="s">
        <v>16</v>
      </c>
      <c r="J47" s="2" t="s">
        <v>17</v>
      </c>
      <c r="K47" s="9">
        <v>0</v>
      </c>
      <c r="L47" s="9">
        <v>0</v>
      </c>
      <c r="M47" s="9">
        <v>0</v>
      </c>
      <c r="N47" s="9">
        <v>0</v>
      </c>
      <c r="O47" s="10" t="s">
        <v>51</v>
      </c>
      <c r="P47" s="9">
        <v>-1</v>
      </c>
      <c r="Q47" s="9">
        <v>-1</v>
      </c>
      <c r="R47" s="9">
        <v>-1</v>
      </c>
    </row>
    <row r="48" spans="3:21" x14ac:dyDescent="0.25">
      <c r="C48" s="21" t="s">
        <v>56</v>
      </c>
      <c r="D48" s="21" t="s">
        <v>36</v>
      </c>
      <c r="E48" s="12">
        <v>0</v>
      </c>
      <c r="F48" s="16">
        <f t="shared" si="0"/>
        <v>16</v>
      </c>
      <c r="G48" s="11" t="s">
        <v>30</v>
      </c>
      <c r="H48" s="11" t="s">
        <v>30</v>
      </c>
      <c r="I48" s="4" t="s">
        <v>16</v>
      </c>
      <c r="J48" s="4" t="s">
        <v>17</v>
      </c>
      <c r="K48" s="8">
        <v>0.7</v>
      </c>
      <c r="L48" s="8">
        <v>1</v>
      </c>
      <c r="M48" s="12">
        <v>0</v>
      </c>
      <c r="N48" s="12">
        <v>0</v>
      </c>
      <c r="O48" s="11" t="s">
        <v>51</v>
      </c>
      <c r="P48" s="12">
        <v>-1</v>
      </c>
      <c r="Q48" s="12">
        <v>-1</v>
      </c>
      <c r="R48" s="12">
        <v>-1</v>
      </c>
      <c r="S48" s="3"/>
      <c r="T48" s="3"/>
      <c r="U48" s="3"/>
    </row>
    <row r="49" spans="3:21" x14ac:dyDescent="0.25">
      <c r="C49" t="s">
        <v>56</v>
      </c>
      <c r="D49" t="s">
        <v>36</v>
      </c>
      <c r="E49" s="2" t="s">
        <v>9</v>
      </c>
      <c r="F49" s="15">
        <v>1</v>
      </c>
      <c r="G49" s="10" t="s">
        <v>30</v>
      </c>
      <c r="H49" s="10" t="s">
        <v>30</v>
      </c>
      <c r="I49" s="2" t="s">
        <v>16</v>
      </c>
      <c r="J49" s="2" t="s">
        <v>17</v>
      </c>
      <c r="K49" s="7">
        <v>0.7</v>
      </c>
      <c r="L49" s="9">
        <v>0</v>
      </c>
      <c r="M49" s="9">
        <v>0</v>
      </c>
      <c r="N49" s="9">
        <v>0</v>
      </c>
      <c r="O49" s="10" t="s">
        <v>51</v>
      </c>
      <c r="P49" s="9">
        <v>-1</v>
      </c>
      <c r="Q49" s="9">
        <v>-1</v>
      </c>
      <c r="R49" s="9">
        <v>-1</v>
      </c>
      <c r="S49" s="10" t="s">
        <v>0</v>
      </c>
      <c r="T49" s="1" t="s">
        <v>45</v>
      </c>
    </row>
    <row r="50" spans="3:21" x14ac:dyDescent="0.25">
      <c r="C50" s="20" t="s">
        <v>56</v>
      </c>
      <c r="D50" s="20" t="s">
        <v>36</v>
      </c>
      <c r="E50" s="9" t="s">
        <v>9</v>
      </c>
      <c r="F50" s="15">
        <f>F49+1</f>
        <v>2</v>
      </c>
      <c r="G50" s="10" t="s">
        <v>30</v>
      </c>
      <c r="H50" s="10" t="s">
        <v>30</v>
      </c>
      <c r="I50" s="2" t="s">
        <v>16</v>
      </c>
      <c r="J50" s="2" t="s">
        <v>17</v>
      </c>
      <c r="K50" s="9">
        <v>0</v>
      </c>
      <c r="L50" s="9">
        <v>0</v>
      </c>
      <c r="M50" s="9">
        <v>0</v>
      </c>
      <c r="N50" s="9">
        <v>0</v>
      </c>
      <c r="O50" s="10" t="s">
        <v>51</v>
      </c>
      <c r="P50" s="9">
        <v>-1</v>
      </c>
      <c r="Q50" s="9">
        <v>-1</v>
      </c>
      <c r="R50" s="9">
        <v>-1</v>
      </c>
    </row>
    <row r="51" spans="3:21" x14ac:dyDescent="0.25">
      <c r="C51" s="20" t="s">
        <v>56</v>
      </c>
      <c r="D51" s="20" t="s">
        <v>36</v>
      </c>
      <c r="E51" s="9" t="s">
        <v>9</v>
      </c>
      <c r="F51" s="15">
        <f t="shared" ref="F51:F64" si="1">F50+1</f>
        <v>3</v>
      </c>
      <c r="G51" s="10" t="s">
        <v>30</v>
      </c>
      <c r="H51" s="10" t="s">
        <v>30</v>
      </c>
      <c r="I51" s="2" t="s">
        <v>16</v>
      </c>
      <c r="J51" s="2" t="s">
        <v>17</v>
      </c>
      <c r="K51" s="9">
        <v>0</v>
      </c>
      <c r="L51" s="9">
        <v>0</v>
      </c>
      <c r="M51" s="9">
        <v>0</v>
      </c>
      <c r="N51" s="9">
        <v>0</v>
      </c>
      <c r="O51" s="10" t="s">
        <v>51</v>
      </c>
      <c r="P51" s="9">
        <v>-1</v>
      </c>
      <c r="Q51" s="9">
        <v>-1</v>
      </c>
      <c r="R51" s="9">
        <v>-1</v>
      </c>
    </row>
    <row r="52" spans="3:21" x14ac:dyDescent="0.25">
      <c r="C52" s="20" t="s">
        <v>56</v>
      </c>
      <c r="D52" s="20" t="s">
        <v>36</v>
      </c>
      <c r="E52" s="9" t="s">
        <v>9</v>
      </c>
      <c r="F52" s="15">
        <f t="shared" si="1"/>
        <v>4</v>
      </c>
      <c r="G52" s="10" t="s">
        <v>30</v>
      </c>
      <c r="H52" s="10" t="s">
        <v>30</v>
      </c>
      <c r="I52" s="2" t="s">
        <v>16</v>
      </c>
      <c r="J52" s="2" t="s">
        <v>17</v>
      </c>
      <c r="K52" s="9">
        <v>0</v>
      </c>
      <c r="L52" s="9">
        <v>0</v>
      </c>
      <c r="M52" s="9">
        <v>0</v>
      </c>
      <c r="N52" s="9">
        <v>0</v>
      </c>
      <c r="O52" s="10" t="s">
        <v>51</v>
      </c>
      <c r="P52" s="9">
        <v>-1</v>
      </c>
      <c r="Q52" s="9">
        <v>-1</v>
      </c>
      <c r="R52" s="9">
        <v>-1</v>
      </c>
    </row>
    <row r="53" spans="3:21" x14ac:dyDescent="0.25">
      <c r="C53" s="20" t="s">
        <v>56</v>
      </c>
      <c r="D53" s="20" t="s">
        <v>36</v>
      </c>
      <c r="E53" s="9" t="s">
        <v>9</v>
      </c>
      <c r="F53" s="15">
        <f t="shared" si="1"/>
        <v>5</v>
      </c>
      <c r="G53" s="10" t="s">
        <v>30</v>
      </c>
      <c r="H53" s="10" t="s">
        <v>30</v>
      </c>
      <c r="I53" s="2" t="s">
        <v>16</v>
      </c>
      <c r="J53" s="2" t="s">
        <v>17</v>
      </c>
      <c r="K53" s="9">
        <v>0</v>
      </c>
      <c r="L53" s="9">
        <v>0</v>
      </c>
      <c r="M53" s="9">
        <v>0</v>
      </c>
      <c r="N53" s="9">
        <v>0</v>
      </c>
      <c r="O53" s="10" t="s">
        <v>51</v>
      </c>
      <c r="P53" s="9">
        <v>-1</v>
      </c>
      <c r="Q53" s="9">
        <v>-1</v>
      </c>
      <c r="R53" s="9">
        <v>-1</v>
      </c>
    </row>
    <row r="54" spans="3:21" x14ac:dyDescent="0.25">
      <c r="C54" s="20" t="s">
        <v>56</v>
      </c>
      <c r="D54" s="20" t="s">
        <v>36</v>
      </c>
      <c r="E54" s="9" t="s">
        <v>9</v>
      </c>
      <c r="F54" s="15">
        <f t="shared" si="1"/>
        <v>6</v>
      </c>
      <c r="G54" s="10" t="s">
        <v>30</v>
      </c>
      <c r="H54" s="10" t="s">
        <v>30</v>
      </c>
      <c r="I54" s="2" t="s">
        <v>16</v>
      </c>
      <c r="J54" s="2" t="s">
        <v>17</v>
      </c>
      <c r="K54" s="9">
        <v>0</v>
      </c>
      <c r="L54" s="9">
        <v>0</v>
      </c>
      <c r="M54" s="9">
        <v>0</v>
      </c>
      <c r="N54" s="9">
        <v>0</v>
      </c>
      <c r="O54" s="10" t="s">
        <v>51</v>
      </c>
      <c r="P54" s="9">
        <v>-1</v>
      </c>
      <c r="Q54" s="9">
        <v>-1</v>
      </c>
      <c r="R54" s="9">
        <v>-1</v>
      </c>
    </row>
    <row r="55" spans="3:21" x14ac:dyDescent="0.25">
      <c r="C55" s="20" t="s">
        <v>56</v>
      </c>
      <c r="D55" s="20" t="s">
        <v>36</v>
      </c>
      <c r="E55" s="9" t="s">
        <v>9</v>
      </c>
      <c r="F55" s="15">
        <f t="shared" si="1"/>
        <v>7</v>
      </c>
      <c r="G55" s="10" t="s">
        <v>30</v>
      </c>
      <c r="H55" s="10" t="s">
        <v>30</v>
      </c>
      <c r="I55" s="2" t="s">
        <v>16</v>
      </c>
      <c r="J55" s="2" t="s">
        <v>17</v>
      </c>
      <c r="K55" s="9">
        <v>0</v>
      </c>
      <c r="L55" s="9">
        <v>0</v>
      </c>
      <c r="M55" s="9">
        <v>0</v>
      </c>
      <c r="N55" s="9">
        <v>0</v>
      </c>
      <c r="O55" s="10" t="s">
        <v>51</v>
      </c>
      <c r="P55" s="9">
        <v>-1</v>
      </c>
      <c r="Q55" s="9">
        <v>-1</v>
      </c>
      <c r="R55" s="9">
        <v>-1</v>
      </c>
    </row>
    <row r="56" spans="3:21" x14ac:dyDescent="0.25">
      <c r="C56" s="20" t="s">
        <v>56</v>
      </c>
      <c r="D56" s="20" t="s">
        <v>36</v>
      </c>
      <c r="E56" s="9" t="s">
        <v>9</v>
      </c>
      <c r="F56" s="15">
        <f t="shared" si="1"/>
        <v>8</v>
      </c>
      <c r="G56" s="10" t="s">
        <v>30</v>
      </c>
      <c r="H56" s="10" t="s">
        <v>30</v>
      </c>
      <c r="I56" s="2" t="s">
        <v>16</v>
      </c>
      <c r="J56" s="2" t="s">
        <v>17</v>
      </c>
      <c r="K56" s="9">
        <v>0</v>
      </c>
      <c r="L56" s="9">
        <v>0</v>
      </c>
      <c r="M56" s="9">
        <v>0</v>
      </c>
      <c r="N56" s="9">
        <v>0</v>
      </c>
      <c r="O56" s="10" t="s">
        <v>51</v>
      </c>
      <c r="P56" s="9">
        <v>-1</v>
      </c>
      <c r="Q56" s="9">
        <v>-1</v>
      </c>
      <c r="R56" s="9">
        <v>-1</v>
      </c>
    </row>
    <row r="57" spans="3:21" x14ac:dyDescent="0.25">
      <c r="C57" s="20" t="s">
        <v>56</v>
      </c>
      <c r="D57" s="20" t="s">
        <v>36</v>
      </c>
      <c r="E57" s="9" t="s">
        <v>9</v>
      </c>
      <c r="F57" s="15">
        <f t="shared" si="1"/>
        <v>9</v>
      </c>
      <c r="G57" s="10" t="s">
        <v>30</v>
      </c>
      <c r="H57" s="10" t="s">
        <v>30</v>
      </c>
      <c r="I57" s="2" t="s">
        <v>16</v>
      </c>
      <c r="J57" s="2" t="s">
        <v>17</v>
      </c>
      <c r="K57" s="9">
        <v>0</v>
      </c>
      <c r="L57" s="9">
        <v>0</v>
      </c>
      <c r="M57" s="9">
        <v>0</v>
      </c>
      <c r="N57" s="9">
        <v>0</v>
      </c>
      <c r="O57" s="10" t="s">
        <v>51</v>
      </c>
      <c r="P57" s="9">
        <v>-1</v>
      </c>
      <c r="Q57" s="9">
        <v>-1</v>
      </c>
      <c r="R57" s="9">
        <v>-1</v>
      </c>
    </row>
    <row r="58" spans="3:21" x14ac:dyDescent="0.25">
      <c r="C58" s="20" t="s">
        <v>56</v>
      </c>
      <c r="D58" s="20" t="s">
        <v>36</v>
      </c>
      <c r="E58" s="9" t="s">
        <v>9</v>
      </c>
      <c r="F58" s="15">
        <f t="shared" si="1"/>
        <v>10</v>
      </c>
      <c r="G58" s="10" t="s">
        <v>30</v>
      </c>
      <c r="H58" s="10" t="s">
        <v>30</v>
      </c>
      <c r="I58" s="2" t="s">
        <v>16</v>
      </c>
      <c r="J58" s="2" t="s">
        <v>17</v>
      </c>
      <c r="K58" s="9">
        <v>0</v>
      </c>
      <c r="L58" s="9">
        <v>0</v>
      </c>
      <c r="M58" s="9">
        <v>0</v>
      </c>
      <c r="N58" s="9">
        <v>0</v>
      </c>
      <c r="O58" s="10" t="s">
        <v>51</v>
      </c>
      <c r="P58" s="9">
        <v>-1</v>
      </c>
      <c r="Q58" s="9">
        <v>-1</v>
      </c>
      <c r="R58" s="9">
        <v>-1</v>
      </c>
    </row>
    <row r="59" spans="3:21" x14ac:dyDescent="0.25">
      <c r="C59" s="20" t="s">
        <v>56</v>
      </c>
      <c r="D59" s="20" t="s">
        <v>36</v>
      </c>
      <c r="E59" s="9" t="s">
        <v>9</v>
      </c>
      <c r="F59" s="15">
        <f t="shared" si="1"/>
        <v>11</v>
      </c>
      <c r="G59" s="10" t="s">
        <v>30</v>
      </c>
      <c r="H59" s="10" t="s">
        <v>30</v>
      </c>
      <c r="I59" s="2" t="s">
        <v>16</v>
      </c>
      <c r="J59" s="2" t="s">
        <v>17</v>
      </c>
      <c r="K59" s="9">
        <v>0</v>
      </c>
      <c r="L59" s="9">
        <v>0</v>
      </c>
      <c r="M59" s="9">
        <v>0</v>
      </c>
      <c r="N59" s="9">
        <v>0</v>
      </c>
      <c r="O59" s="10" t="s">
        <v>51</v>
      </c>
      <c r="P59" s="9">
        <v>-1</v>
      </c>
      <c r="Q59" s="9">
        <v>-1</v>
      </c>
      <c r="R59" s="9">
        <v>-1</v>
      </c>
    </row>
    <row r="60" spans="3:21" x14ac:dyDescent="0.25">
      <c r="C60" s="20" t="s">
        <v>56</v>
      </c>
      <c r="D60" s="20" t="s">
        <v>36</v>
      </c>
      <c r="E60" s="9" t="s">
        <v>9</v>
      </c>
      <c r="F60" s="15">
        <f t="shared" si="1"/>
        <v>12</v>
      </c>
      <c r="G60" s="10" t="s">
        <v>30</v>
      </c>
      <c r="H60" s="10" t="s">
        <v>30</v>
      </c>
      <c r="I60" s="2" t="s">
        <v>16</v>
      </c>
      <c r="J60" s="2" t="s">
        <v>17</v>
      </c>
      <c r="K60" s="9">
        <v>0</v>
      </c>
      <c r="L60" s="9">
        <v>0</v>
      </c>
      <c r="M60" s="9">
        <v>0</v>
      </c>
      <c r="N60" s="9">
        <v>0</v>
      </c>
      <c r="O60" s="10" t="s">
        <v>51</v>
      </c>
      <c r="P60" s="9">
        <v>-1</v>
      </c>
      <c r="Q60" s="9">
        <v>-1</v>
      </c>
      <c r="R60" s="9">
        <v>-1</v>
      </c>
    </row>
    <row r="61" spans="3:21" x14ac:dyDescent="0.25">
      <c r="C61" s="20" t="s">
        <v>56</v>
      </c>
      <c r="D61" s="20" t="s">
        <v>36</v>
      </c>
      <c r="E61" s="9" t="s">
        <v>9</v>
      </c>
      <c r="F61" s="15">
        <f t="shared" si="1"/>
        <v>13</v>
      </c>
      <c r="G61" s="10" t="s">
        <v>30</v>
      </c>
      <c r="H61" s="10" t="s">
        <v>30</v>
      </c>
      <c r="I61" s="2" t="s">
        <v>16</v>
      </c>
      <c r="J61" s="2" t="s">
        <v>17</v>
      </c>
      <c r="K61" s="9">
        <v>0</v>
      </c>
      <c r="L61" s="9">
        <v>0</v>
      </c>
      <c r="M61" s="9">
        <v>0</v>
      </c>
      <c r="N61" s="9">
        <v>0</v>
      </c>
      <c r="O61" s="10" t="s">
        <v>51</v>
      </c>
      <c r="P61" s="9">
        <v>-1</v>
      </c>
      <c r="Q61" s="9">
        <v>-1</v>
      </c>
      <c r="R61" s="9">
        <v>-1</v>
      </c>
    </row>
    <row r="62" spans="3:21" x14ac:dyDescent="0.25">
      <c r="C62" s="20" t="s">
        <v>56</v>
      </c>
      <c r="D62" s="20" t="s">
        <v>36</v>
      </c>
      <c r="E62" s="9" t="s">
        <v>9</v>
      </c>
      <c r="F62" s="15">
        <f t="shared" si="1"/>
        <v>14</v>
      </c>
      <c r="G62" s="10" t="s">
        <v>30</v>
      </c>
      <c r="H62" s="10" t="s">
        <v>30</v>
      </c>
      <c r="I62" s="2" t="s">
        <v>16</v>
      </c>
      <c r="J62" s="2" t="s">
        <v>17</v>
      </c>
      <c r="K62" s="9">
        <v>0</v>
      </c>
      <c r="L62" s="9">
        <v>0</v>
      </c>
      <c r="M62" s="9">
        <v>0</v>
      </c>
      <c r="N62" s="9">
        <v>0</v>
      </c>
      <c r="O62" s="10" t="s">
        <v>51</v>
      </c>
      <c r="P62" s="9">
        <v>-1</v>
      </c>
      <c r="Q62" s="9">
        <v>-1</v>
      </c>
      <c r="R62" s="9">
        <v>-1</v>
      </c>
    </row>
    <row r="63" spans="3:21" x14ac:dyDescent="0.25">
      <c r="C63" s="20" t="s">
        <v>56</v>
      </c>
      <c r="D63" s="20" t="s">
        <v>36</v>
      </c>
      <c r="E63" s="9" t="s">
        <v>9</v>
      </c>
      <c r="F63" s="15">
        <f t="shared" si="1"/>
        <v>15</v>
      </c>
      <c r="G63" s="10" t="s">
        <v>30</v>
      </c>
      <c r="H63" s="10" t="s">
        <v>30</v>
      </c>
      <c r="I63" s="2" t="s">
        <v>16</v>
      </c>
      <c r="J63" s="2" t="s">
        <v>17</v>
      </c>
      <c r="K63" s="9">
        <v>0</v>
      </c>
      <c r="L63" s="9">
        <v>0</v>
      </c>
      <c r="M63" s="9">
        <v>0</v>
      </c>
      <c r="N63" s="9">
        <v>0</v>
      </c>
      <c r="O63" s="10" t="s">
        <v>51</v>
      </c>
      <c r="P63" s="9">
        <v>-1</v>
      </c>
      <c r="Q63" s="9">
        <v>-1</v>
      </c>
      <c r="R63" s="9">
        <v>-1</v>
      </c>
    </row>
    <row r="64" spans="3:21" x14ac:dyDescent="0.25">
      <c r="C64" s="21" t="s">
        <v>56</v>
      </c>
      <c r="D64" s="21" t="s">
        <v>36</v>
      </c>
      <c r="E64" s="12" t="s">
        <v>9</v>
      </c>
      <c r="F64" s="16">
        <f t="shared" si="1"/>
        <v>16</v>
      </c>
      <c r="G64" s="11" t="s">
        <v>30</v>
      </c>
      <c r="H64" s="11" t="s">
        <v>30</v>
      </c>
      <c r="I64" s="4" t="s">
        <v>16</v>
      </c>
      <c r="J64" s="4" t="s">
        <v>17</v>
      </c>
      <c r="K64" s="8">
        <v>0.7</v>
      </c>
      <c r="L64" s="8">
        <v>1</v>
      </c>
      <c r="M64" s="12">
        <v>0</v>
      </c>
      <c r="N64" s="12">
        <v>0</v>
      </c>
      <c r="O64" s="11" t="s">
        <v>51</v>
      </c>
      <c r="P64" s="12">
        <v>-1</v>
      </c>
      <c r="Q64" s="12">
        <v>-1</v>
      </c>
      <c r="R64" s="12">
        <v>-1</v>
      </c>
      <c r="S64" s="3"/>
      <c r="T64" s="3"/>
      <c r="U64" s="3"/>
    </row>
    <row r="65" spans="3:21" x14ac:dyDescent="0.25">
      <c r="C65" t="s">
        <v>56</v>
      </c>
      <c r="D65" s="7" t="s">
        <v>9</v>
      </c>
      <c r="E65" s="2" t="s">
        <v>9</v>
      </c>
      <c r="F65" s="15">
        <v>1</v>
      </c>
      <c r="G65" s="10" t="s">
        <v>30</v>
      </c>
      <c r="H65" s="10" t="s">
        <v>30</v>
      </c>
      <c r="I65" s="2" t="s">
        <v>17</v>
      </c>
      <c r="J65" s="10" t="s">
        <v>30</v>
      </c>
      <c r="K65" s="9">
        <v>0</v>
      </c>
      <c r="L65" s="9">
        <v>0</v>
      </c>
      <c r="M65" s="9">
        <v>0</v>
      </c>
      <c r="N65" s="9">
        <v>0</v>
      </c>
      <c r="O65" s="10" t="s">
        <v>51</v>
      </c>
      <c r="P65" s="9">
        <v>-1</v>
      </c>
      <c r="Q65" s="9">
        <v>-1</v>
      </c>
      <c r="R65" s="9">
        <v>-1</v>
      </c>
      <c r="S65" s="10" t="s">
        <v>0</v>
      </c>
      <c r="T65" s="1" t="s">
        <v>46</v>
      </c>
    </row>
    <row r="66" spans="3:21" x14ac:dyDescent="0.25">
      <c r="C66" s="20" t="s">
        <v>56</v>
      </c>
      <c r="D66" s="9" t="str">
        <f>D65</f>
        <v>*</v>
      </c>
      <c r="E66" s="9" t="s">
        <v>9</v>
      </c>
      <c r="F66" s="15">
        <f>F65+1</f>
        <v>2</v>
      </c>
      <c r="G66" s="10" t="s">
        <v>30</v>
      </c>
      <c r="H66" s="10" t="s">
        <v>30</v>
      </c>
      <c r="I66" s="2" t="s">
        <v>17</v>
      </c>
      <c r="J66" s="10" t="s">
        <v>30</v>
      </c>
      <c r="K66" s="9">
        <v>0</v>
      </c>
      <c r="L66" s="9">
        <v>0</v>
      </c>
      <c r="M66" s="9">
        <v>0</v>
      </c>
      <c r="N66" s="9">
        <v>0</v>
      </c>
      <c r="O66" s="10" t="s">
        <v>51</v>
      </c>
      <c r="P66" s="9">
        <v>-1</v>
      </c>
      <c r="Q66" s="9">
        <v>-1</v>
      </c>
      <c r="R66" s="9">
        <v>-1</v>
      </c>
    </row>
    <row r="67" spans="3:21" x14ac:dyDescent="0.25">
      <c r="C67" s="20" t="s">
        <v>56</v>
      </c>
      <c r="D67" s="9" t="str">
        <f t="shared" ref="D67:D80" si="2">D66</f>
        <v>*</v>
      </c>
      <c r="E67" s="9" t="s">
        <v>9</v>
      </c>
      <c r="F67" s="15">
        <f t="shared" ref="F67:F80" si="3">F66+1</f>
        <v>3</v>
      </c>
      <c r="G67" s="10" t="s">
        <v>30</v>
      </c>
      <c r="H67" s="10" t="s">
        <v>30</v>
      </c>
      <c r="I67" s="2" t="s">
        <v>17</v>
      </c>
      <c r="J67" s="10" t="s">
        <v>30</v>
      </c>
      <c r="K67" s="9">
        <v>0</v>
      </c>
      <c r="L67" s="9">
        <v>0</v>
      </c>
      <c r="M67" s="9">
        <v>0</v>
      </c>
      <c r="N67" s="9">
        <v>0</v>
      </c>
      <c r="O67" s="10" t="s">
        <v>51</v>
      </c>
      <c r="P67" s="9">
        <v>-1</v>
      </c>
      <c r="Q67" s="9">
        <v>-1</v>
      </c>
      <c r="R67" s="9">
        <v>-1</v>
      </c>
    </row>
    <row r="68" spans="3:21" x14ac:dyDescent="0.25">
      <c r="C68" s="20" t="s">
        <v>56</v>
      </c>
      <c r="D68" s="9" t="str">
        <f t="shared" si="2"/>
        <v>*</v>
      </c>
      <c r="E68" s="9" t="s">
        <v>9</v>
      </c>
      <c r="F68" s="15">
        <f t="shared" si="3"/>
        <v>4</v>
      </c>
      <c r="G68" s="10" t="s">
        <v>30</v>
      </c>
      <c r="H68" s="10" t="s">
        <v>30</v>
      </c>
      <c r="I68" s="2" t="s">
        <v>17</v>
      </c>
      <c r="J68" s="10" t="s">
        <v>30</v>
      </c>
      <c r="K68" s="9">
        <v>0</v>
      </c>
      <c r="L68" s="9">
        <v>0</v>
      </c>
      <c r="M68" s="9">
        <v>0</v>
      </c>
      <c r="N68" s="9">
        <v>0</v>
      </c>
      <c r="O68" s="19" t="s">
        <v>39</v>
      </c>
      <c r="P68" s="19">
        <v>0.4</v>
      </c>
      <c r="Q68" s="9">
        <v>-1</v>
      </c>
      <c r="R68" s="9">
        <v>-1</v>
      </c>
    </row>
    <row r="69" spans="3:21" x14ac:dyDescent="0.25">
      <c r="C69" s="20" t="s">
        <v>56</v>
      </c>
      <c r="D69" s="9" t="str">
        <f t="shared" si="2"/>
        <v>*</v>
      </c>
      <c r="E69" s="9" t="s">
        <v>9</v>
      </c>
      <c r="F69" s="15">
        <f t="shared" si="3"/>
        <v>5</v>
      </c>
      <c r="G69" s="10" t="s">
        <v>30</v>
      </c>
      <c r="H69" s="10" t="s">
        <v>30</v>
      </c>
      <c r="I69" s="2" t="s">
        <v>17</v>
      </c>
      <c r="J69" s="10" t="s">
        <v>30</v>
      </c>
      <c r="K69" s="9">
        <v>0</v>
      </c>
      <c r="L69" s="9">
        <v>0</v>
      </c>
      <c r="M69" s="9">
        <v>0</v>
      </c>
      <c r="N69" s="9">
        <v>0</v>
      </c>
      <c r="O69" s="19" t="s">
        <v>39</v>
      </c>
      <c r="P69" s="19">
        <v>0.4</v>
      </c>
      <c r="Q69" s="9">
        <v>-1</v>
      </c>
      <c r="R69" s="9">
        <v>-1</v>
      </c>
    </row>
    <row r="70" spans="3:21" x14ac:dyDescent="0.25">
      <c r="C70" s="20" t="s">
        <v>56</v>
      </c>
      <c r="D70" s="9" t="str">
        <f t="shared" si="2"/>
        <v>*</v>
      </c>
      <c r="E70" s="9" t="s">
        <v>9</v>
      </c>
      <c r="F70" s="15">
        <f t="shared" si="3"/>
        <v>6</v>
      </c>
      <c r="G70" s="10" t="s">
        <v>30</v>
      </c>
      <c r="H70" s="10" t="s">
        <v>30</v>
      </c>
      <c r="I70" s="2" t="s">
        <v>17</v>
      </c>
      <c r="J70" s="10" t="s">
        <v>30</v>
      </c>
      <c r="K70" s="9">
        <v>0</v>
      </c>
      <c r="L70" s="9">
        <v>0</v>
      </c>
      <c r="M70" s="9">
        <v>0</v>
      </c>
      <c r="N70" s="9">
        <v>0</v>
      </c>
      <c r="O70" s="19" t="s">
        <v>39</v>
      </c>
      <c r="P70" s="19">
        <v>0.4</v>
      </c>
      <c r="Q70" s="9">
        <v>-1</v>
      </c>
      <c r="R70" s="9">
        <v>-1</v>
      </c>
    </row>
    <row r="71" spans="3:21" x14ac:dyDescent="0.25">
      <c r="C71" s="20" t="s">
        <v>56</v>
      </c>
      <c r="D71" s="9" t="str">
        <f t="shared" si="2"/>
        <v>*</v>
      </c>
      <c r="E71" s="9" t="s">
        <v>9</v>
      </c>
      <c r="F71" s="15">
        <f t="shared" si="3"/>
        <v>7</v>
      </c>
      <c r="G71" s="10" t="s">
        <v>30</v>
      </c>
      <c r="H71" s="10" t="s">
        <v>30</v>
      </c>
      <c r="I71" s="2" t="s">
        <v>17</v>
      </c>
      <c r="J71" s="10" t="s">
        <v>30</v>
      </c>
      <c r="K71" s="9">
        <v>0</v>
      </c>
      <c r="L71" s="9">
        <v>0</v>
      </c>
      <c r="M71" s="9">
        <v>0</v>
      </c>
      <c r="N71" s="9">
        <v>0</v>
      </c>
      <c r="O71" s="19" t="s">
        <v>39</v>
      </c>
      <c r="P71" s="19">
        <v>0.4</v>
      </c>
      <c r="Q71" s="9">
        <v>-1</v>
      </c>
      <c r="R71" s="9">
        <v>-1</v>
      </c>
    </row>
    <row r="72" spans="3:21" x14ac:dyDescent="0.25">
      <c r="C72" s="20" t="s">
        <v>56</v>
      </c>
      <c r="D72" s="9" t="str">
        <f t="shared" si="2"/>
        <v>*</v>
      </c>
      <c r="E72" s="9" t="s">
        <v>9</v>
      </c>
      <c r="F72" s="15">
        <f t="shared" si="3"/>
        <v>8</v>
      </c>
      <c r="G72" s="10" t="s">
        <v>30</v>
      </c>
      <c r="H72" s="10" t="s">
        <v>30</v>
      </c>
      <c r="I72" s="2" t="s">
        <v>17</v>
      </c>
      <c r="J72" s="10" t="s">
        <v>30</v>
      </c>
      <c r="K72" s="9">
        <v>0</v>
      </c>
      <c r="L72" s="9">
        <v>0</v>
      </c>
      <c r="M72" s="9">
        <v>0</v>
      </c>
      <c r="N72" s="9">
        <v>0</v>
      </c>
      <c r="O72" s="19" t="s">
        <v>39</v>
      </c>
      <c r="P72" s="19">
        <v>0.4</v>
      </c>
      <c r="Q72" s="9">
        <v>-1</v>
      </c>
      <c r="R72" s="9">
        <v>-1</v>
      </c>
    </row>
    <row r="73" spans="3:21" x14ac:dyDescent="0.25">
      <c r="C73" s="20" t="s">
        <v>56</v>
      </c>
      <c r="D73" s="9" t="str">
        <f t="shared" si="2"/>
        <v>*</v>
      </c>
      <c r="E73" s="9" t="s">
        <v>9</v>
      </c>
      <c r="F73" s="15">
        <f t="shared" si="3"/>
        <v>9</v>
      </c>
      <c r="G73" s="10" t="s">
        <v>30</v>
      </c>
      <c r="H73" s="10" t="s">
        <v>30</v>
      </c>
      <c r="I73" s="2" t="s">
        <v>17</v>
      </c>
      <c r="J73" s="10" t="s">
        <v>30</v>
      </c>
      <c r="K73" s="9">
        <v>0</v>
      </c>
      <c r="L73" s="9">
        <v>0</v>
      </c>
      <c r="M73" s="9">
        <v>0</v>
      </c>
      <c r="N73" s="9">
        <v>0</v>
      </c>
      <c r="O73" s="19" t="s">
        <v>39</v>
      </c>
      <c r="P73" s="19">
        <v>0.4</v>
      </c>
      <c r="Q73" s="9">
        <v>-1</v>
      </c>
      <c r="R73" s="9">
        <v>-1</v>
      </c>
    </row>
    <row r="74" spans="3:21" x14ac:dyDescent="0.25">
      <c r="C74" s="20" t="s">
        <v>56</v>
      </c>
      <c r="D74" s="9" t="str">
        <f t="shared" si="2"/>
        <v>*</v>
      </c>
      <c r="E74" s="9" t="s">
        <v>9</v>
      </c>
      <c r="F74" s="15">
        <f t="shared" si="3"/>
        <v>10</v>
      </c>
      <c r="G74" s="10" t="s">
        <v>30</v>
      </c>
      <c r="H74" s="10" t="s">
        <v>30</v>
      </c>
      <c r="I74" s="2" t="s">
        <v>17</v>
      </c>
      <c r="J74" s="10" t="s">
        <v>30</v>
      </c>
      <c r="K74" s="9">
        <v>0</v>
      </c>
      <c r="L74" s="9">
        <v>0</v>
      </c>
      <c r="M74" s="9">
        <v>0</v>
      </c>
      <c r="N74" s="9">
        <v>0</v>
      </c>
      <c r="O74" s="19" t="s">
        <v>39</v>
      </c>
      <c r="P74" s="19">
        <v>0.4</v>
      </c>
      <c r="Q74" s="9">
        <v>-1</v>
      </c>
      <c r="R74" s="9">
        <v>-1</v>
      </c>
    </row>
    <row r="75" spans="3:21" x14ac:dyDescent="0.25">
      <c r="C75" s="20" t="s">
        <v>56</v>
      </c>
      <c r="D75" s="9" t="str">
        <f t="shared" si="2"/>
        <v>*</v>
      </c>
      <c r="E75" s="9" t="s">
        <v>9</v>
      </c>
      <c r="F75" s="15">
        <f t="shared" si="3"/>
        <v>11</v>
      </c>
      <c r="G75" s="10" t="s">
        <v>30</v>
      </c>
      <c r="H75" s="10" t="s">
        <v>30</v>
      </c>
      <c r="I75" s="2" t="s">
        <v>17</v>
      </c>
      <c r="J75" s="10" t="s">
        <v>30</v>
      </c>
      <c r="K75" s="9">
        <v>0</v>
      </c>
      <c r="L75" s="9">
        <v>0</v>
      </c>
      <c r="M75" s="9">
        <v>0</v>
      </c>
      <c r="N75" s="9">
        <v>0</v>
      </c>
      <c r="O75" s="10" t="s">
        <v>51</v>
      </c>
      <c r="P75" s="9">
        <v>-1</v>
      </c>
      <c r="Q75" s="9">
        <v>-1</v>
      </c>
      <c r="R75" s="9">
        <v>-1</v>
      </c>
    </row>
    <row r="76" spans="3:21" x14ac:dyDescent="0.25">
      <c r="C76" s="20" t="s">
        <v>56</v>
      </c>
      <c r="D76" s="9" t="str">
        <f t="shared" si="2"/>
        <v>*</v>
      </c>
      <c r="E76" s="9" t="s">
        <v>9</v>
      </c>
      <c r="F76" s="15">
        <f t="shared" si="3"/>
        <v>12</v>
      </c>
      <c r="G76" s="10" t="s">
        <v>30</v>
      </c>
      <c r="H76" s="10" t="s">
        <v>30</v>
      </c>
      <c r="I76" s="2" t="s">
        <v>17</v>
      </c>
      <c r="J76" s="10" t="s">
        <v>30</v>
      </c>
      <c r="K76" s="9">
        <v>0</v>
      </c>
      <c r="L76" s="9">
        <v>0</v>
      </c>
      <c r="M76" s="9">
        <v>0</v>
      </c>
      <c r="N76" s="9">
        <v>0</v>
      </c>
      <c r="O76" s="10" t="s">
        <v>51</v>
      </c>
      <c r="P76" s="9">
        <v>-1</v>
      </c>
      <c r="Q76" s="9">
        <v>-1</v>
      </c>
      <c r="R76" s="9">
        <v>-1</v>
      </c>
    </row>
    <row r="77" spans="3:21" x14ac:dyDescent="0.25">
      <c r="C77" s="20" t="s">
        <v>56</v>
      </c>
      <c r="D77" s="9" t="str">
        <f t="shared" si="2"/>
        <v>*</v>
      </c>
      <c r="E77" s="9" t="s">
        <v>9</v>
      </c>
      <c r="F77" s="15">
        <f t="shared" si="3"/>
        <v>13</v>
      </c>
      <c r="G77" s="10" t="s">
        <v>30</v>
      </c>
      <c r="H77" s="10" t="s">
        <v>30</v>
      </c>
      <c r="I77" s="2" t="s">
        <v>17</v>
      </c>
      <c r="J77" s="10" t="s">
        <v>30</v>
      </c>
      <c r="K77" s="9">
        <v>0</v>
      </c>
      <c r="L77" s="9">
        <v>0</v>
      </c>
      <c r="M77" s="9">
        <v>0</v>
      </c>
      <c r="N77" s="9">
        <v>0</v>
      </c>
      <c r="O77" s="10" t="s">
        <v>51</v>
      </c>
      <c r="P77" s="9">
        <v>-1</v>
      </c>
      <c r="Q77" s="9">
        <v>-1</v>
      </c>
      <c r="R77" s="9">
        <v>-1</v>
      </c>
    </row>
    <row r="78" spans="3:21" x14ac:dyDescent="0.25">
      <c r="C78" s="20" t="s">
        <v>56</v>
      </c>
      <c r="D78" s="9" t="str">
        <f t="shared" si="2"/>
        <v>*</v>
      </c>
      <c r="E78" s="9" t="s">
        <v>9</v>
      </c>
      <c r="F78" s="15">
        <f t="shared" si="3"/>
        <v>14</v>
      </c>
      <c r="G78" s="10" t="s">
        <v>30</v>
      </c>
      <c r="H78" s="10" t="s">
        <v>30</v>
      </c>
      <c r="I78" s="2" t="s">
        <v>17</v>
      </c>
      <c r="J78" s="10" t="s">
        <v>30</v>
      </c>
      <c r="K78" s="9">
        <v>0</v>
      </c>
      <c r="L78" s="9">
        <v>0</v>
      </c>
      <c r="M78" s="9">
        <v>0</v>
      </c>
      <c r="N78" s="9">
        <v>0</v>
      </c>
      <c r="O78" s="19" t="s">
        <v>49</v>
      </c>
      <c r="P78" s="19">
        <v>0.6</v>
      </c>
      <c r="Q78" s="19">
        <v>67</v>
      </c>
      <c r="R78" s="19">
        <v>72</v>
      </c>
    </row>
    <row r="79" spans="3:21" x14ac:dyDescent="0.25">
      <c r="C79" s="20" t="s">
        <v>56</v>
      </c>
      <c r="D79" s="9" t="str">
        <f t="shared" si="2"/>
        <v>*</v>
      </c>
      <c r="E79" s="9" t="s">
        <v>9</v>
      </c>
      <c r="F79" s="15">
        <f t="shared" si="3"/>
        <v>15</v>
      </c>
      <c r="G79" s="10" t="s">
        <v>30</v>
      </c>
      <c r="H79" s="10" t="s">
        <v>30</v>
      </c>
      <c r="I79" s="2" t="s">
        <v>17</v>
      </c>
      <c r="J79" s="10" t="s">
        <v>30</v>
      </c>
      <c r="K79" s="9">
        <v>0</v>
      </c>
      <c r="L79" s="9">
        <v>0</v>
      </c>
      <c r="M79" s="9">
        <v>0</v>
      </c>
      <c r="N79" s="9">
        <v>0</v>
      </c>
      <c r="O79" s="19" t="s">
        <v>49</v>
      </c>
      <c r="P79" s="19">
        <v>0.6</v>
      </c>
      <c r="Q79" s="19">
        <v>67</v>
      </c>
      <c r="R79" s="19">
        <v>72</v>
      </c>
    </row>
    <row r="80" spans="3:21" x14ac:dyDescent="0.25">
      <c r="C80" s="21" t="s">
        <v>56</v>
      </c>
      <c r="D80" s="12" t="str">
        <f t="shared" si="2"/>
        <v>*</v>
      </c>
      <c r="E80" s="12" t="s">
        <v>9</v>
      </c>
      <c r="F80" s="16">
        <f t="shared" si="3"/>
        <v>16</v>
      </c>
      <c r="G80" s="11" t="s">
        <v>30</v>
      </c>
      <c r="H80" s="11" t="s">
        <v>30</v>
      </c>
      <c r="I80" s="4" t="s">
        <v>16</v>
      </c>
      <c r="J80" s="11" t="s">
        <v>30</v>
      </c>
      <c r="K80" s="12">
        <v>0</v>
      </c>
      <c r="L80" s="12">
        <v>0</v>
      </c>
      <c r="M80" s="12">
        <v>0</v>
      </c>
      <c r="N80" s="12">
        <v>0</v>
      </c>
      <c r="O80" s="11" t="s">
        <v>51</v>
      </c>
      <c r="P80" s="12">
        <v>-1</v>
      </c>
      <c r="Q80" s="12">
        <v>-1</v>
      </c>
      <c r="R80" s="12">
        <v>-1</v>
      </c>
      <c r="S80" s="3"/>
      <c r="T80" s="3"/>
      <c r="U80" s="3"/>
    </row>
    <row r="81" spans="2:20" x14ac:dyDescent="0.25">
      <c r="C81" s="13" t="s">
        <v>9</v>
      </c>
      <c r="D81" s="13" t="s">
        <v>9</v>
      </c>
      <c r="E81" s="13" t="s">
        <v>9</v>
      </c>
      <c r="F81" s="17" t="s">
        <v>9</v>
      </c>
      <c r="G81" s="13" t="s">
        <v>30</v>
      </c>
      <c r="H81" s="13" t="s">
        <v>30</v>
      </c>
      <c r="I81" s="13" t="s">
        <v>30</v>
      </c>
      <c r="J81" s="13" t="s">
        <v>30</v>
      </c>
      <c r="K81" s="13">
        <v>0</v>
      </c>
      <c r="L81" s="13">
        <v>0</v>
      </c>
      <c r="M81" s="13">
        <v>0</v>
      </c>
      <c r="N81" s="13">
        <v>0</v>
      </c>
      <c r="O81" s="13" t="s">
        <v>51</v>
      </c>
      <c r="P81" s="13">
        <v>-1</v>
      </c>
      <c r="Q81" s="13">
        <v>-1</v>
      </c>
      <c r="R81" s="13">
        <v>-1</v>
      </c>
      <c r="S81" s="10" t="s">
        <v>0</v>
      </c>
      <c r="T81" s="14" t="s">
        <v>26</v>
      </c>
    </row>
    <row r="82" spans="2:20" x14ac:dyDescent="0.25">
      <c r="B82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2021-02-05T02:53:18Z</dcterms:created>
  <dcterms:modified xsi:type="dcterms:W3CDTF">2021-12-04T02:39:53Z</dcterms:modified>
</cp:coreProperties>
</file>