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" windowWidth="11490" windowHeight="85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Summary!$A$25:$JZ$158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CK199" i="3"/>
  <c r="CJ65" i="3"/>
  <c r="CK36" i="3"/>
  <c r="CJ171" i="3"/>
  <c r="CJ233" i="3"/>
  <c r="CK119" i="3"/>
  <c r="CJ54" i="3"/>
  <c r="CJ46" i="3"/>
  <c r="CJ66" i="3"/>
  <c r="CK115" i="3"/>
  <c r="CJ201" i="3"/>
  <c r="CK82" i="3"/>
  <c r="CJ33" i="3"/>
  <c r="CJ146" i="3"/>
  <c r="CK92" i="3"/>
  <c r="CJ103" i="3"/>
  <c r="CJ35" i="3"/>
  <c r="CK231" i="3"/>
  <c r="CK210" i="3"/>
  <c r="CJ139" i="3"/>
  <c r="CJ131" i="3"/>
  <c r="CK121" i="3"/>
  <c r="CJ165" i="3"/>
  <c r="CK189" i="3"/>
  <c r="CJ215" i="3"/>
  <c r="CJ79" i="3"/>
  <c r="CJ105" i="3"/>
  <c r="CK183" i="3"/>
  <c r="CJ71" i="3"/>
  <c r="CK135" i="3"/>
  <c r="CJ211" i="3"/>
  <c r="CK127" i="3"/>
  <c r="CJ68" i="3"/>
  <c r="CK180" i="3"/>
  <c r="CJ109" i="3"/>
  <c r="CJ175" i="3"/>
  <c r="CJ55" i="3"/>
  <c r="CK240" i="3"/>
  <c r="CJ166" i="3"/>
  <c r="CJ48" i="3"/>
  <c r="CK138" i="3"/>
  <c r="CK114" i="3"/>
  <c r="CJ217" i="3"/>
  <c r="CK30" i="3"/>
  <c r="CJ63" i="3"/>
  <c r="CK96" i="3"/>
  <c r="CK64" i="3"/>
  <c r="CJ32" i="3"/>
  <c r="CJ163" i="3"/>
  <c r="CJ99" i="3"/>
  <c r="CJ88" i="3"/>
  <c r="CK192" i="3"/>
  <c r="CJ96" i="3"/>
  <c r="CJ155" i="3"/>
  <c r="CK155" i="3"/>
  <c r="CK225" i="3"/>
  <c r="CJ122" i="3"/>
  <c r="CK239" i="3"/>
  <c r="CJ83" i="3"/>
  <c r="CK204" i="3"/>
  <c r="CK216" i="3"/>
  <c r="CJ82" i="3"/>
  <c r="CK212" i="3"/>
  <c r="CK232" i="3"/>
  <c r="CJ85" i="3"/>
  <c r="CK235" i="3"/>
  <c r="CK143" i="3"/>
  <c r="CK215" i="3"/>
  <c r="CK47" i="3"/>
  <c r="CK78" i="3"/>
  <c r="CJ107" i="3"/>
  <c r="CJ142" i="3"/>
  <c r="CJ173" i="3"/>
  <c r="CK205" i="3"/>
  <c r="CJ154" i="3"/>
  <c r="CJ91" i="3"/>
  <c r="CJ121" i="3"/>
  <c r="CJ116" i="3"/>
  <c r="CK104" i="3"/>
  <c r="CK84" i="3"/>
  <c r="CJ200" i="3"/>
  <c r="CK117" i="3"/>
  <c r="CK95" i="3"/>
  <c r="CJ227" i="3"/>
  <c r="CK200" i="3"/>
  <c r="CJ41" i="3"/>
  <c r="CK137" i="3"/>
  <c r="CJ115" i="3"/>
  <c r="CK181" i="3"/>
  <c r="CK237" i="3"/>
  <c r="CJ147" i="3"/>
  <c r="CJ141" i="3"/>
  <c r="CK217" i="3"/>
  <c r="CK41" i="3"/>
  <c r="CK141" i="3"/>
  <c r="CK211" i="3"/>
  <c r="CK51" i="3"/>
  <c r="CJ40" i="3"/>
  <c r="CK218" i="3"/>
  <c r="CK178" i="3"/>
  <c r="CJ72" i="3"/>
  <c r="CK48" i="3"/>
  <c r="CJ225" i="3"/>
  <c r="CJ152" i="3"/>
  <c r="CK164" i="3"/>
  <c r="CK45" i="3"/>
  <c r="CJ60" i="3"/>
  <c r="CK50" i="3"/>
  <c r="CK111" i="3"/>
  <c r="CJ235" i="3"/>
  <c r="CK116" i="3"/>
  <c r="CK161" i="3"/>
  <c r="CK156" i="3"/>
  <c r="CK67" i="3"/>
  <c r="CK230" i="3"/>
  <c r="CK238" i="3"/>
  <c r="CK151" i="3"/>
  <c r="CJ95" i="3"/>
  <c r="CK58" i="3"/>
  <c r="CJ120" i="3"/>
  <c r="CK63" i="3"/>
  <c r="CK221" i="3"/>
  <c r="CK201" i="3"/>
  <c r="CJ161" i="3"/>
  <c r="CK123" i="3"/>
  <c r="CJ144" i="3"/>
  <c r="CJ140" i="3"/>
  <c r="CK70" i="3"/>
  <c r="CJ202" i="3"/>
  <c r="CJ114" i="3"/>
  <c r="CK172" i="3"/>
  <c r="CJ180" i="3"/>
  <c r="CK195" i="3"/>
  <c r="CJ232" i="3"/>
  <c r="CJ92" i="3"/>
  <c r="CK207" i="3"/>
  <c r="CJ186" i="3"/>
  <c r="CJ224" i="3"/>
  <c r="CK136" i="3"/>
  <c r="CJ179" i="3"/>
  <c r="CJ47" i="3"/>
  <c r="CK57" i="3"/>
  <c r="CJ45" i="3"/>
  <c r="CJ206" i="3"/>
  <c r="CK153" i="3"/>
  <c r="CK187" i="3"/>
  <c r="CK133" i="3"/>
  <c r="CJ138" i="3"/>
  <c r="CJ125" i="3"/>
  <c r="CJ36" i="3"/>
  <c r="CJ187" i="3"/>
  <c r="CK53" i="3"/>
  <c r="CK227" i="3"/>
  <c r="CK43" i="3"/>
  <c r="CJ191" i="3"/>
  <c r="CK75" i="3"/>
  <c r="CJ42" i="3"/>
  <c r="CJ172" i="3"/>
  <c r="CK175" i="3"/>
  <c r="CJ64" i="3"/>
  <c r="CJ27" i="3"/>
  <c r="CJ56" i="3"/>
  <c r="CJ51" i="3"/>
  <c r="CK126" i="3"/>
  <c r="CK76" i="3"/>
  <c r="CJ136" i="3"/>
  <c r="CK222" i="3"/>
  <c r="CK139" i="3"/>
  <c r="CJ189" i="3"/>
  <c r="CJ212" i="3"/>
  <c r="CJ50" i="3"/>
  <c r="CJ86" i="3"/>
  <c r="CJ203" i="3"/>
  <c r="CJ30" i="3"/>
  <c r="CJ193" i="3"/>
  <c r="CK163" i="3"/>
  <c r="CK108" i="3"/>
  <c r="CJ157" i="3"/>
  <c r="CJ176" i="3"/>
  <c r="CK158" i="3"/>
  <c r="CJ170" i="3"/>
  <c r="CK182" i="3"/>
  <c r="CJ137" i="3"/>
  <c r="CK34" i="3"/>
  <c r="CK56" i="3"/>
  <c r="CJ34" i="3"/>
  <c r="CJ108" i="3"/>
  <c r="CJ150" i="3"/>
  <c r="CK146" i="3"/>
  <c r="CK134" i="3"/>
  <c r="CK140" i="3"/>
  <c r="CJ160" i="3"/>
  <c r="CK171" i="3"/>
  <c r="CJ153" i="3"/>
  <c r="CJ208" i="3"/>
  <c r="CK194" i="3"/>
  <c r="CJ112" i="3"/>
  <c r="CK193" i="3"/>
  <c r="CJ168" i="3"/>
  <c r="CK27" i="3"/>
  <c r="CK223" i="3"/>
  <c r="CJ213" i="3"/>
  <c r="CK72" i="3"/>
  <c r="CK186" i="3"/>
  <c r="CJ69" i="3"/>
  <c r="CK191" i="3"/>
  <c r="CJ183" i="3"/>
  <c r="CJ110" i="3"/>
  <c r="CK49" i="3"/>
  <c r="CJ59" i="3"/>
  <c r="CK61" i="3"/>
  <c r="CK152" i="3"/>
  <c r="CJ76" i="3"/>
  <c r="CK169" i="3"/>
  <c r="CJ53" i="3"/>
  <c r="CJ84" i="3"/>
  <c r="CJ98" i="3"/>
  <c r="CJ196" i="3"/>
  <c r="CJ181" i="3"/>
  <c r="CJ44" i="3"/>
  <c r="CK81" i="3"/>
  <c r="CK128" i="3"/>
  <c r="CK89" i="3"/>
  <c r="CJ104" i="3"/>
  <c r="CJ221" i="3"/>
  <c r="CJ123" i="3"/>
  <c r="CJ61" i="3"/>
  <c r="CJ218" i="3"/>
  <c r="CJ58" i="3"/>
  <c r="CK39" i="3"/>
  <c r="CK122" i="3"/>
  <c r="CK147" i="3"/>
  <c r="CK32" i="3"/>
  <c r="CJ67" i="3"/>
  <c r="CK69" i="3"/>
  <c r="CK130" i="3"/>
  <c r="CJ219" i="3"/>
  <c r="CJ222" i="3"/>
  <c r="CK188" i="3"/>
  <c r="CJ151" i="3"/>
  <c r="CK219" i="3"/>
  <c r="CJ239" i="3"/>
  <c r="CJ113" i="3"/>
  <c r="CK106" i="3"/>
  <c r="CJ28" i="3"/>
  <c r="CK198" i="3"/>
  <c r="CK226" i="3"/>
  <c r="CK93" i="3"/>
  <c r="CK197" i="3"/>
  <c r="CJ204" i="3"/>
  <c r="CJ167" i="3"/>
  <c r="CJ223" i="3"/>
  <c r="CK87" i="3"/>
  <c r="CK233" i="3"/>
  <c r="CJ73" i="3"/>
  <c r="CJ209" i="3"/>
  <c r="CJ90" i="3"/>
  <c r="CK167" i="3"/>
  <c r="CK179" i="3"/>
  <c r="CJ102" i="3"/>
  <c r="CJ100" i="3"/>
  <c r="CK55" i="3"/>
  <c r="CJ39" i="3"/>
  <c r="CJ29" i="3"/>
  <c r="CK102" i="3"/>
  <c r="CJ229" i="3"/>
  <c r="CK118" i="3"/>
  <c r="CK29" i="3"/>
  <c r="CJ169" i="3"/>
  <c r="CJ220" i="3"/>
  <c r="CK107" i="3"/>
  <c r="CJ38" i="3"/>
  <c r="CK60" i="3"/>
  <c r="CK209" i="3"/>
  <c r="CJ178" i="3"/>
  <c r="CJ197" i="3"/>
  <c r="CJ158" i="3"/>
  <c r="CK168" i="3"/>
  <c r="CK196" i="3"/>
  <c r="CJ231" i="3"/>
  <c r="CJ111" i="3"/>
  <c r="CK129" i="3"/>
  <c r="CJ192" i="3"/>
  <c r="CK125" i="3"/>
  <c r="CK124" i="3"/>
  <c r="CK162" i="3"/>
  <c r="CK208" i="3"/>
  <c r="CJ214" i="3"/>
  <c r="CJ81" i="3"/>
  <c r="CJ117" i="3"/>
  <c r="CK33" i="3"/>
  <c r="CJ52" i="3"/>
  <c r="CK159" i="3"/>
  <c r="CK206" i="3"/>
  <c r="CK112" i="3"/>
  <c r="CJ93" i="3"/>
  <c r="CK91" i="3"/>
  <c r="CK110" i="3"/>
  <c r="CK131" i="3"/>
  <c r="CJ70" i="3"/>
  <c r="CK62" i="3"/>
  <c r="CK90" i="3"/>
  <c r="CK166" i="3"/>
  <c r="CJ190" i="3"/>
  <c r="CK148" i="3"/>
  <c r="CK42" i="3"/>
  <c r="CJ185" i="3"/>
  <c r="CJ216" i="3"/>
  <c r="CK154" i="3"/>
  <c r="CK224" i="3"/>
  <c r="CK83" i="3"/>
  <c r="CK31" i="3"/>
  <c r="CK35" i="3"/>
  <c r="CJ182" i="3"/>
  <c r="CJ106" i="3"/>
  <c r="CJ31" i="3"/>
  <c r="CJ162" i="3"/>
  <c r="CK101" i="3"/>
  <c r="CJ124" i="3"/>
  <c r="CK220" i="3"/>
  <c r="CJ127" i="3"/>
  <c r="CJ134" i="3"/>
  <c r="CJ236" i="3"/>
  <c r="CK150" i="3"/>
  <c r="CJ143" i="3"/>
  <c r="CK88" i="3"/>
  <c r="CK203" i="3"/>
  <c r="CJ118" i="3"/>
  <c r="CK170" i="3"/>
  <c r="CJ129" i="3"/>
  <c r="CK113" i="3"/>
  <c r="CK37" i="3"/>
  <c r="CJ97" i="3"/>
  <c r="CK234" i="3"/>
  <c r="CJ234" i="3"/>
  <c r="CK73" i="3"/>
  <c r="CJ230" i="3"/>
  <c r="CK132" i="3"/>
  <c r="CK46" i="3"/>
  <c r="CK86" i="3"/>
  <c r="CJ119" i="3"/>
  <c r="CJ130" i="3"/>
  <c r="CK177" i="3"/>
  <c r="CK176" i="3"/>
  <c r="CJ205" i="3"/>
  <c r="CJ132" i="3"/>
  <c r="CJ210" i="3"/>
  <c r="CK120" i="3"/>
  <c r="CK173" i="3"/>
  <c r="CK38" i="3"/>
  <c r="CJ77" i="3"/>
  <c r="CK149" i="3"/>
  <c r="CJ49" i="3"/>
  <c r="CK100" i="3"/>
  <c r="CK165" i="3"/>
  <c r="CJ148" i="3"/>
  <c r="CK77" i="3"/>
  <c r="CK79" i="3"/>
  <c r="CJ177" i="3"/>
  <c r="CJ164" i="3"/>
  <c r="JF25" i="3"/>
  <c r="CJ228" i="3"/>
  <c r="CK185" i="3"/>
  <c r="CK184" i="3"/>
  <c r="CJ174" i="3"/>
  <c r="CJ74" i="3"/>
  <c r="CK52" i="3"/>
  <c r="CJ135" i="3"/>
  <c r="CJ159" i="3"/>
  <c r="CK97" i="3"/>
  <c r="CK228" i="3"/>
  <c r="CK160" i="3"/>
  <c r="CJ226" i="3"/>
  <c r="CK157" i="3"/>
  <c r="CK59" i="3"/>
  <c r="CK144" i="3"/>
  <c r="CJ198" i="3"/>
  <c r="CJ101" i="3"/>
  <c r="CJ237" i="3"/>
  <c r="CK28" i="3"/>
  <c r="CJ238" i="3"/>
  <c r="CJ195" i="3"/>
  <c r="CK85" i="3"/>
  <c r="CK54" i="3"/>
  <c r="CJ188" i="3"/>
  <c r="CJ75" i="3"/>
  <c r="CJ240" i="3"/>
  <c r="CJ145" i="3"/>
  <c r="CJ126" i="3"/>
  <c r="CK68" i="3"/>
  <c r="CK66" i="3"/>
  <c r="CJ128" i="3"/>
  <c r="CK71" i="3"/>
  <c r="CJ80" i="3"/>
  <c r="CK202" i="3"/>
  <c r="CJ78" i="3"/>
  <c r="CJ43" i="3"/>
  <c r="CK65" i="3"/>
  <c r="CK44" i="3"/>
  <c r="CJ94" i="3"/>
  <c r="CJ133" i="3"/>
  <c r="CK214" i="3"/>
  <c r="CK103" i="3"/>
  <c r="CK142" i="3"/>
  <c r="CJ62" i="3"/>
  <c r="CK74" i="3"/>
  <c r="CJ184" i="3"/>
  <c r="CK40" i="3"/>
  <c r="CK94" i="3"/>
  <c r="CK98" i="3"/>
  <c r="CK99" i="3"/>
  <c r="CJ207" i="3"/>
  <c r="CJ194" i="3"/>
  <c r="CJ156" i="3"/>
  <c r="CJ199" i="3"/>
  <c r="CK80" i="3"/>
  <c r="CJ37" i="3"/>
  <c r="CK105" i="3"/>
  <c r="CK236" i="3"/>
  <c r="CK174" i="3"/>
  <c r="CJ87" i="3"/>
  <c r="CJ89" i="3"/>
  <c r="CJ149" i="3"/>
  <c r="CK229" i="3"/>
  <c r="CK109" i="3"/>
  <c r="CK213" i="3"/>
  <c r="CJ57" i="3"/>
  <c r="CK145" i="3"/>
  <c r="CK190" i="3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28" i="3" l="1"/>
  <c r="CL27" i="3" l="1"/>
  <c r="CL28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L29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31" i="3" l="1"/>
  <c r="E26" i="3"/>
  <c r="D26" i="3"/>
  <c r="CL30" i="3" l="1"/>
  <c r="CL31" i="3"/>
  <c r="C32" i="3"/>
  <c r="HK19" i="3"/>
  <c r="JH19" i="3" s="1"/>
  <c r="FN19" i="3"/>
  <c r="DQ19" i="3"/>
  <c r="CL32" i="3" l="1"/>
  <c r="C33" i="3"/>
  <c r="HW19" i="3"/>
  <c r="EC19" i="3"/>
  <c r="FZ19" i="3"/>
  <c r="JT19" i="3"/>
  <c r="DR19" i="3"/>
  <c r="HL19" i="3"/>
  <c r="JI19" i="3" s="1"/>
  <c r="FO19" i="3"/>
  <c r="CL33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35" i="3" l="1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GT19" i="3" l="1"/>
  <c r="HF19" i="3"/>
  <c r="II19" i="3"/>
  <c r="CL34" i="3"/>
  <c r="CL35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GT33" i="3"/>
  <c r="GT32" i="3"/>
  <c r="GT27" i="3"/>
  <c r="GT36" i="3"/>
  <c r="GT26" i="3"/>
  <c r="HG19" i="3" l="1"/>
  <c r="JD19" i="3" s="1"/>
  <c r="IQ19" i="3"/>
  <c r="CL36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35" i="3"/>
  <c r="GT28" i="3"/>
  <c r="HG30" i="3"/>
  <c r="HG32" i="3"/>
  <c r="HG31" i="3"/>
  <c r="HG34" i="3"/>
  <c r="HG35" i="3"/>
  <c r="GT30" i="3"/>
  <c r="HG36" i="3"/>
  <c r="GT34" i="3"/>
  <c r="GT37" i="3"/>
  <c r="HG26" i="3"/>
  <c r="HG37" i="3"/>
  <c r="HG33" i="3"/>
  <c r="GT25" i="3"/>
  <c r="GT29" i="3"/>
  <c r="BG25" i="3" l="1"/>
  <c r="CL37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38" i="3"/>
  <c r="IQ34" i="3"/>
  <c r="JD36" i="3"/>
  <c r="JD28" i="3"/>
  <c r="JD33" i="3"/>
  <c r="IQ25" i="3"/>
  <c r="JD30" i="3"/>
  <c r="IQ30" i="3"/>
  <c r="IQ27" i="3"/>
  <c r="JD32" i="3"/>
  <c r="JD35" i="3"/>
  <c r="HG28" i="3"/>
  <c r="JD25" i="3"/>
  <c r="IQ35" i="3"/>
  <c r="IQ28" i="3"/>
  <c r="IQ33" i="3"/>
  <c r="IQ37" i="3"/>
  <c r="JD31" i="3"/>
  <c r="IQ36" i="3"/>
  <c r="HG27" i="3"/>
  <c r="JD34" i="3"/>
  <c r="IQ32" i="3"/>
  <c r="IQ26" i="3"/>
  <c r="JD27" i="3"/>
  <c r="JD38" i="3"/>
  <c r="IQ29" i="3"/>
  <c r="HG29" i="3"/>
  <c r="HG25" i="3"/>
  <c r="IQ38" i="3"/>
  <c r="JD29" i="3"/>
  <c r="JD37" i="3"/>
  <c r="JD26" i="3"/>
  <c r="IQ31" i="3"/>
  <c r="BS25" i="3" l="1"/>
  <c r="C39" i="3"/>
  <c r="GE19" i="3"/>
  <c r="IX19" i="3"/>
  <c r="GP19" i="3"/>
  <c r="HC19" i="3" s="1"/>
  <c r="IL19" i="3"/>
  <c r="IQ39" i="3"/>
  <c r="JD39" i="3"/>
  <c r="GT38" i="3"/>
  <c r="GT39" i="3"/>
  <c r="CL38" i="3" l="1"/>
  <c r="C40" i="3"/>
  <c r="IY19" i="3"/>
  <c r="IM19" i="3"/>
  <c r="FB19" i="3"/>
  <c r="EP19" i="3"/>
  <c r="CT19" i="3"/>
  <c r="DG19" i="3" s="1"/>
  <c r="HG39" i="3"/>
  <c r="HG40" i="3"/>
  <c r="CL39" i="3" l="1"/>
  <c r="C41" i="3"/>
  <c r="IZ19" i="3"/>
  <c r="JD40" i="3"/>
  <c r="HG41" i="3"/>
  <c r="GT41" i="3"/>
  <c r="IQ40" i="3"/>
  <c r="JD41" i="3"/>
  <c r="IQ41" i="3"/>
  <c r="GT40" i="3"/>
  <c r="CL40" i="3" l="1"/>
  <c r="C42" i="3"/>
  <c r="GT42" i="3"/>
  <c r="IQ42" i="3"/>
  <c r="HG42" i="3"/>
  <c r="CL41" i="3" l="1"/>
  <c r="CL42" i="3"/>
  <c r="C43" i="3"/>
  <c r="FC19" i="3"/>
  <c r="EQ19" i="3"/>
  <c r="CU19" i="3"/>
  <c r="DH19" i="3" s="1"/>
  <c r="JD42" i="3"/>
  <c r="IQ43" i="3"/>
  <c r="GV43" i="3"/>
  <c r="GW43" i="3"/>
  <c r="GT43" i="3"/>
  <c r="HD43" i="3"/>
  <c r="JJ43" i="3"/>
  <c r="HG43" i="3"/>
  <c r="CL43" i="3" l="1"/>
  <c r="C44" i="3"/>
  <c r="IQ44" i="3"/>
  <c r="DP43" i="3"/>
  <c r="JD44" i="3"/>
  <c r="HG44" i="3"/>
  <c r="JD43" i="3"/>
  <c r="GT44" i="3"/>
  <c r="JJ44" i="3"/>
  <c r="C45" i="3" l="1"/>
  <c r="JD45" i="3"/>
  <c r="GT45" i="3"/>
  <c r="IQ45" i="3"/>
  <c r="HG45" i="3"/>
  <c r="CL44" i="3" l="1"/>
  <c r="CL45" i="3"/>
  <c r="C46" i="3"/>
  <c r="ER19" i="3"/>
  <c r="FD19" i="3"/>
  <c r="CV19" i="3"/>
  <c r="DI19" i="3" s="1"/>
  <c r="CX19" i="3"/>
  <c r="DK19" i="3" s="1"/>
  <c r="JD46" i="3"/>
  <c r="HG46" i="3"/>
  <c r="IQ46" i="3"/>
  <c r="GT46" i="3"/>
  <c r="CL46" i="3" l="1"/>
  <c r="C47" i="3"/>
  <c r="FE19" i="3"/>
  <c r="EU19" i="3"/>
  <c r="ES19" i="3"/>
  <c r="EL19" i="3"/>
  <c r="CY19" i="3"/>
  <c r="HG47" i="3"/>
  <c r="IQ47" i="3"/>
  <c r="JD47" i="3"/>
  <c r="GT47" i="3"/>
  <c r="CZ19" i="3" l="1"/>
  <c r="DL19" i="3"/>
  <c r="CL47" i="3"/>
  <c r="C48" i="3"/>
  <c r="DX19" i="3"/>
  <c r="IQ48" i="3"/>
  <c r="CZ28" i="3"/>
  <c r="CZ33" i="3"/>
  <c r="CZ25" i="3"/>
  <c r="CZ30" i="3"/>
  <c r="CZ43" i="3"/>
  <c r="CZ46" i="3"/>
  <c r="CZ38" i="3"/>
  <c r="CZ39" i="3"/>
  <c r="GT48" i="3"/>
  <c r="CZ37" i="3"/>
  <c r="CZ41" i="3"/>
  <c r="CZ42" i="3"/>
  <c r="CZ40" i="3"/>
  <c r="CZ44" i="3"/>
  <c r="CZ45" i="3"/>
  <c r="CZ48" i="3"/>
  <c r="CZ36" i="3"/>
  <c r="JD48" i="3"/>
  <c r="CZ47" i="3"/>
  <c r="HG48" i="3"/>
  <c r="Q25" i="3" l="1"/>
  <c r="DM19" i="3"/>
  <c r="FJ19" i="3" s="1"/>
  <c r="EW19" i="3"/>
  <c r="C49" i="3"/>
  <c r="FH19" i="3"/>
  <c r="EV19" i="3"/>
  <c r="FF19" i="3"/>
  <c r="EY19" i="3"/>
  <c r="CZ32" i="3"/>
  <c r="DM32" i="3"/>
  <c r="JD49" i="3"/>
  <c r="CZ26" i="3"/>
  <c r="DM27" i="3"/>
  <c r="DM44" i="3"/>
  <c r="CZ35" i="3"/>
  <c r="DM35" i="3"/>
  <c r="DM45" i="3"/>
  <c r="DM25" i="3"/>
  <c r="DM30" i="3"/>
  <c r="DM37" i="3"/>
  <c r="DM33" i="3"/>
  <c r="DM48" i="3"/>
  <c r="DM31" i="3"/>
  <c r="CZ29" i="3"/>
  <c r="DM38" i="3"/>
  <c r="DM41" i="3"/>
  <c r="DM46" i="3"/>
  <c r="CZ31" i="3"/>
  <c r="IQ49" i="3"/>
  <c r="DM39" i="3"/>
  <c r="DM47" i="3"/>
  <c r="CZ27" i="3"/>
  <c r="DM40" i="3"/>
  <c r="DM43" i="3"/>
  <c r="DM34" i="3"/>
  <c r="CZ34" i="3"/>
  <c r="DM42" i="3"/>
  <c r="DM36" i="3"/>
  <c r="DM28" i="3"/>
  <c r="DM29" i="3"/>
  <c r="DM26" i="3"/>
  <c r="CL48" i="3" l="1"/>
  <c r="AC25" i="3"/>
  <c r="CL49" i="3"/>
  <c r="C50" i="3"/>
  <c r="FU19" i="3"/>
  <c r="DY19" i="3"/>
  <c r="FJ25" i="3"/>
  <c r="FJ44" i="3"/>
  <c r="EW31" i="3"/>
  <c r="EW45" i="3"/>
  <c r="FJ36" i="3"/>
  <c r="EW34" i="3"/>
  <c r="EW30" i="3"/>
  <c r="FJ47" i="3"/>
  <c r="FJ29" i="3"/>
  <c r="EW37" i="3"/>
  <c r="EW33" i="3"/>
  <c r="FJ39" i="3"/>
  <c r="FJ38" i="3"/>
  <c r="FJ30" i="3"/>
  <c r="EW26" i="3"/>
  <c r="EW28" i="3"/>
  <c r="EW47" i="3"/>
  <c r="EW38" i="3"/>
  <c r="FJ42" i="3"/>
  <c r="EW25" i="3"/>
  <c r="FJ43" i="3"/>
  <c r="FJ27" i="3"/>
  <c r="EW29" i="3"/>
  <c r="EW43" i="3"/>
  <c r="FJ31" i="3"/>
  <c r="EW39" i="3"/>
  <c r="FJ41" i="3"/>
  <c r="EW35" i="3"/>
  <c r="FJ26" i="3"/>
  <c r="FJ34" i="3"/>
  <c r="FJ49" i="3"/>
  <c r="FJ28" i="3"/>
  <c r="EW41" i="3"/>
  <c r="EW27" i="3"/>
  <c r="FJ46" i="3"/>
  <c r="EW48" i="3"/>
  <c r="FJ32" i="3"/>
  <c r="FJ45" i="3"/>
  <c r="EW42" i="3"/>
  <c r="FJ33" i="3"/>
  <c r="GT49" i="3"/>
  <c r="CZ49" i="3"/>
  <c r="EW40" i="3"/>
  <c r="FJ48" i="3"/>
  <c r="EW44" i="3"/>
  <c r="FJ37" i="3"/>
  <c r="EW32" i="3"/>
  <c r="EW46" i="3"/>
  <c r="FJ40" i="3"/>
  <c r="DM49" i="3"/>
  <c r="HG49" i="3"/>
  <c r="GT50" i="3"/>
  <c r="EW49" i="3"/>
  <c r="FJ35" i="3"/>
  <c r="EW36" i="3"/>
  <c r="C51" i="3" l="1"/>
  <c r="FI19" i="3"/>
  <c r="JD51" i="3"/>
  <c r="FJ50" i="3"/>
  <c r="IQ51" i="3"/>
  <c r="JD50" i="3"/>
  <c r="DM51" i="3"/>
  <c r="FJ51" i="3"/>
  <c r="EW50" i="3"/>
  <c r="HG50" i="3"/>
  <c r="DM50" i="3"/>
  <c r="CZ51" i="3"/>
  <c r="GT51" i="3"/>
  <c r="HG51" i="3"/>
  <c r="CZ50" i="3"/>
  <c r="IQ50" i="3"/>
  <c r="CL50" i="3" l="1"/>
  <c r="C52" i="3"/>
  <c r="FV19" i="3"/>
  <c r="HG52" i="3"/>
  <c r="EW51" i="3"/>
  <c r="IQ52" i="3"/>
  <c r="DM52" i="3"/>
  <c r="JD52" i="3"/>
  <c r="EW52" i="3"/>
  <c r="CZ52" i="3"/>
  <c r="CL51" i="3" l="1"/>
  <c r="C53" i="3"/>
  <c r="JD53" i="3"/>
  <c r="EW53" i="3"/>
  <c r="FJ53" i="3"/>
  <c r="GT52" i="3"/>
  <c r="HG53" i="3"/>
  <c r="FJ52" i="3"/>
  <c r="IQ53" i="3"/>
  <c r="CL52" i="3" l="1"/>
  <c r="C54" i="3"/>
  <c r="IQ54" i="3"/>
  <c r="CZ53" i="3"/>
  <c r="EW54" i="3"/>
  <c r="DM53" i="3"/>
  <c r="GT53" i="3"/>
  <c r="HG54" i="3"/>
  <c r="DM54" i="3"/>
  <c r="JD54" i="3"/>
  <c r="CL53" i="3" l="1"/>
  <c r="C55" i="3"/>
  <c r="GT54" i="3"/>
  <c r="CZ55" i="3"/>
  <c r="DM55" i="3"/>
  <c r="FJ54" i="3"/>
  <c r="CZ54" i="3"/>
  <c r="CL54" i="3" l="1"/>
  <c r="C56" i="3"/>
  <c r="FJ56" i="3"/>
  <c r="IQ56" i="3"/>
  <c r="DM56" i="3"/>
  <c r="HG55" i="3"/>
  <c r="GT55" i="3"/>
  <c r="IQ55" i="3"/>
  <c r="HG56" i="3"/>
  <c r="JD56" i="3"/>
  <c r="GT56" i="3"/>
  <c r="FJ55" i="3"/>
  <c r="EW56" i="3"/>
  <c r="CZ56" i="3"/>
  <c r="JD55" i="3"/>
  <c r="EW55" i="3"/>
  <c r="CL55" i="3" l="1"/>
  <c r="CL56" i="3"/>
  <c r="C57" i="3"/>
  <c r="EW57" i="3"/>
  <c r="GT57" i="3"/>
  <c r="JD57" i="3"/>
  <c r="DM57" i="3"/>
  <c r="HG57" i="3"/>
  <c r="CZ57" i="3"/>
  <c r="FJ57" i="3"/>
  <c r="IQ57" i="3"/>
  <c r="CL57" i="3" l="1"/>
  <c r="C58" i="3"/>
  <c r="GT58" i="3"/>
  <c r="FJ58" i="3"/>
  <c r="EW58" i="3"/>
  <c r="IQ58" i="3"/>
  <c r="CZ58" i="3"/>
  <c r="JD58" i="3"/>
  <c r="DM58" i="3"/>
  <c r="HG58" i="3"/>
  <c r="CL58" i="3" l="1"/>
  <c r="C59" i="3"/>
  <c r="GT59" i="3"/>
  <c r="HG59" i="3"/>
  <c r="DM59" i="3"/>
  <c r="FJ59" i="3"/>
  <c r="EW59" i="3"/>
  <c r="IQ59" i="3"/>
  <c r="CZ59" i="3"/>
  <c r="JD59" i="3"/>
  <c r="CL59" i="3" l="1"/>
  <c r="C60" i="3"/>
  <c r="EW60" i="3"/>
  <c r="DM60" i="3"/>
  <c r="GT60" i="3"/>
  <c r="HG60" i="3"/>
  <c r="FJ60" i="3"/>
  <c r="CZ60" i="3"/>
  <c r="JD60" i="3"/>
  <c r="IQ60" i="3"/>
  <c r="CL60" i="3" l="1"/>
  <c r="C61" i="3"/>
  <c r="HG61" i="3"/>
  <c r="EW61" i="3"/>
  <c r="FJ61" i="3"/>
  <c r="CZ61" i="3"/>
  <c r="JD61" i="3"/>
  <c r="DM61" i="3"/>
  <c r="GT61" i="3"/>
  <c r="IQ61" i="3"/>
  <c r="CL61" i="3" l="1"/>
  <c r="C62" i="3"/>
  <c r="EW62" i="3"/>
  <c r="FJ62" i="3"/>
  <c r="JD62" i="3"/>
  <c r="CZ62" i="3"/>
  <c r="HG62" i="3"/>
  <c r="DM62" i="3"/>
  <c r="IQ62" i="3"/>
  <c r="GT62" i="3"/>
  <c r="CL62" i="3" l="1"/>
  <c r="C63" i="3"/>
  <c r="DM63" i="3"/>
  <c r="EW63" i="3"/>
  <c r="IQ63" i="3"/>
  <c r="GT63" i="3"/>
  <c r="HG63" i="3"/>
  <c r="FJ63" i="3"/>
  <c r="CZ63" i="3"/>
  <c r="JD63" i="3"/>
  <c r="CL63" i="3" l="1"/>
  <c r="C64" i="3"/>
  <c r="EW64" i="3"/>
  <c r="IQ64" i="3"/>
  <c r="JD64" i="3"/>
  <c r="GT64" i="3"/>
  <c r="DM64" i="3"/>
  <c r="HG64" i="3"/>
  <c r="FJ64" i="3"/>
  <c r="CZ64" i="3"/>
  <c r="C65" i="3" l="1"/>
  <c r="HG65" i="3"/>
  <c r="C66" i="3" l="1"/>
  <c r="FJ65" i="3"/>
  <c r="EW65" i="3"/>
  <c r="CZ65" i="3"/>
  <c r="DM65" i="3"/>
  <c r="GT65" i="3"/>
  <c r="EW66" i="3"/>
  <c r="HG66" i="3"/>
  <c r="IQ65" i="3"/>
  <c r="JD65" i="3"/>
  <c r="C67" i="3" l="1"/>
  <c r="GT66" i="3"/>
  <c r="JD67" i="3"/>
  <c r="DM66" i="3"/>
  <c r="FJ66" i="3"/>
  <c r="DM67" i="3"/>
  <c r="JD66" i="3"/>
  <c r="CZ66" i="3"/>
  <c r="IQ66" i="3"/>
  <c r="HG67" i="3"/>
  <c r="C68" i="3" l="1"/>
  <c r="JD68" i="3"/>
  <c r="GT67" i="3"/>
  <c r="FJ67" i="3"/>
  <c r="EW67" i="3"/>
  <c r="EW68" i="3"/>
  <c r="IQ67" i="3"/>
  <c r="FJ68" i="3"/>
  <c r="HG68" i="3"/>
  <c r="CZ67" i="3"/>
  <c r="C69" i="3" l="1"/>
  <c r="CZ69" i="3"/>
  <c r="GT68" i="3"/>
  <c r="IQ68" i="3"/>
  <c r="CZ68" i="3"/>
  <c r="HG69" i="3"/>
  <c r="EW69" i="3"/>
  <c r="GT69" i="3"/>
  <c r="FJ69" i="3"/>
  <c r="DM68" i="3"/>
  <c r="C70" i="3" l="1"/>
  <c r="EW70" i="3"/>
  <c r="IQ69" i="3"/>
  <c r="JD69" i="3"/>
  <c r="DM69" i="3"/>
  <c r="GT70" i="3"/>
  <c r="CZ70" i="3"/>
  <c r="JD70" i="3"/>
  <c r="DM70" i="3"/>
  <c r="IQ70" i="3"/>
  <c r="HG70" i="3"/>
  <c r="C71" i="3" l="1"/>
  <c r="GT71" i="3"/>
  <c r="EW71" i="3"/>
  <c r="CZ71" i="3"/>
  <c r="DM71" i="3"/>
  <c r="IQ71" i="3"/>
  <c r="HG71" i="3"/>
  <c r="JD71" i="3"/>
  <c r="FJ71" i="3"/>
  <c r="FJ70" i="3"/>
  <c r="C72" i="3" l="1"/>
  <c r="CZ72" i="3"/>
  <c r="C73" i="3" l="1"/>
  <c r="JD72" i="3"/>
  <c r="FJ72" i="3"/>
  <c r="GT72" i="3"/>
  <c r="EW72" i="3"/>
  <c r="CZ73" i="3"/>
  <c r="DM72" i="3"/>
  <c r="IQ72" i="3"/>
  <c r="HG72" i="3"/>
  <c r="JD73" i="3"/>
  <c r="C74" i="3" l="1"/>
  <c r="GT73" i="3"/>
  <c r="IQ73" i="3"/>
  <c r="HG73" i="3"/>
  <c r="FJ73" i="3"/>
  <c r="CZ74" i="3"/>
  <c r="IQ74" i="3"/>
  <c r="DM73" i="3"/>
  <c r="GT74" i="3"/>
  <c r="EW73" i="3"/>
  <c r="C75" i="3" l="1"/>
  <c r="HG75" i="3"/>
  <c r="FJ74" i="3"/>
  <c r="DM74" i="3"/>
  <c r="EW75" i="3"/>
  <c r="CZ75" i="3"/>
  <c r="FJ75" i="3"/>
  <c r="EW74" i="3"/>
  <c r="HG74" i="3"/>
  <c r="JD75" i="3"/>
  <c r="JD74" i="3"/>
  <c r="C76" i="3" l="1"/>
  <c r="JD76" i="3"/>
  <c r="IQ76" i="3"/>
  <c r="EW76" i="3"/>
  <c r="CZ76" i="3"/>
  <c r="GT76" i="3"/>
  <c r="GT75" i="3"/>
  <c r="DM75" i="3"/>
  <c r="FJ76" i="3"/>
  <c r="IQ75" i="3"/>
  <c r="HG76" i="3"/>
  <c r="C77" i="3" l="1"/>
  <c r="JD77" i="3"/>
  <c r="DM76" i="3"/>
  <c r="GT77" i="3"/>
  <c r="IQ77" i="3"/>
  <c r="HG77" i="3"/>
  <c r="FJ77" i="3"/>
  <c r="DM77" i="3"/>
  <c r="CZ77" i="3"/>
  <c r="EW77" i="3"/>
  <c r="C78" i="3" l="1"/>
  <c r="CZ78" i="3"/>
  <c r="C79" i="3" l="1"/>
  <c r="EW78" i="3"/>
  <c r="JD78" i="3"/>
  <c r="DM79" i="3"/>
  <c r="IQ78" i="3"/>
  <c r="DM78" i="3"/>
  <c r="GT78" i="3"/>
  <c r="FJ78" i="3"/>
  <c r="HG78" i="3"/>
  <c r="C80" i="3" l="1"/>
  <c r="JD80" i="3"/>
  <c r="GT80" i="3"/>
  <c r="CZ79" i="3"/>
  <c r="HG79" i="3"/>
  <c r="HG80" i="3"/>
  <c r="JD79" i="3"/>
  <c r="GT79" i="3"/>
  <c r="IQ79" i="3"/>
  <c r="EW79" i="3"/>
  <c r="FJ79" i="3"/>
  <c r="C81" i="3" l="1"/>
  <c r="IQ80" i="3"/>
  <c r="GT81" i="3"/>
  <c r="CZ80" i="3"/>
  <c r="EW80" i="3"/>
  <c r="IQ81" i="3"/>
  <c r="DM80" i="3"/>
  <c r="FJ80" i="3"/>
  <c r="JD81" i="3"/>
  <c r="HG81" i="3"/>
  <c r="C82" i="3" l="1"/>
  <c r="FJ81" i="3"/>
  <c r="DM81" i="3"/>
  <c r="EW81" i="3"/>
  <c r="CZ81" i="3"/>
  <c r="DM82" i="3"/>
  <c r="EW82" i="3"/>
  <c r="C83" i="3" l="1"/>
  <c r="JD82" i="3"/>
  <c r="HG82" i="3"/>
  <c r="IQ82" i="3"/>
  <c r="GT82" i="3"/>
  <c r="CZ82" i="3"/>
  <c r="FJ83" i="3"/>
  <c r="HG83" i="3"/>
  <c r="FJ82" i="3"/>
  <c r="C84" i="3" l="1"/>
  <c r="IQ83" i="3"/>
  <c r="GT83" i="3"/>
  <c r="EW83" i="3"/>
  <c r="FJ84" i="3"/>
  <c r="CZ83" i="3"/>
  <c r="EW84" i="3"/>
  <c r="HG84" i="3"/>
  <c r="DM83" i="3"/>
  <c r="JD83" i="3"/>
  <c r="C85" i="3" l="1"/>
  <c r="JD85" i="3"/>
  <c r="DM84" i="3"/>
  <c r="GT84" i="3"/>
  <c r="GT85" i="3"/>
  <c r="JD84" i="3"/>
  <c r="FJ85" i="3"/>
  <c r="CZ84" i="3"/>
  <c r="IQ85" i="3"/>
  <c r="IQ84" i="3"/>
  <c r="C86" i="3" l="1"/>
  <c r="EW85" i="3"/>
  <c r="CZ86" i="3"/>
  <c r="CZ85" i="3"/>
  <c r="DM86" i="3"/>
  <c r="DM85" i="3"/>
  <c r="FJ86" i="3"/>
  <c r="JD86" i="3"/>
  <c r="HG85" i="3"/>
  <c r="C87" i="3" l="1"/>
  <c r="HG87" i="3"/>
  <c r="HG86" i="3"/>
  <c r="IQ86" i="3"/>
  <c r="DM87" i="3"/>
  <c r="GT86" i="3"/>
  <c r="IQ87" i="3"/>
  <c r="FJ87" i="3"/>
  <c r="EW86" i="3"/>
  <c r="C88" i="3" l="1"/>
  <c r="GT87" i="3"/>
  <c r="JD87" i="3"/>
  <c r="JD88" i="3"/>
  <c r="EW87" i="3"/>
  <c r="FJ88" i="3"/>
  <c r="CZ87" i="3"/>
  <c r="CZ88" i="3"/>
  <c r="C89" i="3" l="1"/>
  <c r="FJ89" i="3"/>
  <c r="GT88" i="3"/>
  <c r="IQ88" i="3"/>
  <c r="JD89" i="3"/>
  <c r="EW88" i="3"/>
  <c r="GT89" i="3"/>
  <c r="HG88" i="3"/>
  <c r="DM88" i="3"/>
  <c r="C90" i="3" l="1"/>
  <c r="GT90" i="3"/>
  <c r="DM89" i="3"/>
  <c r="EW89" i="3"/>
  <c r="IQ89" i="3"/>
  <c r="FJ90" i="3"/>
  <c r="CZ89" i="3"/>
  <c r="CZ90" i="3"/>
  <c r="HG89" i="3"/>
  <c r="EW90" i="3"/>
  <c r="C91" i="3" l="1"/>
  <c r="IQ91" i="3"/>
  <c r="IQ90" i="3"/>
  <c r="FJ91" i="3"/>
  <c r="DM90" i="3"/>
  <c r="JD90" i="3"/>
  <c r="CZ91" i="3"/>
  <c r="HG90" i="3"/>
  <c r="EW91" i="3"/>
  <c r="C92" i="3" l="1"/>
  <c r="DM91" i="3"/>
  <c r="EW92" i="3"/>
  <c r="CZ92" i="3"/>
  <c r="JD92" i="3"/>
  <c r="GT92" i="3"/>
  <c r="GT91" i="3"/>
  <c r="HG91" i="3"/>
  <c r="JD91" i="3"/>
  <c r="C93" i="3" l="1"/>
  <c r="JD93" i="3"/>
  <c r="HG92" i="3"/>
  <c r="GT93" i="3"/>
  <c r="DM93" i="3"/>
  <c r="IQ92" i="3"/>
  <c r="DM92" i="3"/>
  <c r="FJ92" i="3"/>
  <c r="FJ93" i="3"/>
  <c r="C94" i="3" l="1"/>
  <c r="HG94" i="3"/>
  <c r="HG93" i="3"/>
  <c r="EW93" i="3"/>
  <c r="IQ93" i="3"/>
  <c r="CZ93" i="3"/>
  <c r="CZ94" i="3"/>
  <c r="C95" i="3" l="1"/>
  <c r="JD94" i="3"/>
  <c r="JD95" i="3"/>
  <c r="GT94" i="3"/>
  <c r="IQ94" i="3"/>
  <c r="DM94" i="3"/>
  <c r="EW94" i="3"/>
  <c r="FJ94" i="3"/>
  <c r="FJ95" i="3"/>
  <c r="C96" i="3" l="1"/>
  <c r="EW95" i="3"/>
  <c r="DM95" i="3"/>
  <c r="CZ95" i="3"/>
  <c r="GT95" i="3"/>
  <c r="HG95" i="3"/>
  <c r="GT96" i="3"/>
  <c r="IQ95" i="3"/>
  <c r="C97" i="3" l="1"/>
  <c r="JD96" i="3"/>
  <c r="IQ96" i="3"/>
  <c r="FJ96" i="3"/>
  <c r="GT97" i="3"/>
  <c r="HG96" i="3"/>
  <c r="DM96" i="3"/>
  <c r="EW96" i="3"/>
  <c r="CZ96" i="3"/>
  <c r="C98" i="3" l="1"/>
  <c r="CZ97" i="3"/>
  <c r="HG98" i="3"/>
  <c r="DM97" i="3"/>
  <c r="IQ97" i="3"/>
  <c r="HG97" i="3"/>
  <c r="EW97" i="3"/>
  <c r="FJ97" i="3"/>
  <c r="JD97" i="3"/>
  <c r="C99" i="3" l="1"/>
  <c r="JD98" i="3"/>
  <c r="GT98" i="3"/>
  <c r="FJ98" i="3"/>
  <c r="EW98" i="3"/>
  <c r="DM98" i="3"/>
  <c r="IQ98" i="3"/>
  <c r="CZ98" i="3"/>
  <c r="DM99" i="3"/>
  <c r="C100" i="3" l="1"/>
  <c r="GT99" i="3"/>
  <c r="IQ99" i="3"/>
  <c r="GT100" i="3"/>
  <c r="EW99" i="3"/>
  <c r="CZ99" i="3"/>
  <c r="HG99" i="3"/>
  <c r="FJ99" i="3"/>
  <c r="JD99" i="3"/>
  <c r="C101" i="3" l="1"/>
  <c r="EW100" i="3"/>
  <c r="JD100" i="3"/>
  <c r="IQ100" i="3"/>
  <c r="FJ100" i="3"/>
  <c r="CZ100" i="3"/>
  <c r="HG100" i="3"/>
  <c r="GT101" i="3"/>
  <c r="DM100" i="3"/>
  <c r="CF26" i="3" l="1"/>
  <c r="C102" i="3"/>
  <c r="EW101" i="3"/>
  <c r="DM101" i="3"/>
  <c r="IQ101" i="3"/>
  <c r="FJ102" i="3"/>
  <c r="DM102" i="3"/>
  <c r="CZ101" i="3"/>
  <c r="JD102" i="3"/>
  <c r="HG102" i="3"/>
  <c r="JD101" i="3"/>
  <c r="GT102" i="3"/>
  <c r="EW102" i="3"/>
  <c r="FJ101" i="3"/>
  <c r="CZ102" i="3"/>
  <c r="HG101" i="3"/>
  <c r="IQ102" i="3"/>
  <c r="C103" i="3" l="1"/>
  <c r="CZ103" i="3"/>
  <c r="JD103" i="3"/>
  <c r="DM103" i="3"/>
  <c r="IQ103" i="3"/>
  <c r="EW103" i="3"/>
  <c r="FJ103" i="3"/>
  <c r="HG103" i="3"/>
  <c r="GT103" i="3"/>
  <c r="C104" i="3" l="1"/>
  <c r="JD104" i="3"/>
  <c r="CZ104" i="3"/>
  <c r="FJ104" i="3"/>
  <c r="EW104" i="3"/>
  <c r="IQ104" i="3"/>
  <c r="HG104" i="3"/>
  <c r="GT104" i="3"/>
  <c r="DM104" i="3"/>
  <c r="C105" i="3" l="1"/>
  <c r="GT105" i="3"/>
  <c r="EW105" i="3"/>
  <c r="JD105" i="3"/>
  <c r="DM105" i="3"/>
  <c r="HG105" i="3"/>
  <c r="FJ105" i="3"/>
  <c r="CZ105" i="3"/>
  <c r="IQ105" i="3"/>
  <c r="C106" i="3" l="1"/>
  <c r="FJ106" i="3"/>
  <c r="EW106" i="3"/>
  <c r="CZ106" i="3"/>
  <c r="DM106" i="3"/>
  <c r="IQ106" i="3"/>
  <c r="GT106" i="3"/>
  <c r="HG106" i="3"/>
  <c r="JD106" i="3"/>
  <c r="C107" i="3" l="1"/>
  <c r="IQ107" i="3"/>
  <c r="FJ107" i="3"/>
  <c r="EW107" i="3"/>
  <c r="CZ107" i="3"/>
  <c r="JD107" i="3"/>
  <c r="HG107" i="3"/>
  <c r="DM107" i="3"/>
  <c r="GT107" i="3"/>
  <c r="C108" i="3" l="1"/>
  <c r="JD108" i="3"/>
  <c r="CZ108" i="3"/>
  <c r="GT108" i="3"/>
  <c r="DM108" i="3"/>
  <c r="IQ108" i="3"/>
  <c r="FJ108" i="3"/>
  <c r="HG108" i="3"/>
  <c r="EW108" i="3"/>
  <c r="C109" i="3" l="1"/>
  <c r="HG109" i="3"/>
  <c r="IQ109" i="3"/>
  <c r="EW109" i="3"/>
  <c r="GT109" i="3"/>
  <c r="CZ109" i="3"/>
  <c r="DM109" i="3"/>
  <c r="FJ109" i="3"/>
  <c r="JD109" i="3"/>
  <c r="C110" i="3" l="1"/>
  <c r="C111" i="3" l="1"/>
  <c r="C112" i="3" l="1"/>
  <c r="C113" i="3" l="1"/>
  <c r="C114" i="3" l="1"/>
  <c r="C115" i="3" l="1"/>
  <c r="C116" i="3" l="1"/>
  <c r="C117" i="3" l="1"/>
  <c r="C118" i="3" l="1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L118" i="3" l="1"/>
  <c r="C120" i="3"/>
  <c r="CL119" i="3" l="1"/>
  <c r="CL120" i="3"/>
  <c r="C121" i="3"/>
  <c r="C122" i="3" l="1"/>
  <c r="CL121" i="3" l="1"/>
  <c r="C123" i="3"/>
  <c r="CL122" i="3" l="1"/>
  <c r="C124" i="3"/>
  <c r="CL123" i="3" l="1"/>
  <c r="CL124" i="3"/>
  <c r="C125" i="3"/>
  <c r="JM92" i="3"/>
  <c r="JJ68" i="3"/>
  <c r="GY80" i="3"/>
  <c r="FB34" i="3"/>
  <c r="II35" i="3"/>
  <c r="HD84" i="3"/>
  <c r="EU35" i="3"/>
  <c r="HO97" i="3"/>
  <c r="DJ83" i="3"/>
  <c r="HA74" i="3"/>
  <c r="HB27" i="3"/>
  <c r="DJ53" i="3"/>
  <c r="JG58" i="3"/>
  <c r="CY48" i="3"/>
  <c r="CT36" i="3"/>
  <c r="DC82" i="3"/>
  <c r="FM64" i="3"/>
  <c r="IH58" i="3"/>
  <c r="HO60" i="3"/>
  <c r="EN65" i="3"/>
  <c r="DR35" i="3"/>
  <c r="HD91" i="3"/>
  <c r="DC86" i="3"/>
  <c r="HC77" i="3"/>
  <c r="IS58" i="3"/>
  <c r="EQ47" i="3"/>
  <c r="JA26" i="3"/>
  <c r="ER25" i="3"/>
  <c r="ET48" i="3"/>
  <c r="DO42" i="3"/>
  <c r="FO101" i="3"/>
  <c r="GN36" i="3"/>
  <c r="EV80" i="3"/>
  <c r="DP79" i="3"/>
  <c r="JF70" i="3"/>
  <c r="DP83" i="3"/>
  <c r="FO87" i="3"/>
  <c r="HN36" i="3"/>
  <c r="EZ64" i="3"/>
  <c r="GO25" i="3"/>
  <c r="HB47" i="3"/>
  <c r="EQ57" i="3"/>
  <c r="CO53" i="3"/>
  <c r="EV86" i="3"/>
  <c r="IS51" i="3"/>
  <c r="GO39" i="3"/>
  <c r="EQ49" i="3"/>
  <c r="IJ51" i="3"/>
  <c r="FO45" i="3"/>
  <c r="JF74" i="3"/>
  <c r="FR57" i="3"/>
  <c r="IP85" i="3"/>
  <c r="IJ32" i="3"/>
  <c r="CT98" i="3"/>
  <c r="GX72" i="3"/>
  <c r="GI41" i="3"/>
  <c r="FL80" i="3"/>
  <c r="GK79" i="3"/>
  <c r="DQ29" i="3"/>
  <c r="DE26" i="3"/>
  <c r="JH30" i="3"/>
  <c r="GJ59" i="3"/>
  <c r="HN85" i="3"/>
  <c r="GO81" i="3"/>
  <c r="IF74" i="3"/>
  <c r="EN74" i="3"/>
  <c r="FC34" i="3"/>
  <c r="IT43" i="3"/>
  <c r="EQ75" i="3"/>
  <c r="HJ43" i="3"/>
  <c r="DR76" i="3"/>
  <c r="DJ74" i="3"/>
  <c r="CY47" i="3"/>
  <c r="GV80" i="3"/>
  <c r="DK40" i="3"/>
  <c r="JJ72" i="3"/>
  <c r="IZ70" i="3"/>
  <c r="JM56" i="3"/>
  <c r="EU64" i="3"/>
  <c r="IT84" i="3"/>
  <c r="FB63" i="3"/>
  <c r="IW58" i="3"/>
  <c r="DJ80" i="3"/>
  <c r="II30" i="3"/>
  <c r="GV75" i="3"/>
  <c r="CW73" i="3"/>
  <c r="HL69" i="3"/>
  <c r="HI89" i="3"/>
  <c r="HC37" i="3"/>
  <c r="FI55" i="3"/>
  <c r="HK92" i="3"/>
  <c r="EM78" i="3"/>
  <c r="IL75" i="3"/>
  <c r="GZ28" i="3"/>
  <c r="GX77" i="3"/>
  <c r="HP54" i="3"/>
  <c r="CQ64" i="3"/>
  <c r="FF25" i="3"/>
  <c r="DL46" i="3"/>
  <c r="EY83" i="3"/>
  <c r="JI83" i="3"/>
  <c r="HD59" i="3"/>
  <c r="CS93" i="3"/>
  <c r="IO42" i="3"/>
  <c r="IF62" i="3"/>
  <c r="FR73" i="3"/>
  <c r="JF100" i="3"/>
  <c r="FD88" i="3"/>
  <c r="IT51" i="3"/>
  <c r="DR25" i="3"/>
  <c r="DE27" i="3"/>
  <c r="CX78" i="3"/>
  <c r="GP68" i="3"/>
  <c r="FA77" i="3"/>
  <c r="DG58" i="3"/>
  <c r="DO65" i="3"/>
  <c r="IM68" i="3"/>
  <c r="FI45" i="3"/>
  <c r="CO33" i="3"/>
  <c r="IO40" i="3"/>
  <c r="FQ27" i="3"/>
  <c r="FH26" i="3"/>
  <c r="GP38" i="3"/>
  <c r="DR64" i="3"/>
  <c r="JC86" i="3"/>
  <c r="EM69" i="3"/>
  <c r="IK56" i="3"/>
  <c r="GN30" i="3"/>
  <c r="II56" i="3"/>
  <c r="GP84" i="3"/>
  <c r="DQ71" i="3"/>
  <c r="JF87" i="3"/>
  <c r="FG38" i="3"/>
  <c r="HM46" i="3"/>
  <c r="GY76" i="3"/>
  <c r="HI48" i="3"/>
  <c r="EN37" i="3"/>
  <c r="IO63" i="3"/>
  <c r="HJ76" i="3"/>
  <c r="GS81" i="3"/>
  <c r="CQ37" i="3"/>
  <c r="CQ28" i="3"/>
  <c r="EY51" i="3"/>
  <c r="GS38" i="3"/>
  <c r="DS71" i="3"/>
  <c r="DV57" i="3"/>
  <c r="HO28" i="3"/>
  <c r="HN51" i="3"/>
  <c r="GK51" i="3"/>
  <c r="FD57" i="3"/>
  <c r="GV92" i="3"/>
  <c r="IK29" i="3"/>
  <c r="HC78" i="3"/>
  <c r="IX54" i="3"/>
  <c r="HE44" i="3"/>
  <c r="EQ51" i="3"/>
  <c r="GX32" i="3"/>
  <c r="GV35" i="3"/>
  <c r="IF81" i="3"/>
  <c r="JF53" i="3"/>
  <c r="DC51" i="3"/>
  <c r="EY85" i="3"/>
  <c r="DR83" i="3"/>
  <c r="IS45" i="3"/>
  <c r="IN64" i="3"/>
  <c r="HB70" i="3"/>
  <c r="GW72" i="3"/>
  <c r="IH31" i="3"/>
  <c r="FA56" i="3"/>
  <c r="FL54" i="3"/>
  <c r="GY91" i="3"/>
  <c r="GX41" i="3"/>
  <c r="JH73" i="3"/>
  <c r="FD39" i="3"/>
  <c r="CU44" i="3"/>
  <c r="FC62" i="3"/>
  <c r="JJ35" i="3"/>
  <c r="EP54" i="3"/>
  <c r="CX59" i="3"/>
  <c r="IN44" i="3"/>
  <c r="DT66" i="3"/>
  <c r="JI49" i="3"/>
  <c r="IY33" i="3"/>
  <c r="CT29" i="3"/>
  <c r="IV29" i="3"/>
  <c r="CP82" i="3"/>
  <c r="CP34" i="3"/>
  <c r="ER37" i="3"/>
  <c r="DJ42" i="3"/>
  <c r="FA76" i="3"/>
  <c r="GM51" i="3"/>
  <c r="JK47" i="3"/>
  <c r="FH52" i="3"/>
  <c r="EN86" i="3"/>
  <c r="DP44" i="3"/>
  <c r="IL34" i="3"/>
  <c r="FS69" i="3"/>
  <c r="ET74" i="3"/>
  <c r="FO97" i="3"/>
  <c r="GP69" i="3"/>
  <c r="EL98" i="3"/>
  <c r="FI77" i="3"/>
  <c r="JA52" i="3"/>
  <c r="DL64" i="3"/>
  <c r="GM37" i="3"/>
  <c r="GM54" i="3"/>
  <c r="HA58" i="3"/>
  <c r="CW33" i="3"/>
  <c r="II78" i="3"/>
  <c r="HB64" i="3"/>
  <c r="HP59" i="3"/>
  <c r="CO77" i="3"/>
  <c r="FS31" i="3"/>
  <c r="IT81" i="3"/>
  <c r="GQ45" i="3"/>
  <c r="CQ50" i="3"/>
  <c r="DP67" i="3"/>
  <c r="IK76" i="3"/>
  <c r="II100" i="3"/>
  <c r="DQ107" i="3"/>
  <c r="DI32" i="3"/>
  <c r="HJ44" i="3"/>
  <c r="DP27" i="3"/>
  <c r="CO26" i="3"/>
  <c r="CS72" i="3"/>
  <c r="FR58" i="3"/>
  <c r="EZ69" i="3"/>
  <c r="GL65" i="3"/>
  <c r="DR51" i="3"/>
  <c r="FG74" i="3"/>
  <c r="GN71" i="3"/>
  <c r="IT35" i="3"/>
  <c r="FC79" i="3"/>
  <c r="IU80" i="3"/>
  <c r="FD83" i="3"/>
  <c r="IU44" i="3"/>
  <c r="CO70" i="3"/>
  <c r="JJ40" i="3"/>
  <c r="IH48" i="3"/>
  <c r="DU53" i="3"/>
  <c r="JA99" i="3"/>
  <c r="JM43" i="3"/>
  <c r="ET49" i="3"/>
  <c r="II77" i="3"/>
  <c r="JF51" i="3"/>
  <c r="FM33" i="3"/>
  <c r="CW26" i="3"/>
  <c r="JI80" i="3"/>
  <c r="DH48" i="3"/>
  <c r="HD98" i="3"/>
  <c r="CW87" i="3"/>
  <c r="GS102" i="3"/>
  <c r="GQ92" i="3"/>
  <c r="JI38" i="3"/>
  <c r="DG68" i="3"/>
  <c r="JH54" i="3"/>
  <c r="IP26" i="3"/>
  <c r="FE29" i="3"/>
  <c r="HC25" i="3"/>
  <c r="GN63" i="3"/>
  <c r="ET60" i="3"/>
  <c r="HE76" i="3"/>
  <c r="CV74" i="3"/>
  <c r="HJ51" i="3"/>
  <c r="IK69" i="3"/>
  <c r="EY54" i="3"/>
  <c r="DD60" i="3"/>
  <c r="JJ48" i="3"/>
  <c r="FE76" i="3"/>
  <c r="CQ81" i="3"/>
  <c r="JC29" i="3"/>
  <c r="JC45" i="3"/>
  <c r="JJ32" i="3"/>
  <c r="FG34" i="3"/>
  <c r="FG33" i="3"/>
  <c r="HP62" i="3"/>
  <c r="FM88" i="3"/>
  <c r="GP52" i="3"/>
  <c r="EY90" i="3"/>
  <c r="GW46" i="3"/>
  <c r="HC60" i="3"/>
  <c r="II52" i="3"/>
  <c r="II26" i="3"/>
  <c r="GM91" i="3"/>
  <c r="GW82" i="3"/>
  <c r="HI75" i="3"/>
  <c r="IS26" i="3"/>
  <c r="EY45" i="3"/>
  <c r="GN81" i="3"/>
  <c r="FB103" i="3"/>
  <c r="IF28" i="3"/>
  <c r="DL78" i="3"/>
  <c r="HP30" i="3"/>
  <c r="IY94" i="3"/>
  <c r="DB43" i="3"/>
  <c r="GV69" i="3"/>
  <c r="EV65" i="3"/>
  <c r="CX68" i="3"/>
  <c r="HN30" i="3"/>
  <c r="JG89" i="3"/>
  <c r="HA82" i="3"/>
  <c r="JK94" i="3"/>
  <c r="GW67" i="3"/>
  <c r="CO29" i="3"/>
  <c r="DL70" i="3"/>
  <c r="CQ70" i="3"/>
  <c r="HO40" i="3"/>
  <c r="GK109" i="3"/>
  <c r="DK98" i="3"/>
  <c r="HE94" i="3"/>
  <c r="DF38" i="3"/>
  <c r="GS59" i="3"/>
  <c r="GY61" i="3"/>
  <c r="JM71" i="3"/>
  <c r="GK64" i="3"/>
  <c r="GZ92" i="3"/>
  <c r="ES85" i="3"/>
  <c r="EQ63" i="3"/>
  <c r="FD31" i="3"/>
  <c r="IZ32" i="3"/>
  <c r="DJ69" i="3"/>
  <c r="FB31" i="3"/>
  <c r="JB44" i="3"/>
  <c r="JF40" i="3"/>
  <c r="DD28" i="3"/>
  <c r="ET53" i="3"/>
  <c r="HO57" i="3"/>
  <c r="ES63" i="3"/>
  <c r="GI84" i="3"/>
  <c r="FG82" i="3"/>
  <c r="EZ72" i="3"/>
  <c r="DT76" i="3"/>
  <c r="JG51" i="3"/>
  <c r="JI26" i="3"/>
  <c r="DC95" i="3"/>
  <c r="HJ86" i="3"/>
  <c r="CV52" i="3"/>
  <c r="HK25" i="3"/>
  <c r="DB92" i="3"/>
  <c r="HA35" i="3"/>
  <c r="DJ63" i="3"/>
  <c r="CP32" i="3"/>
  <c r="HB81" i="3"/>
  <c r="IK98" i="3"/>
  <c r="DG48" i="3"/>
  <c r="GW37" i="3"/>
  <c r="DP74" i="3"/>
  <c r="IV31" i="3"/>
  <c r="HL39" i="3"/>
  <c r="IP51" i="3"/>
  <c r="JM91" i="3"/>
  <c r="EN83" i="3"/>
  <c r="HC61" i="3"/>
  <c r="HF31" i="3"/>
  <c r="GI58" i="3"/>
  <c r="FM32" i="3"/>
  <c r="FM55" i="3"/>
  <c r="DU41" i="3"/>
  <c r="IP88" i="3"/>
  <c r="FI83" i="3"/>
  <c r="HP75" i="3"/>
  <c r="HN42" i="3"/>
  <c r="GZ97" i="3"/>
  <c r="JM64" i="3"/>
  <c r="DD27" i="3"/>
  <c r="GR85" i="3"/>
  <c r="IU50" i="3"/>
  <c r="FD49" i="3"/>
  <c r="HD41" i="3"/>
  <c r="FS52" i="3"/>
  <c r="EV30" i="3"/>
  <c r="DP32" i="3"/>
  <c r="HE100" i="3"/>
  <c r="DE69" i="3"/>
  <c r="HD68" i="3"/>
  <c r="IM65" i="3"/>
  <c r="GK82" i="3"/>
  <c r="FI43" i="3"/>
  <c r="FO63" i="3"/>
  <c r="IU92" i="3"/>
  <c r="DE91" i="3"/>
  <c r="FI71" i="3"/>
  <c r="EU60" i="3"/>
  <c r="DR29" i="3"/>
  <c r="HO30" i="3"/>
  <c r="CV96" i="3"/>
  <c r="CQ84" i="3"/>
  <c r="IT39" i="3"/>
  <c r="DQ55" i="3"/>
  <c r="FF33" i="3"/>
  <c r="GK28" i="3"/>
  <c r="JA59" i="3"/>
  <c r="FI61" i="3"/>
  <c r="HF46" i="3"/>
  <c r="HN32" i="3"/>
  <c r="JB28" i="3"/>
  <c r="II74" i="3"/>
  <c r="IN62" i="3"/>
  <c r="DK34" i="3"/>
  <c r="GR50" i="3"/>
  <c r="FM45" i="3"/>
  <c r="FB41" i="3"/>
  <c r="EP62" i="3"/>
  <c r="CU60" i="3"/>
  <c r="IK63" i="3"/>
  <c r="FP27" i="3"/>
  <c r="ER78" i="3"/>
  <c r="CX62" i="3"/>
  <c r="DC56" i="3"/>
  <c r="IJ69" i="3"/>
  <c r="HI41" i="3"/>
  <c r="IN49" i="3"/>
  <c r="IH37" i="3"/>
  <c r="FH56" i="3"/>
  <c r="GX83" i="3"/>
  <c r="JG71" i="3"/>
  <c r="HD31" i="3"/>
  <c r="II25" i="3"/>
  <c r="JC78" i="3"/>
  <c r="DQ35" i="3"/>
  <c r="EQ29" i="3"/>
  <c r="FC93" i="3"/>
  <c r="IJ54" i="3"/>
  <c r="JB36" i="3"/>
  <c r="GM96" i="3"/>
  <c r="HE80" i="3"/>
  <c r="FC60" i="3"/>
  <c r="FA104" i="3"/>
  <c r="II50" i="3"/>
  <c r="FA41" i="3"/>
  <c r="JF62" i="3"/>
  <c r="DL61" i="3"/>
  <c r="GK95" i="3"/>
  <c r="FG63" i="3"/>
  <c r="IZ72" i="3"/>
  <c r="CP70" i="3"/>
  <c r="HA57" i="3"/>
  <c r="DE32" i="3"/>
  <c r="HN57" i="3"/>
  <c r="IG104" i="3"/>
  <c r="DF29" i="3"/>
  <c r="GV30" i="3"/>
  <c r="DK28" i="3"/>
  <c r="IM94" i="3"/>
  <c r="CS54" i="3"/>
  <c r="CU62" i="3"/>
  <c r="HJ62" i="3"/>
  <c r="FN35" i="3"/>
  <c r="GN33" i="3"/>
  <c r="CR60" i="3"/>
  <c r="CT77" i="3"/>
  <c r="HA69" i="3"/>
  <c r="DQ65" i="3"/>
  <c r="FS39" i="3"/>
  <c r="DQ49" i="3"/>
  <c r="GX33" i="3"/>
  <c r="GN46" i="3"/>
  <c r="IM79" i="3"/>
  <c r="GX87" i="3"/>
  <c r="GO76" i="3"/>
  <c r="EP93" i="3"/>
  <c r="GL55" i="3"/>
  <c r="FG85" i="3"/>
  <c r="DJ36" i="3"/>
  <c r="IV73" i="3"/>
  <c r="GY62" i="3"/>
  <c r="EQ43" i="3"/>
  <c r="GZ99" i="3"/>
  <c r="EU91" i="3"/>
  <c r="DB93" i="3"/>
  <c r="GR82" i="3"/>
  <c r="GI26" i="3"/>
  <c r="GQ65" i="3"/>
  <c r="IM83" i="3"/>
  <c r="FA33" i="3"/>
  <c r="GV44" i="3"/>
  <c r="JI42" i="3"/>
  <c r="IN25" i="3"/>
  <c r="HJ46" i="3"/>
  <c r="CO34" i="3"/>
  <c r="GL25" i="3"/>
  <c r="FC86" i="3"/>
  <c r="CX94" i="3"/>
  <c r="JI45" i="3"/>
  <c r="DE73" i="3"/>
  <c r="IU57" i="3"/>
  <c r="IK74" i="3"/>
  <c r="GX78" i="3"/>
  <c r="IT67" i="3"/>
  <c r="FG64" i="3"/>
  <c r="JJ59" i="3"/>
  <c r="JK58" i="3"/>
  <c r="GW70" i="3"/>
  <c r="DJ26" i="3"/>
  <c r="HD45" i="3"/>
  <c r="IL65" i="3"/>
  <c r="CQ59" i="3"/>
  <c r="HK86" i="3"/>
  <c r="FP59" i="3"/>
  <c r="JL91" i="3"/>
  <c r="JL86" i="3"/>
  <c r="FM50" i="3"/>
  <c r="JH68" i="3"/>
  <c r="HA85" i="3"/>
  <c r="GY52" i="3"/>
  <c r="JF41" i="3"/>
  <c r="GL62" i="3"/>
  <c r="DC63" i="3"/>
  <c r="IY41" i="3"/>
  <c r="DP52" i="3"/>
  <c r="EV82" i="3"/>
  <c r="GN57" i="3"/>
  <c r="IM76" i="3"/>
  <c r="GW30" i="3"/>
  <c r="GI73" i="3"/>
  <c r="ES56" i="3"/>
  <c r="CS32" i="3"/>
  <c r="IO91" i="3"/>
  <c r="ER68" i="3"/>
  <c r="GV33" i="3"/>
  <c r="HE89" i="3"/>
  <c r="DE48" i="3"/>
  <c r="EU59" i="3"/>
  <c r="JB105" i="3"/>
  <c r="GJ60" i="3"/>
  <c r="IM37" i="3"/>
  <c r="IP69" i="3"/>
  <c r="DS58" i="3"/>
  <c r="FL79" i="3"/>
  <c r="IT87" i="3"/>
  <c r="EO44" i="3"/>
  <c r="FH65" i="3"/>
  <c r="EO80" i="3"/>
  <c r="GQ41" i="3"/>
  <c r="IO56" i="3"/>
  <c r="JJ55" i="3"/>
  <c r="DS38" i="3"/>
  <c r="GV73" i="3"/>
  <c r="FE78" i="3"/>
  <c r="EV49" i="3"/>
  <c r="IT98" i="3"/>
  <c r="EZ60" i="3"/>
  <c r="CV72" i="3"/>
  <c r="JH57" i="3"/>
  <c r="JK83" i="3"/>
  <c r="FF61" i="3"/>
  <c r="DH99" i="3"/>
  <c r="IS96" i="3"/>
  <c r="CU98" i="3"/>
  <c r="HF38" i="3"/>
  <c r="IV50" i="3"/>
  <c r="EZ51" i="3"/>
  <c r="GI28" i="3"/>
  <c r="FL66" i="3"/>
  <c r="JL69" i="3"/>
  <c r="CX63" i="3"/>
  <c r="HP63" i="3"/>
  <c r="GY96" i="3"/>
  <c r="JL94" i="3"/>
  <c r="FM66" i="3"/>
  <c r="IW81" i="3"/>
  <c r="FS38" i="3"/>
  <c r="DV95" i="3"/>
  <c r="IZ83" i="3"/>
  <c r="HE75" i="3"/>
  <c r="DR69" i="3"/>
  <c r="JM88" i="3"/>
  <c r="FA36" i="3"/>
  <c r="DO85" i="3"/>
  <c r="GO31" i="3"/>
  <c r="CP37" i="3"/>
  <c r="IO49" i="3"/>
  <c r="HE56" i="3"/>
  <c r="FC90" i="3"/>
  <c r="DQ82" i="3"/>
  <c r="DQ32" i="3"/>
  <c r="DE95" i="3"/>
  <c r="IM56" i="3"/>
  <c r="FQ91" i="3"/>
  <c r="HN87" i="3"/>
  <c r="HB97" i="3"/>
  <c r="JF57" i="3"/>
  <c r="CV32" i="3"/>
  <c r="GV68" i="3"/>
  <c r="JM26" i="3"/>
  <c r="IX44" i="3"/>
  <c r="EQ53" i="3"/>
  <c r="EM33" i="3"/>
  <c r="DP29" i="3"/>
  <c r="II101" i="3"/>
  <c r="DO70" i="3"/>
  <c r="GL29" i="3"/>
  <c r="IO84" i="3"/>
  <c r="DR27" i="3"/>
  <c r="EM106" i="3"/>
  <c r="HF92" i="3"/>
  <c r="CT68" i="3"/>
  <c r="FN83" i="3"/>
  <c r="FO72" i="3"/>
  <c r="EY99" i="3"/>
  <c r="HE34" i="3"/>
  <c r="FI42" i="3"/>
  <c r="FF69" i="3"/>
  <c r="GJ77" i="3"/>
  <c r="JI74" i="3"/>
  <c r="HM63" i="3"/>
  <c r="GL68" i="3"/>
  <c r="CQ71" i="3"/>
  <c r="DI28" i="3"/>
  <c r="IK62" i="3"/>
  <c r="GZ34" i="3"/>
  <c r="HF81" i="3"/>
  <c r="IK27" i="3"/>
  <c r="FE69" i="3"/>
  <c r="FC89" i="3"/>
  <c r="DC73" i="3"/>
  <c r="DP35" i="3"/>
  <c r="DF27" i="3"/>
  <c r="CX80" i="3"/>
  <c r="DS89" i="3"/>
  <c r="II83" i="3"/>
  <c r="JJ71" i="3"/>
  <c r="IF27" i="3"/>
  <c r="IN79" i="3"/>
  <c r="JA65" i="3"/>
  <c r="DF97" i="3"/>
  <c r="GY83" i="3"/>
  <c r="FS46" i="3"/>
  <c r="FF50" i="3"/>
  <c r="FA60" i="3"/>
  <c r="GP74" i="3"/>
  <c r="CQ63" i="3"/>
  <c r="IP33" i="3"/>
  <c r="HJ78" i="3"/>
  <c r="FL38" i="3"/>
  <c r="GL26" i="3"/>
  <c r="FH70" i="3"/>
  <c r="DU45" i="3"/>
  <c r="JH34" i="3"/>
  <c r="JI59" i="3"/>
  <c r="GL38" i="3"/>
  <c r="CR34" i="3"/>
  <c r="FE84" i="3"/>
  <c r="DC99" i="3"/>
  <c r="EQ74" i="3"/>
  <c r="IP78" i="3"/>
  <c r="GY63" i="3"/>
  <c r="EL25" i="3"/>
  <c r="ET59" i="3"/>
  <c r="IQ110" i="3"/>
  <c r="CS68" i="3"/>
  <c r="FI109" i="3"/>
  <c r="EM48" i="3"/>
  <c r="DB31" i="3"/>
  <c r="JA34" i="3"/>
  <c r="FM49" i="3"/>
  <c r="GN78" i="3"/>
  <c r="IL101" i="3"/>
  <c r="CR90" i="3"/>
  <c r="GX57" i="3"/>
  <c r="FR62" i="3"/>
  <c r="DR28" i="3"/>
  <c r="CP77" i="3"/>
  <c r="GP64" i="3"/>
  <c r="IG58" i="3"/>
  <c r="FA43" i="3"/>
  <c r="JI92" i="3"/>
  <c r="GJ73" i="3"/>
  <c r="CZ110" i="3"/>
  <c r="IZ27" i="3"/>
  <c r="HF49" i="3"/>
  <c r="EL59" i="3"/>
  <c r="IY84" i="3"/>
  <c r="CT99" i="3"/>
  <c r="GZ98" i="3"/>
  <c r="GR66" i="3"/>
  <c r="CY62" i="3"/>
  <c r="FL88" i="3"/>
  <c r="ER71" i="3"/>
  <c r="JI25" i="3"/>
  <c r="FR48" i="3"/>
  <c r="DE46" i="3"/>
  <c r="IU78" i="3"/>
  <c r="FA68" i="3"/>
  <c r="IP57" i="3"/>
  <c r="IN29" i="3"/>
  <c r="GY46" i="3"/>
  <c r="GI99" i="3"/>
  <c r="GL54" i="3"/>
  <c r="EP29" i="3"/>
  <c r="EO30" i="3"/>
  <c r="HJ67" i="3"/>
  <c r="IK42" i="3"/>
  <c r="IO87" i="3"/>
  <c r="IL95" i="3"/>
  <c r="FO44" i="3"/>
  <c r="EQ46" i="3"/>
  <c r="DJ86" i="3"/>
  <c r="EO40" i="3"/>
  <c r="EM84" i="3"/>
  <c r="FN63" i="3"/>
  <c r="IL86" i="3"/>
  <c r="IL57" i="3"/>
  <c r="DC27" i="3"/>
  <c r="GX60" i="3"/>
  <c r="GV93" i="3"/>
  <c r="JC69" i="3"/>
  <c r="GQ77" i="3"/>
  <c r="IX105" i="3"/>
  <c r="DQ92" i="3"/>
  <c r="DE42" i="3"/>
  <c r="GY82" i="3"/>
  <c r="GL42" i="3"/>
  <c r="GN39" i="3"/>
  <c r="FF106" i="3"/>
  <c r="FN26" i="3"/>
  <c r="DH83" i="3"/>
  <c r="IZ85" i="3"/>
  <c r="ES64" i="3"/>
  <c r="ER31" i="3"/>
  <c r="FA50" i="3"/>
  <c r="DP70" i="3"/>
  <c r="JK105" i="3"/>
  <c r="EO36" i="3"/>
  <c r="FP31" i="3"/>
  <c r="GV59" i="3"/>
  <c r="EY37" i="3"/>
  <c r="IS91" i="3"/>
  <c r="IU75" i="3"/>
  <c r="EL56" i="3"/>
  <c r="HP72" i="3"/>
  <c r="FA48" i="3"/>
  <c r="EU73" i="3"/>
  <c r="EV50" i="3"/>
  <c r="IG66" i="3"/>
  <c r="IV70" i="3"/>
  <c r="DU80" i="3"/>
  <c r="JG38" i="3"/>
  <c r="IG90" i="3"/>
  <c r="FP55" i="3"/>
  <c r="GK40" i="3"/>
  <c r="FG69" i="3"/>
  <c r="EL49" i="3"/>
  <c r="FE82" i="3"/>
  <c r="HK68" i="3"/>
  <c r="FM74" i="3"/>
  <c r="FG78" i="3"/>
  <c r="GN74" i="3"/>
  <c r="GW25" i="3"/>
  <c r="DP54" i="3"/>
  <c r="IZ68" i="3"/>
  <c r="GS49" i="3"/>
  <c r="GR37" i="3"/>
  <c r="FS32" i="3"/>
  <c r="GP33" i="3"/>
  <c r="GS53" i="3"/>
  <c r="FR37" i="3"/>
  <c r="FD61" i="3"/>
  <c r="IY39" i="3"/>
  <c r="GJ61" i="3"/>
  <c r="DU78" i="3"/>
  <c r="IN77" i="3"/>
  <c r="GZ59" i="3"/>
  <c r="IO39" i="3"/>
  <c r="IN80" i="3"/>
  <c r="HE71" i="3"/>
  <c r="DT50" i="3"/>
  <c r="DQ28" i="3"/>
  <c r="CY25" i="3"/>
  <c r="DF30" i="3"/>
  <c r="ES39" i="3"/>
  <c r="IU96" i="3"/>
  <c r="FI75" i="3"/>
  <c r="DO34" i="3"/>
  <c r="FN95" i="3"/>
  <c r="IV80" i="3"/>
  <c r="CV27" i="3"/>
  <c r="FR47" i="3"/>
  <c r="EQ71" i="3"/>
  <c r="CR89" i="3"/>
  <c r="DK74" i="3"/>
  <c r="EM44" i="3"/>
  <c r="HN62" i="3"/>
  <c r="FQ52" i="3"/>
  <c r="CX92" i="3"/>
  <c r="IS59" i="3"/>
  <c r="IX89" i="3"/>
  <c r="FB80" i="3"/>
  <c r="IL25" i="3"/>
  <c r="ER29" i="3"/>
  <c r="IT99" i="3"/>
  <c r="CU39" i="3"/>
  <c r="DR78" i="3"/>
  <c r="IU71" i="3"/>
  <c r="FE65" i="3"/>
  <c r="IJ62" i="3"/>
  <c r="EN88" i="3"/>
  <c r="GI35" i="3"/>
  <c r="IG96" i="3"/>
  <c r="CY41" i="3"/>
  <c r="CR82" i="3"/>
  <c r="IV57" i="3"/>
  <c r="IL38" i="3"/>
  <c r="IM42" i="3"/>
  <c r="CQ36" i="3"/>
  <c r="II29" i="3"/>
  <c r="DU36" i="3"/>
  <c r="DK61" i="3"/>
  <c r="DB56" i="3"/>
  <c r="DE25" i="3"/>
  <c r="JK92" i="3"/>
  <c r="CV33" i="3"/>
  <c r="EU92" i="3"/>
  <c r="IM40" i="3"/>
  <c r="DH35" i="3"/>
  <c r="EP74" i="3"/>
  <c r="IF83" i="3"/>
  <c r="IX83" i="3"/>
  <c r="JA50" i="3"/>
  <c r="DF80" i="3"/>
  <c r="HN49" i="3"/>
  <c r="DK80" i="3"/>
  <c r="DI87" i="3"/>
  <c r="IU59" i="3"/>
  <c r="IK67" i="3"/>
  <c r="FD75" i="3"/>
  <c r="FC87" i="3"/>
  <c r="GW66" i="3"/>
  <c r="JI94" i="3"/>
  <c r="CP109" i="3"/>
  <c r="FN51" i="3"/>
  <c r="IY96" i="3"/>
  <c r="CT96" i="3"/>
  <c r="ES46" i="3"/>
  <c r="ES55" i="3"/>
  <c r="HM49" i="3"/>
  <c r="DL30" i="3"/>
  <c r="IT60" i="3"/>
  <c r="IV42" i="3"/>
  <c r="CO28" i="3"/>
  <c r="JL76" i="3"/>
  <c r="EM102" i="3"/>
  <c r="DV45" i="3"/>
  <c r="ER107" i="3"/>
  <c r="DV53" i="3"/>
  <c r="HJ68" i="3"/>
  <c r="DI102" i="3"/>
  <c r="DG26" i="3"/>
  <c r="IW68" i="3"/>
  <c r="CT71" i="3"/>
  <c r="IG69" i="3"/>
  <c r="DS73" i="3"/>
  <c r="IN45" i="3"/>
  <c r="JB29" i="3"/>
  <c r="JG60" i="3"/>
  <c r="GS58" i="3"/>
  <c r="JI78" i="3"/>
  <c r="DI38" i="3"/>
  <c r="IH40" i="3"/>
  <c r="HD73" i="3"/>
  <c r="DQ33" i="3"/>
  <c r="EU69" i="3"/>
  <c r="HM32" i="3"/>
  <c r="GS66" i="3"/>
  <c r="HD69" i="3"/>
  <c r="EP63" i="3"/>
  <c r="HF106" i="3"/>
  <c r="DP77" i="3"/>
  <c r="HK112" i="3"/>
  <c r="CX70" i="3"/>
  <c r="DS53" i="3"/>
  <c r="IW76" i="3"/>
  <c r="DI96" i="3"/>
  <c r="FD82" i="3"/>
  <c r="ER104" i="3"/>
  <c r="DJ71" i="3"/>
  <c r="JF29" i="3"/>
  <c r="IS68" i="3"/>
  <c r="DD94" i="3"/>
  <c r="GQ72" i="3"/>
  <c r="DT108" i="3"/>
  <c r="IX110" i="3"/>
  <c r="GJ68" i="3"/>
  <c r="GP102" i="3"/>
  <c r="DS29" i="3"/>
  <c r="EZ62" i="3"/>
  <c r="DF44" i="3"/>
  <c r="JJ25" i="3"/>
  <c r="CU41" i="3"/>
  <c r="IW35" i="3"/>
  <c r="GL97" i="3"/>
  <c r="CP76" i="3"/>
  <c r="DH61" i="3"/>
  <c r="GN76" i="3"/>
  <c r="JB38" i="3"/>
  <c r="IZ50" i="3"/>
  <c r="FH108" i="3"/>
  <c r="HC42" i="3"/>
  <c r="GN49" i="3"/>
  <c r="GW90" i="3"/>
  <c r="DD84" i="3"/>
  <c r="CX40" i="3"/>
  <c r="FQ42" i="3"/>
  <c r="DJ112" i="3"/>
  <c r="JL100" i="3"/>
  <c r="HC103" i="3"/>
  <c r="CT43" i="3"/>
  <c r="DT82" i="3"/>
  <c r="JK98" i="3"/>
  <c r="HD57" i="3"/>
  <c r="IH55" i="3"/>
  <c r="IT101" i="3"/>
  <c r="DV32" i="3"/>
  <c r="EL34" i="3"/>
  <c r="GW48" i="3"/>
  <c r="JF71" i="3"/>
  <c r="EV74" i="3"/>
  <c r="CS78" i="3"/>
  <c r="EN75" i="3"/>
  <c r="IK87" i="3"/>
  <c r="GO53" i="3"/>
  <c r="HP43" i="3"/>
  <c r="DB55" i="3"/>
  <c r="FM79" i="3"/>
  <c r="EM96" i="3"/>
  <c r="CX32" i="3"/>
  <c r="EM43" i="3"/>
  <c r="GJ86" i="3"/>
  <c r="EV71" i="3"/>
  <c r="IX41" i="3"/>
  <c r="DG74" i="3"/>
  <c r="DF54" i="3"/>
  <c r="FS86" i="3"/>
  <c r="IH41" i="3"/>
  <c r="FF105" i="3"/>
  <c r="IS93" i="3"/>
  <c r="IN50" i="3"/>
  <c r="CX87" i="3"/>
  <c r="FF35" i="3"/>
  <c r="IP70" i="3"/>
  <c r="FF45" i="3"/>
  <c r="HJ64" i="3"/>
  <c r="JJ78" i="3"/>
  <c r="GY85" i="3"/>
  <c r="DP82" i="3"/>
  <c r="IW86" i="3"/>
  <c r="GM48" i="3"/>
  <c r="GZ52" i="3"/>
  <c r="CQ96" i="3"/>
  <c r="IY30" i="3"/>
  <c r="GZ112" i="3"/>
  <c r="HP36" i="3"/>
  <c r="DI95" i="3"/>
  <c r="IV25" i="3"/>
  <c r="ET84" i="3"/>
  <c r="GQ43" i="3"/>
  <c r="EY78" i="3"/>
  <c r="JJ99" i="3"/>
  <c r="HJ96" i="3"/>
  <c r="GM60" i="3"/>
  <c r="DF112" i="3"/>
  <c r="FI85" i="3"/>
  <c r="DB40" i="3"/>
  <c r="JM111" i="3"/>
  <c r="FA112" i="3"/>
  <c r="DU88" i="3"/>
  <c r="FB88" i="3"/>
  <c r="DU101" i="3"/>
  <c r="IG113" i="3"/>
  <c r="CP42" i="3"/>
  <c r="CR26" i="3"/>
  <c r="IL63" i="3"/>
  <c r="GS103" i="3"/>
  <c r="GY29" i="3"/>
  <c r="JJ92" i="3"/>
  <c r="DT26" i="3"/>
  <c r="CQ66" i="3"/>
  <c r="GV107" i="3"/>
  <c r="FG60" i="3"/>
  <c r="DB36" i="3"/>
  <c r="IK53" i="3"/>
  <c r="HK26" i="3"/>
  <c r="GO57" i="3"/>
  <c r="GY56" i="3"/>
  <c r="FQ88" i="3"/>
  <c r="FB102" i="3"/>
  <c r="IT59" i="3"/>
  <c r="HD93" i="3"/>
  <c r="DP88" i="3"/>
  <c r="FQ26" i="3"/>
  <c r="CY106" i="3"/>
  <c r="GJ31" i="3"/>
  <c r="EU96" i="3"/>
  <c r="HO93" i="3"/>
  <c r="FE35" i="3"/>
  <c r="CY114" i="3"/>
  <c r="JL57" i="3"/>
  <c r="EV38" i="3"/>
  <c r="FF77" i="3"/>
  <c r="FB82" i="3"/>
  <c r="CT103" i="3"/>
  <c r="IN70" i="3"/>
  <c r="JJ36" i="3"/>
  <c r="DR87" i="3"/>
  <c r="GZ48" i="3"/>
  <c r="IW34" i="3"/>
  <c r="FO71" i="3"/>
  <c r="IP44" i="3"/>
  <c r="GQ87" i="3"/>
  <c r="GR39" i="3"/>
  <c r="EY46" i="3"/>
  <c r="GI77" i="3"/>
  <c r="JJ80" i="3"/>
  <c r="JJ95" i="3"/>
  <c r="IG99" i="3"/>
  <c r="GN100" i="3"/>
  <c r="FE49" i="3"/>
  <c r="IF73" i="3"/>
  <c r="HM51" i="3"/>
  <c r="CO55" i="3"/>
  <c r="HC35" i="3"/>
  <c r="FE41" i="3"/>
  <c r="FL59" i="3"/>
  <c r="CO27" i="3"/>
  <c r="GQ59" i="3"/>
  <c r="DT55" i="3"/>
  <c r="IF78" i="3"/>
  <c r="GX67" i="3"/>
  <c r="II93" i="3"/>
  <c r="JF30" i="3"/>
  <c r="FB28" i="3"/>
  <c r="HN45" i="3"/>
  <c r="CO74" i="3"/>
  <c r="DO74" i="3"/>
  <c r="GR26" i="3"/>
  <c r="DO36" i="3"/>
  <c r="GZ84" i="3"/>
  <c r="IG67" i="3"/>
  <c r="EQ65" i="3"/>
  <c r="FN91" i="3"/>
  <c r="IM55" i="3"/>
  <c r="GZ44" i="3"/>
  <c r="DF98" i="3"/>
  <c r="GM77" i="3"/>
  <c r="IZ39" i="3"/>
  <c r="FG67" i="3"/>
  <c r="FA58" i="3"/>
  <c r="IY43" i="3"/>
  <c r="DT33" i="3"/>
  <c r="HD42" i="3"/>
  <c r="IX31" i="3"/>
  <c r="DJ78" i="3"/>
  <c r="IO47" i="3"/>
  <c r="JG27" i="3"/>
  <c r="HA54" i="3"/>
  <c r="CV29" i="3"/>
  <c r="FS55" i="3"/>
  <c r="HF54" i="3"/>
  <c r="FO32" i="3"/>
  <c r="HO81" i="3"/>
  <c r="IY68" i="3"/>
  <c r="GJ57" i="3"/>
  <c r="HN86" i="3"/>
  <c r="DJ59" i="3"/>
  <c r="IJ70" i="3"/>
  <c r="EY50" i="3"/>
  <c r="FR90" i="3"/>
  <c r="DC50" i="3"/>
  <c r="FR80" i="3"/>
  <c r="DO45" i="3"/>
  <c r="DF81" i="3"/>
  <c r="EN58" i="3"/>
  <c r="GI102" i="3"/>
  <c r="FO80" i="3"/>
  <c r="GR33" i="3"/>
  <c r="DL77" i="3"/>
  <c r="IT95" i="3"/>
  <c r="IT74" i="3"/>
  <c r="IN68" i="3"/>
  <c r="GQ57" i="3"/>
  <c r="HM84" i="3"/>
  <c r="CS43" i="3"/>
  <c r="GW56" i="3"/>
  <c r="DD38" i="3"/>
  <c r="GO27" i="3"/>
  <c r="HM65" i="3"/>
  <c r="IS31" i="3"/>
  <c r="FA45" i="3"/>
  <c r="GV97" i="3"/>
  <c r="HE86" i="3"/>
  <c r="JK68" i="3"/>
  <c r="IW83" i="3"/>
  <c r="GW53" i="3"/>
  <c r="DC80" i="3"/>
  <c r="GZ75" i="3"/>
  <c r="HL45" i="3"/>
  <c r="GP61" i="3"/>
  <c r="CY111" i="3"/>
  <c r="HK105" i="3"/>
  <c r="IL54" i="3"/>
  <c r="DI71" i="3"/>
  <c r="FH62" i="3"/>
  <c r="HL63" i="3"/>
  <c r="EN45" i="3"/>
  <c r="DH39" i="3"/>
  <c r="DD83" i="3"/>
  <c r="IN33" i="3"/>
  <c r="JI54" i="3"/>
  <c r="IJ105" i="3"/>
  <c r="FQ108" i="3"/>
  <c r="GO111" i="3"/>
  <c r="GL84" i="3"/>
  <c r="JL32" i="3"/>
  <c r="DG98" i="3"/>
  <c r="JF52" i="3"/>
  <c r="FN28" i="3"/>
  <c r="CS56" i="3"/>
  <c r="GR63" i="3"/>
  <c r="FB53" i="3"/>
  <c r="IM52" i="3"/>
  <c r="HK55" i="3"/>
  <c r="JM93" i="3"/>
  <c r="DD76" i="3"/>
  <c r="HI70" i="3"/>
  <c r="HF56" i="3"/>
  <c r="HL25" i="3"/>
  <c r="CU30" i="3"/>
  <c r="IJ50" i="3"/>
  <c r="JB100" i="3"/>
  <c r="GY39" i="3"/>
  <c r="DS87" i="3"/>
  <c r="DQ81" i="3"/>
  <c r="DU66" i="3"/>
  <c r="IV26" i="3"/>
  <c r="IX68" i="3"/>
  <c r="DI84" i="3"/>
  <c r="HB99" i="3"/>
  <c r="HM69" i="3"/>
  <c r="JL53" i="3"/>
  <c r="EY113" i="3"/>
  <c r="DI35" i="3"/>
  <c r="IZ76" i="3"/>
  <c r="GY64" i="3"/>
  <c r="DD65" i="3"/>
  <c r="II88" i="3"/>
  <c r="DQ41" i="3"/>
  <c r="JJ58" i="3"/>
  <c r="DK29" i="3"/>
  <c r="HP67" i="3"/>
  <c r="FP76" i="3"/>
  <c r="EZ73" i="3"/>
  <c r="FN77" i="3"/>
  <c r="CP29" i="3"/>
  <c r="IL33" i="3"/>
  <c r="IZ26" i="3"/>
  <c r="EY76" i="3"/>
  <c r="CT91" i="3"/>
  <c r="IH85" i="3"/>
  <c r="JL27" i="3"/>
  <c r="FA46" i="3"/>
  <c r="GX98" i="3"/>
  <c r="GW52" i="3"/>
  <c r="FC97" i="3"/>
  <c r="EZ56" i="3"/>
  <c r="JM72" i="3"/>
  <c r="DT94" i="3"/>
  <c r="GS48" i="3"/>
  <c r="EQ110" i="3"/>
  <c r="IP31" i="3"/>
  <c r="DG29" i="3"/>
  <c r="GS77" i="3"/>
  <c r="DF65" i="3"/>
  <c r="GV88" i="3"/>
  <c r="IG56" i="3"/>
  <c r="FS53" i="3"/>
  <c r="CO93" i="3"/>
  <c r="IU29" i="3"/>
  <c r="DD90" i="3"/>
  <c r="DU110" i="3"/>
  <c r="GK94" i="3"/>
  <c r="HO103" i="3"/>
  <c r="IY45" i="3"/>
  <c r="GV95" i="3"/>
  <c r="EU101" i="3"/>
  <c r="DT74" i="3"/>
  <c r="GJ113" i="3"/>
  <c r="FP93" i="3"/>
  <c r="IW48" i="3"/>
  <c r="CQ27" i="3"/>
  <c r="CX47" i="3"/>
  <c r="IG103" i="3"/>
  <c r="IG89" i="3"/>
  <c r="FE116" i="3"/>
  <c r="EO85" i="3"/>
  <c r="GX84" i="3"/>
  <c r="EP85" i="3"/>
  <c r="IZ90" i="3"/>
  <c r="FG73" i="3"/>
  <c r="DG38" i="3"/>
  <c r="IO100" i="3"/>
  <c r="HN77" i="3"/>
  <c r="CW59" i="3"/>
  <c r="GJ45" i="3"/>
  <c r="FL111" i="3"/>
  <c r="HL81" i="3"/>
  <c r="DO49" i="3"/>
  <c r="HM100" i="3"/>
  <c r="DR105" i="3"/>
  <c r="GK84" i="3"/>
  <c r="EY56" i="3"/>
  <c r="JC43" i="3"/>
  <c r="CO84" i="3"/>
  <c r="FG101" i="3"/>
  <c r="JM97" i="3"/>
  <c r="DU75" i="3"/>
  <c r="DV38" i="3"/>
  <c r="ER55" i="3"/>
  <c r="CQ73" i="3"/>
  <c r="HC102" i="3"/>
  <c r="CQ30" i="3"/>
  <c r="CW53" i="3"/>
  <c r="IG84" i="3"/>
  <c r="JM33" i="3"/>
  <c r="EN109" i="3"/>
  <c r="GY103" i="3"/>
  <c r="DH64" i="3"/>
  <c r="DJ65" i="3"/>
  <c r="HM50" i="3"/>
  <c r="JG92" i="3"/>
  <c r="CW90" i="3"/>
  <c r="IK40" i="3"/>
  <c r="FP82" i="3"/>
  <c r="HF34" i="3"/>
  <c r="JH95" i="3"/>
  <c r="GW26" i="3"/>
  <c r="GI106" i="3"/>
  <c r="GS75" i="3"/>
  <c r="HP70" i="3"/>
  <c r="CY67" i="3"/>
  <c r="CU103" i="3"/>
  <c r="IH68" i="3"/>
  <c r="JA33" i="3"/>
  <c r="JB46" i="3"/>
  <c r="HJ27" i="3"/>
  <c r="ER112" i="3"/>
  <c r="ES25" i="3"/>
  <c r="IP108" i="3"/>
  <c r="HO118" i="3"/>
  <c r="JB114" i="3"/>
  <c r="CW77" i="3"/>
  <c r="II40" i="3"/>
  <c r="EZ75" i="3"/>
  <c r="DR110" i="3"/>
  <c r="IN111" i="3"/>
  <c r="DB26" i="3"/>
  <c r="CO116" i="3"/>
  <c r="CP64" i="3"/>
  <c r="HJ39" i="3"/>
  <c r="FG58" i="3"/>
  <c r="DT35" i="3"/>
  <c r="GP48" i="3"/>
  <c r="FR111" i="3"/>
  <c r="EP100" i="3"/>
  <c r="EM60" i="3"/>
  <c r="DK95" i="3"/>
  <c r="JH104" i="3"/>
  <c r="CO52" i="3"/>
  <c r="FE73" i="3"/>
  <c r="JC47" i="3"/>
  <c r="CR29" i="3"/>
  <c r="HF40" i="3"/>
  <c r="JB56" i="3"/>
  <c r="GK37" i="3"/>
  <c r="JL80" i="3"/>
  <c r="IX60" i="3"/>
  <c r="HF27" i="3"/>
  <c r="EO64" i="3"/>
  <c r="FM92" i="3"/>
  <c r="JK38" i="3"/>
  <c r="GP54" i="3"/>
  <c r="FA27" i="3"/>
  <c r="EY47" i="3"/>
  <c r="HO49" i="3"/>
  <c r="GL57" i="3"/>
  <c r="DI79" i="3"/>
  <c r="CV57" i="3"/>
  <c r="GQ94" i="3"/>
  <c r="EN62" i="3"/>
  <c r="JB25" i="3"/>
  <c r="EN66" i="3"/>
  <c r="IW75" i="3"/>
  <c r="JF33" i="3"/>
  <c r="CT48" i="3"/>
  <c r="JI96" i="3"/>
  <c r="GL103" i="3"/>
  <c r="JH75" i="3"/>
  <c r="CQ67" i="3"/>
  <c r="EY61" i="3"/>
  <c r="IH84" i="3"/>
  <c r="CY34" i="3"/>
  <c r="DE76" i="3"/>
  <c r="FD96" i="3"/>
  <c r="JB88" i="3"/>
  <c r="FG53" i="3"/>
  <c r="EV61" i="3"/>
  <c r="ER66" i="3"/>
  <c r="HF37" i="3"/>
  <c r="FH82" i="3"/>
  <c r="GR72" i="3"/>
  <c r="GV64" i="3"/>
  <c r="IV30" i="3"/>
  <c r="JL35" i="3"/>
  <c r="IO81" i="3"/>
  <c r="DI80" i="3"/>
  <c r="DB75" i="3"/>
  <c r="FA66" i="3"/>
  <c r="IL85" i="3"/>
  <c r="DH33" i="3"/>
  <c r="IJ31" i="3"/>
  <c r="GV98" i="3"/>
  <c r="ET31" i="3"/>
  <c r="DG67" i="3"/>
  <c r="IH32" i="3"/>
  <c r="HD80" i="3"/>
  <c r="ER38" i="3"/>
  <c r="IW49" i="3"/>
  <c r="IW29" i="3"/>
  <c r="JB33" i="3"/>
  <c r="IG77" i="3"/>
  <c r="DJ96" i="3"/>
  <c r="HB62" i="3"/>
  <c r="HE46" i="3"/>
  <c r="IK91" i="3"/>
  <c r="GQ90" i="3"/>
  <c r="JG52" i="3"/>
  <c r="EV62" i="3"/>
  <c r="FN55" i="3"/>
  <c r="DT63" i="3"/>
  <c r="HJ58" i="3"/>
  <c r="HN96" i="3"/>
  <c r="GI92" i="3"/>
  <c r="FD74" i="3"/>
  <c r="CR88" i="3"/>
  <c r="IF110" i="3"/>
  <c r="JB74" i="3"/>
  <c r="GN41" i="3"/>
  <c r="CR100" i="3"/>
  <c r="JB76" i="3"/>
  <c r="GM65" i="3"/>
  <c r="DC74" i="3"/>
  <c r="IY102" i="3"/>
  <c r="FL64" i="3"/>
  <c r="ES28" i="3"/>
  <c r="FI79" i="3"/>
  <c r="GS52" i="3"/>
  <c r="CU50" i="3"/>
  <c r="FB55" i="3"/>
  <c r="DU43" i="3"/>
  <c r="JI31" i="3"/>
  <c r="DU108" i="3"/>
  <c r="FF26" i="3"/>
  <c r="FS43" i="3"/>
  <c r="FL110" i="3"/>
  <c r="DU106" i="3"/>
  <c r="FB72" i="3"/>
  <c r="HC79" i="3"/>
  <c r="EY44" i="3"/>
  <c r="ES33" i="3"/>
  <c r="CR59" i="3"/>
  <c r="JA78" i="3"/>
  <c r="JA48" i="3"/>
  <c r="JA44" i="3"/>
  <c r="EV26" i="3"/>
  <c r="HI51" i="3"/>
  <c r="DQ30" i="3"/>
  <c r="EN53" i="3"/>
  <c r="IL64" i="3"/>
  <c r="IV83" i="3"/>
  <c r="CY92" i="3"/>
  <c r="EU39" i="3"/>
  <c r="FI36" i="3"/>
  <c r="JG104" i="3"/>
  <c r="GM45" i="3"/>
  <c r="IK54" i="3"/>
  <c r="CP94" i="3"/>
  <c r="IX107" i="3"/>
  <c r="EP80" i="3"/>
  <c r="FR35" i="3"/>
  <c r="DU63" i="3"/>
  <c r="GK81" i="3"/>
  <c r="CR33" i="3"/>
  <c r="DK73" i="3"/>
  <c r="IS71" i="3"/>
  <c r="FQ38" i="3"/>
  <c r="FQ93" i="3"/>
  <c r="FR72" i="3"/>
  <c r="IN89" i="3"/>
  <c r="DJ84" i="3"/>
  <c r="DT67" i="3"/>
  <c r="DV75" i="3"/>
  <c r="GW47" i="3"/>
  <c r="IH81" i="3"/>
  <c r="IW73" i="3"/>
  <c r="IV98" i="3"/>
  <c r="JC38" i="3"/>
  <c r="IL83" i="3"/>
  <c r="FF92" i="3"/>
  <c r="JG65" i="3"/>
  <c r="FO57" i="3"/>
  <c r="JL99" i="3"/>
  <c r="FO39" i="3"/>
  <c r="FB49" i="3"/>
  <c r="DV86" i="3"/>
  <c r="DT32" i="3"/>
  <c r="JJ94" i="3"/>
  <c r="ES45" i="3"/>
  <c r="IY93" i="3"/>
  <c r="CX93" i="3"/>
  <c r="HO88" i="3"/>
  <c r="GL37" i="3"/>
  <c r="CX90" i="3"/>
  <c r="DK59" i="3"/>
  <c r="CV37" i="3"/>
  <c r="HD86" i="3"/>
  <c r="JF111" i="3"/>
  <c r="FG102" i="3"/>
  <c r="HC32" i="3"/>
  <c r="GP83" i="3"/>
  <c r="FS74" i="3"/>
  <c r="FD72" i="3"/>
  <c r="DC60" i="3"/>
  <c r="EO75" i="3"/>
  <c r="CW64" i="3"/>
  <c r="GP63" i="3"/>
  <c r="DC33" i="3"/>
  <c r="FN64" i="3"/>
  <c r="FC91" i="3"/>
  <c r="CR87" i="3"/>
  <c r="FG70" i="3"/>
  <c r="EV44" i="3"/>
  <c r="DR103" i="3"/>
  <c r="EL28" i="3"/>
  <c r="HL42" i="3"/>
  <c r="EU98" i="3"/>
  <c r="CO95" i="3"/>
  <c r="GK48" i="3"/>
  <c r="IJ92" i="3"/>
  <c r="GL81" i="3"/>
  <c r="FG90" i="3"/>
  <c r="CT38" i="3"/>
  <c r="ET57" i="3"/>
  <c r="FH98" i="3"/>
  <c r="IL59" i="3"/>
  <c r="CV67" i="3"/>
  <c r="CU94" i="3"/>
  <c r="GJ78" i="3"/>
  <c r="ET91" i="3"/>
  <c r="FB60" i="3"/>
  <c r="DO46" i="3"/>
  <c r="DV66" i="3"/>
  <c r="GJ85" i="3"/>
  <c r="EP41" i="3"/>
  <c r="GK52" i="3"/>
  <c r="JA45" i="3"/>
  <c r="GJ55" i="3"/>
  <c r="GY107" i="3"/>
  <c r="CW106" i="3"/>
  <c r="DO96" i="3"/>
  <c r="CR92" i="3"/>
  <c r="GL90" i="3"/>
  <c r="FL25" i="3"/>
  <c r="DL27" i="3"/>
  <c r="EU55" i="3"/>
  <c r="EU106" i="3"/>
  <c r="GM95" i="3"/>
  <c r="GX39" i="3"/>
  <c r="IM38" i="3"/>
  <c r="GJ103" i="3"/>
  <c r="DQ51" i="3"/>
  <c r="IF90" i="3"/>
  <c r="GS65" i="3"/>
  <c r="GJ39" i="3"/>
  <c r="IL26" i="3"/>
  <c r="JA64" i="3"/>
  <c r="IM29" i="3"/>
  <c r="DH103" i="3"/>
  <c r="DQ88" i="3"/>
  <c r="DO111" i="3"/>
  <c r="GW105" i="3"/>
  <c r="CO39" i="3"/>
  <c r="FP92" i="3"/>
  <c r="JH32" i="3"/>
  <c r="FL47" i="3"/>
  <c r="IZ52" i="3"/>
  <c r="HE108" i="3"/>
  <c r="IW93" i="3"/>
  <c r="FC84" i="3"/>
  <c r="IL87" i="3"/>
  <c r="ET76" i="3"/>
  <c r="EM88" i="3"/>
  <c r="EV41" i="3"/>
  <c r="FO113" i="3"/>
  <c r="HF29" i="3"/>
  <c r="DI45" i="3"/>
  <c r="HG118" i="3"/>
  <c r="IN99" i="3"/>
  <c r="DU118" i="3"/>
  <c r="DG44" i="3"/>
  <c r="HA100" i="3"/>
  <c r="GZ50" i="3"/>
  <c r="EV73" i="3"/>
  <c r="DL104" i="3"/>
  <c r="ES101" i="3"/>
  <c r="IT25" i="3"/>
  <c r="IY26" i="3"/>
  <c r="HF101" i="3"/>
  <c r="HK52" i="3"/>
  <c r="DI48" i="3"/>
  <c r="DQ47" i="3"/>
  <c r="DR63" i="3"/>
  <c r="CR30" i="3"/>
  <c r="GV39" i="3"/>
  <c r="HB73" i="3"/>
  <c r="EN92" i="3"/>
  <c r="DD74" i="3"/>
  <c r="FQ43" i="3"/>
  <c r="EQ28" i="3"/>
  <c r="IS42" i="3"/>
  <c r="GJ40" i="3"/>
  <c r="IJ44" i="3"/>
  <c r="GM85" i="3"/>
  <c r="IY56" i="3"/>
  <c r="II53" i="3"/>
  <c r="IZ28" i="3"/>
  <c r="GQ74" i="3"/>
  <c r="CW40" i="3"/>
  <c r="CT46" i="3"/>
  <c r="JJ53" i="3"/>
  <c r="IH78" i="3"/>
  <c r="IZ31" i="3"/>
  <c r="CY39" i="3"/>
  <c r="DR40" i="3"/>
  <c r="FA71" i="3"/>
  <c r="IX81" i="3"/>
  <c r="HC31" i="3"/>
  <c r="CV88" i="3"/>
  <c r="FQ96" i="3"/>
  <c r="EM76" i="3"/>
  <c r="DJ45" i="3"/>
  <c r="GZ32" i="3"/>
  <c r="IM31" i="3"/>
  <c r="HP85" i="3"/>
  <c r="GW73" i="3"/>
  <c r="EU79" i="3"/>
  <c r="GQ79" i="3"/>
  <c r="GR28" i="3"/>
  <c r="IG68" i="3"/>
  <c r="HI71" i="3"/>
  <c r="HE36" i="3"/>
  <c r="DD81" i="3"/>
  <c r="FG86" i="3"/>
  <c r="GI86" i="3"/>
  <c r="EO61" i="3"/>
  <c r="GW98" i="3"/>
  <c r="IT37" i="3"/>
  <c r="GV36" i="3"/>
  <c r="DV108" i="3"/>
  <c r="IK61" i="3"/>
  <c r="FF98" i="3"/>
  <c r="DU95" i="3"/>
  <c r="FR95" i="3"/>
  <c r="GR87" i="3"/>
  <c r="JF32" i="3"/>
  <c r="EL66" i="3"/>
  <c r="GM78" i="3"/>
  <c r="IJ87" i="3"/>
  <c r="FD97" i="3"/>
  <c r="DD49" i="3"/>
  <c r="CS65" i="3"/>
  <c r="DR39" i="3"/>
  <c r="GV53" i="3"/>
  <c r="GT110" i="3"/>
  <c r="EQ101" i="3"/>
  <c r="FA87" i="3"/>
  <c r="CP39" i="3"/>
  <c r="FG108" i="3"/>
  <c r="HM101" i="3"/>
  <c r="GV61" i="3"/>
  <c r="CO58" i="3"/>
  <c r="EL32" i="3"/>
  <c r="GO44" i="3"/>
  <c r="IS105" i="3"/>
  <c r="DI92" i="3"/>
  <c r="IV111" i="3"/>
  <c r="EV64" i="3"/>
  <c r="IJ81" i="3"/>
  <c r="IX97" i="3"/>
  <c r="GS36" i="3"/>
  <c r="DJ97" i="3"/>
  <c r="IM46" i="3"/>
  <c r="GM86" i="3"/>
  <c r="JJ26" i="3"/>
  <c r="EN81" i="3"/>
  <c r="DF40" i="3"/>
  <c r="DJ60" i="3"/>
  <c r="ES44" i="3"/>
  <c r="IG27" i="3"/>
  <c r="HO83" i="3"/>
  <c r="DI26" i="3"/>
  <c r="GM66" i="3"/>
  <c r="DR50" i="3"/>
  <c r="JH60" i="3"/>
  <c r="HP55" i="3"/>
  <c r="IN38" i="3"/>
  <c r="HC65" i="3"/>
  <c r="ET95" i="3"/>
  <c r="FH25" i="3"/>
  <c r="IY38" i="3"/>
  <c r="DC71" i="3"/>
  <c r="FO92" i="3"/>
  <c r="FS42" i="3"/>
  <c r="JM61" i="3"/>
  <c r="JI48" i="3"/>
  <c r="HK93" i="3"/>
  <c r="CX77" i="3"/>
  <c r="DQ83" i="3"/>
  <c r="DP31" i="3"/>
  <c r="DD37" i="3"/>
  <c r="HN61" i="3"/>
  <c r="DT25" i="3"/>
  <c r="DU86" i="3"/>
  <c r="GP57" i="3"/>
  <c r="EU87" i="3"/>
  <c r="FI81" i="3"/>
  <c r="EU65" i="3"/>
  <c r="HP27" i="3"/>
  <c r="FI65" i="3"/>
  <c r="GL60" i="3"/>
  <c r="IK81" i="3"/>
  <c r="EU72" i="3"/>
  <c r="DH79" i="3"/>
  <c r="FR55" i="3"/>
  <c r="FI44" i="3"/>
  <c r="DH49" i="3"/>
  <c r="EP73" i="3"/>
  <c r="FQ25" i="3"/>
  <c r="FI96" i="3"/>
  <c r="JB50" i="3"/>
  <c r="DC59" i="3"/>
  <c r="IP30" i="3"/>
  <c r="FP104" i="3"/>
  <c r="JC26" i="3"/>
  <c r="GK78" i="3"/>
  <c r="CY98" i="3"/>
  <c r="IV46" i="3"/>
  <c r="CU56" i="3"/>
  <c r="IO105" i="3"/>
  <c r="DU50" i="3"/>
  <c r="IH75" i="3"/>
  <c r="IS66" i="3"/>
  <c r="ES53" i="3"/>
  <c r="FI110" i="3"/>
  <c r="JH100" i="3"/>
  <c r="GZ35" i="3"/>
  <c r="DL94" i="3"/>
  <c r="EZ46" i="3"/>
  <c r="DL91" i="3"/>
  <c r="IT68" i="3"/>
  <c r="GY73" i="3"/>
  <c r="IS29" i="3"/>
  <c r="JB85" i="3"/>
  <c r="EO93" i="3"/>
  <c r="EV90" i="3"/>
  <c r="FE107" i="3"/>
  <c r="JK33" i="3"/>
  <c r="DV87" i="3"/>
  <c r="FL72" i="3"/>
  <c r="EQ38" i="3"/>
  <c r="FP43" i="3"/>
  <c r="DV39" i="3"/>
  <c r="FS89" i="3"/>
  <c r="DC84" i="3"/>
  <c r="DL85" i="3"/>
  <c r="HB56" i="3"/>
  <c r="CU75" i="3"/>
  <c r="HM79" i="3"/>
  <c r="EM72" i="3"/>
  <c r="DH57" i="3"/>
  <c r="EN27" i="3"/>
  <c r="DD35" i="3"/>
  <c r="IV38" i="3"/>
  <c r="HP42" i="3"/>
  <c r="IY58" i="3"/>
  <c r="CO46" i="3"/>
  <c r="FP75" i="3"/>
  <c r="DP71" i="3"/>
  <c r="IL62" i="3"/>
  <c r="FN53" i="3"/>
  <c r="CQ82" i="3"/>
  <c r="ES35" i="3"/>
  <c r="FF27" i="3"/>
  <c r="GR78" i="3"/>
  <c r="DI88" i="3"/>
  <c r="EY86" i="3"/>
  <c r="HF95" i="3"/>
  <c r="FO43" i="3"/>
  <c r="DR73" i="3"/>
  <c r="DC31" i="3"/>
  <c r="GI62" i="3"/>
  <c r="GI78" i="3"/>
  <c r="ES77" i="3"/>
  <c r="IG60" i="3"/>
  <c r="HB41" i="3"/>
  <c r="HO73" i="3"/>
  <c r="CX71" i="3"/>
  <c r="ES67" i="3"/>
  <c r="FP71" i="3"/>
  <c r="HP25" i="3"/>
  <c r="IW26" i="3"/>
  <c r="FD41" i="3"/>
  <c r="FB65" i="3"/>
  <c r="DO54" i="3"/>
  <c r="JI103" i="3"/>
  <c r="HM99" i="3"/>
  <c r="CW35" i="3"/>
  <c r="JH78" i="3"/>
  <c r="GM98" i="3"/>
  <c r="ES52" i="3"/>
  <c r="IF44" i="3"/>
  <c r="EO33" i="3"/>
  <c r="DF89" i="3"/>
  <c r="HJ29" i="3"/>
  <c r="DR66" i="3"/>
  <c r="DQ54" i="3"/>
  <c r="FF28" i="3"/>
  <c r="DS48" i="3"/>
  <c r="ET25" i="3"/>
  <c r="HB80" i="3"/>
  <c r="CO57" i="3"/>
  <c r="HF67" i="3"/>
  <c r="DJ91" i="3"/>
  <c r="HM42" i="3"/>
  <c r="FO49" i="3"/>
  <c r="JG74" i="3"/>
  <c r="FH37" i="3"/>
  <c r="FQ62" i="3"/>
  <c r="IV60" i="3"/>
  <c r="DU70" i="3"/>
  <c r="DL88" i="3"/>
  <c r="HN58" i="3"/>
  <c r="DI76" i="3"/>
  <c r="FS58" i="3"/>
  <c r="CV50" i="3"/>
  <c r="DG40" i="3"/>
  <c r="HE54" i="3"/>
  <c r="DJ33" i="3"/>
  <c r="ES80" i="3"/>
  <c r="FB64" i="3"/>
  <c r="EQ59" i="3"/>
  <c r="DD93" i="3"/>
  <c r="EU62" i="3"/>
  <c r="FC66" i="3"/>
  <c r="HP69" i="3"/>
  <c r="IM89" i="3"/>
  <c r="JF84" i="3"/>
  <c r="ET102" i="3"/>
  <c r="HO55" i="3"/>
  <c r="IG37" i="3"/>
  <c r="EQ58" i="3"/>
  <c r="HC80" i="3"/>
  <c r="CQ90" i="3"/>
  <c r="IS27" i="3"/>
  <c r="DL39" i="3"/>
  <c r="GY78" i="3"/>
  <c r="IW102" i="3"/>
  <c r="GK105" i="3"/>
  <c r="FB46" i="3"/>
  <c r="FR40" i="3"/>
  <c r="ES62" i="3"/>
  <c r="DQ43" i="3"/>
  <c r="HO61" i="3"/>
  <c r="JH31" i="3"/>
  <c r="HA62" i="3"/>
  <c r="ER76" i="3"/>
  <c r="II67" i="3"/>
  <c r="HD29" i="3"/>
  <c r="CW66" i="3"/>
  <c r="JF92" i="3"/>
  <c r="IH95" i="3"/>
  <c r="CT89" i="3"/>
  <c r="IX52" i="3"/>
  <c r="DP91" i="3"/>
  <c r="HF63" i="3"/>
  <c r="CV28" i="3"/>
  <c r="DO67" i="3"/>
  <c r="HA75" i="3"/>
  <c r="HI54" i="3"/>
  <c r="CX95" i="3"/>
  <c r="IG87" i="3"/>
  <c r="HM58" i="3"/>
  <c r="IP37" i="3"/>
  <c r="GZ95" i="3"/>
  <c r="FF54" i="3"/>
  <c r="DI78" i="3"/>
  <c r="EY30" i="3"/>
  <c r="DD63" i="3"/>
  <c r="DS36" i="3"/>
  <c r="IU55" i="3"/>
  <c r="IH91" i="3"/>
  <c r="FS50" i="3"/>
  <c r="JF113" i="3"/>
  <c r="DR81" i="3"/>
  <c r="CQ80" i="3"/>
  <c r="EZ28" i="3"/>
  <c r="FA72" i="3"/>
  <c r="DC43" i="3"/>
  <c r="GL72" i="3"/>
  <c r="FG59" i="3"/>
  <c r="EQ73" i="3"/>
  <c r="FF97" i="3"/>
  <c r="GI64" i="3"/>
  <c r="GO98" i="3"/>
  <c r="HF75" i="3"/>
  <c r="DO60" i="3"/>
  <c r="HP49" i="3"/>
  <c r="IH63" i="3"/>
  <c r="IJ71" i="3"/>
  <c r="EV97" i="3"/>
  <c r="JB93" i="3"/>
  <c r="EN107" i="3"/>
  <c r="IZ34" i="3"/>
  <c r="JJ73" i="3"/>
  <c r="HK44" i="3"/>
  <c r="HK83" i="3"/>
  <c r="GP70" i="3"/>
  <c r="DL52" i="3"/>
  <c r="IP97" i="3"/>
  <c r="DT45" i="3"/>
  <c r="GK30" i="3"/>
  <c r="IX64" i="3"/>
  <c r="FS56" i="3"/>
  <c r="HD52" i="3"/>
  <c r="DL106" i="3"/>
  <c r="DF117" i="3"/>
  <c r="IV55" i="3"/>
  <c r="DR57" i="3"/>
  <c r="JM68" i="3"/>
  <c r="JA68" i="3"/>
  <c r="FS63" i="3"/>
  <c r="DF51" i="3"/>
  <c r="HB53" i="3"/>
  <c r="CQ76" i="3"/>
  <c r="IY25" i="3"/>
  <c r="CY53" i="3"/>
  <c r="IF70" i="3"/>
  <c r="HE70" i="3"/>
  <c r="IN69" i="3"/>
  <c r="GL49" i="3"/>
  <c r="GS87" i="3"/>
  <c r="IF65" i="3"/>
  <c r="HM81" i="3"/>
  <c r="DE31" i="3"/>
  <c r="ES47" i="3"/>
  <c r="JH82" i="3"/>
  <c r="FJ110" i="3"/>
  <c r="JM75" i="3"/>
  <c r="DD86" i="3"/>
  <c r="HA25" i="3"/>
  <c r="FQ30" i="3"/>
  <c r="FL31" i="3"/>
  <c r="FD43" i="3"/>
  <c r="GX42" i="3"/>
  <c r="FL29" i="3"/>
  <c r="FL77" i="3"/>
  <c r="FC27" i="3"/>
  <c r="HI67" i="3"/>
  <c r="EM37" i="3"/>
  <c r="ET61" i="3"/>
  <c r="IU37" i="3"/>
  <c r="HB46" i="3"/>
  <c r="FF44" i="3"/>
  <c r="DC91" i="3"/>
  <c r="JA69" i="3"/>
  <c r="HM64" i="3"/>
  <c r="IV75" i="3"/>
  <c r="IJ45" i="3"/>
  <c r="GW38" i="3"/>
  <c r="FO52" i="3"/>
  <c r="JI28" i="3"/>
  <c r="FO74" i="3"/>
  <c r="FQ86" i="3"/>
  <c r="JM29" i="3"/>
  <c r="EO70" i="3"/>
  <c r="GY54" i="3"/>
  <c r="GW69" i="3"/>
  <c r="CU107" i="3"/>
  <c r="GJ56" i="3"/>
  <c r="HL96" i="3"/>
  <c r="DP69" i="3"/>
  <c r="GX91" i="3"/>
  <c r="FR76" i="3"/>
  <c r="IF45" i="3"/>
  <c r="FL101" i="3"/>
  <c r="GS83" i="3"/>
  <c r="HE61" i="3"/>
  <c r="JK46" i="3"/>
  <c r="IP90" i="3"/>
  <c r="FM84" i="3"/>
  <c r="IO86" i="3"/>
  <c r="JK55" i="3"/>
  <c r="DS101" i="3"/>
  <c r="GW31" i="3"/>
  <c r="FH29" i="3"/>
  <c r="GK89" i="3"/>
  <c r="FD59" i="3"/>
  <c r="DF69" i="3"/>
  <c r="HA45" i="3"/>
  <c r="EP84" i="3"/>
  <c r="HE48" i="3"/>
  <c r="HI90" i="3"/>
  <c r="IV36" i="3"/>
  <c r="JA61" i="3"/>
  <c r="IG98" i="3"/>
  <c r="DG88" i="3"/>
  <c r="FG83" i="3"/>
  <c r="DB100" i="3"/>
  <c r="FS92" i="3"/>
  <c r="CS100" i="3"/>
  <c r="FA51" i="3"/>
  <c r="HF109" i="3"/>
  <c r="JH76" i="3"/>
  <c r="IM47" i="3"/>
  <c r="IJ43" i="3"/>
  <c r="DH65" i="3"/>
  <c r="FI29" i="3"/>
  <c r="JB81" i="3"/>
  <c r="ES83" i="3"/>
  <c r="IP35" i="3"/>
  <c r="HB50" i="3"/>
  <c r="GL51" i="3"/>
  <c r="FQ48" i="3"/>
  <c r="GO82" i="3"/>
  <c r="FE60" i="3"/>
  <c r="IT29" i="3"/>
  <c r="FN70" i="3"/>
  <c r="IU65" i="3"/>
  <c r="JG85" i="3"/>
  <c r="EQ36" i="3"/>
  <c r="GJ44" i="3"/>
  <c r="GL61" i="3"/>
  <c r="IW89" i="3"/>
  <c r="HN54" i="3"/>
  <c r="IU61" i="3"/>
  <c r="DO35" i="3"/>
  <c r="II92" i="3"/>
  <c r="FN85" i="3"/>
  <c r="HD54" i="3"/>
  <c r="JG82" i="3"/>
  <c r="DI65" i="3"/>
  <c r="HO25" i="3"/>
  <c r="DS65" i="3"/>
  <c r="FC49" i="3"/>
  <c r="GV37" i="3"/>
  <c r="GQ35" i="3"/>
  <c r="FO68" i="3"/>
  <c r="GW34" i="3"/>
  <c r="JJ91" i="3"/>
  <c r="FH92" i="3"/>
  <c r="GQ58" i="3"/>
  <c r="GN87" i="3"/>
  <c r="DQ60" i="3"/>
  <c r="FM31" i="3"/>
  <c r="JG87" i="3"/>
  <c r="GZ90" i="3"/>
  <c r="HO58" i="3"/>
  <c r="IS78" i="3"/>
  <c r="DU47" i="3"/>
  <c r="DG95" i="3"/>
  <c r="FN62" i="3"/>
  <c r="CO69" i="3"/>
  <c r="DD26" i="3"/>
  <c r="CT50" i="3"/>
  <c r="CQ61" i="3"/>
  <c r="IW43" i="3"/>
  <c r="FE44" i="3"/>
  <c r="HO78" i="3"/>
  <c r="CV31" i="3"/>
  <c r="GO88" i="3"/>
  <c r="IZ93" i="3"/>
  <c r="DD102" i="3"/>
  <c r="ES74" i="3"/>
  <c r="CS29" i="3"/>
  <c r="DC47" i="3"/>
  <c r="FF34" i="3"/>
  <c r="GK43" i="3"/>
  <c r="HK56" i="3"/>
  <c r="CW74" i="3"/>
  <c r="JC77" i="3"/>
  <c r="FH72" i="3"/>
  <c r="EL48" i="3"/>
  <c r="CP84" i="3"/>
  <c r="HE39" i="3"/>
  <c r="GN98" i="3"/>
  <c r="CX64" i="3"/>
  <c r="GN40" i="3"/>
  <c r="IY81" i="3"/>
  <c r="DC29" i="3"/>
  <c r="CQ40" i="3"/>
  <c r="GV77" i="3"/>
  <c r="EV92" i="3"/>
  <c r="HJ70" i="3"/>
  <c r="GJ28" i="3"/>
  <c r="EN35" i="3"/>
  <c r="JJ100" i="3"/>
  <c r="HM61" i="3"/>
  <c r="FP35" i="3"/>
  <c r="IH108" i="3"/>
  <c r="GX35" i="3"/>
  <c r="HK75" i="3"/>
  <c r="IX38" i="3"/>
  <c r="HL56" i="3"/>
  <c r="EO25" i="3"/>
  <c r="HC68" i="3"/>
  <c r="FF68" i="3"/>
  <c r="DB46" i="3"/>
  <c r="EL44" i="3"/>
  <c r="GV57" i="3"/>
  <c r="HE32" i="3"/>
  <c r="FC67" i="3"/>
  <c r="GP71" i="3"/>
  <c r="JH59" i="3"/>
  <c r="IX59" i="3"/>
  <c r="FM99" i="3"/>
  <c r="GP47" i="3"/>
  <c r="EP32" i="3"/>
  <c r="FF82" i="3"/>
  <c r="HB102" i="3"/>
  <c r="HC43" i="3"/>
  <c r="DO52" i="3"/>
  <c r="GJ32" i="3"/>
  <c r="DT69" i="3"/>
  <c r="JG36" i="3"/>
  <c r="JB101" i="3"/>
  <c r="JL65" i="3"/>
  <c r="DI75" i="3"/>
  <c r="FN37" i="3"/>
  <c r="JL36" i="3"/>
  <c r="DO27" i="3"/>
  <c r="IX85" i="3"/>
  <c r="DU46" i="3"/>
  <c r="HB37" i="3"/>
  <c r="DS86" i="3"/>
  <c r="JG63" i="3"/>
  <c r="HL38" i="3"/>
  <c r="JA55" i="3"/>
  <c r="JM58" i="3"/>
  <c r="FS66" i="3"/>
  <c r="DR26" i="3"/>
  <c r="FR66" i="3"/>
  <c r="CW49" i="3"/>
  <c r="JK25" i="3"/>
  <c r="CQ52" i="3"/>
  <c r="HJ40" i="3"/>
  <c r="JH65" i="3"/>
  <c r="DG93" i="3"/>
  <c r="JK30" i="3"/>
  <c r="HM73" i="3"/>
  <c r="FN104" i="3"/>
  <c r="HP86" i="3"/>
  <c r="CQ41" i="3"/>
  <c r="FF70" i="3"/>
  <c r="IN98" i="3"/>
  <c r="GO40" i="3"/>
  <c r="EP39" i="3"/>
  <c r="FS73" i="3"/>
  <c r="JB86" i="3"/>
  <c r="JK41" i="3"/>
  <c r="JG42" i="3"/>
  <c r="IX49" i="3"/>
  <c r="HO34" i="3"/>
  <c r="CV113" i="3"/>
  <c r="IF51" i="3"/>
  <c r="FA81" i="3"/>
  <c r="IN42" i="3"/>
  <c r="ET37" i="3"/>
  <c r="IV109" i="3"/>
  <c r="GY95" i="3"/>
  <c r="DC70" i="3"/>
  <c r="GO106" i="3"/>
  <c r="IK38" i="3"/>
  <c r="CQ79" i="3"/>
  <c r="IO71" i="3"/>
  <c r="HK79" i="3"/>
  <c r="HA50" i="3"/>
  <c r="DS82" i="3"/>
  <c r="IT97" i="3"/>
  <c r="HB26" i="3"/>
  <c r="ET63" i="3"/>
  <c r="FS76" i="3"/>
  <c r="DP40" i="3"/>
  <c r="FF42" i="3"/>
  <c r="FD38" i="3"/>
  <c r="HC99" i="3"/>
  <c r="FS64" i="3"/>
  <c r="IS55" i="3"/>
  <c r="HJ45" i="3"/>
  <c r="FG27" i="3"/>
  <c r="IO61" i="3"/>
  <c r="IO52" i="3"/>
  <c r="IN37" i="3"/>
  <c r="JC33" i="3"/>
  <c r="HC70" i="3"/>
  <c r="HK40" i="3"/>
  <c r="EY34" i="3"/>
  <c r="IX86" i="3"/>
  <c r="IO27" i="3"/>
  <c r="EP71" i="3"/>
  <c r="FR84" i="3"/>
  <c r="JG91" i="3"/>
  <c r="FE47" i="3"/>
  <c r="DO57" i="3"/>
  <c r="GJ74" i="3"/>
  <c r="DS42" i="3"/>
  <c r="CO61" i="3"/>
  <c r="FH78" i="3"/>
  <c r="DV80" i="3"/>
  <c r="DQ27" i="3"/>
  <c r="GZ88" i="3"/>
  <c r="CR39" i="3"/>
  <c r="IL43" i="3"/>
  <c r="HL103" i="3"/>
  <c r="GR88" i="3"/>
  <c r="IW55" i="3"/>
  <c r="CO50" i="3"/>
  <c r="EV34" i="3"/>
  <c r="GL86" i="3"/>
  <c r="IV85" i="3"/>
  <c r="GO65" i="3"/>
  <c r="DD79" i="3"/>
  <c r="DC54" i="3"/>
  <c r="EZ78" i="3"/>
  <c r="FE89" i="3"/>
  <c r="HK36" i="3"/>
  <c r="IV58" i="3"/>
  <c r="JI40" i="3"/>
  <c r="IH79" i="3"/>
  <c r="DD29" i="3"/>
  <c r="FI90" i="3"/>
  <c r="DP61" i="3"/>
  <c r="GP31" i="3"/>
  <c r="EQ72" i="3"/>
  <c r="HD35" i="3"/>
  <c r="HO105" i="3"/>
  <c r="DL47" i="3"/>
  <c r="GN44" i="3"/>
  <c r="DK77" i="3"/>
  <c r="FA69" i="3"/>
  <c r="FQ71" i="3"/>
  <c r="FP41" i="3"/>
  <c r="DL33" i="3"/>
  <c r="DE70" i="3"/>
  <c r="IX115" i="3"/>
  <c r="CT80" i="3"/>
  <c r="DU30" i="3"/>
  <c r="GJ54" i="3"/>
  <c r="DT75" i="3"/>
  <c r="EN26" i="3"/>
  <c r="FE71" i="3"/>
  <c r="JI86" i="3"/>
  <c r="DQ89" i="3"/>
  <c r="GZ42" i="3"/>
  <c r="GX46" i="3"/>
  <c r="FB56" i="3"/>
  <c r="HA99" i="3"/>
  <c r="ER64" i="3"/>
  <c r="CT58" i="3"/>
  <c r="IM87" i="3"/>
  <c r="EV68" i="3"/>
  <c r="HK35" i="3"/>
  <c r="GQ81" i="3"/>
  <c r="GZ77" i="3"/>
  <c r="HA53" i="3"/>
  <c r="FC48" i="3"/>
  <c r="JK85" i="3"/>
  <c r="IW52" i="3"/>
  <c r="GY45" i="3"/>
  <c r="HE81" i="3"/>
  <c r="DE37" i="3"/>
  <c r="DH94" i="3"/>
  <c r="DS97" i="3"/>
  <c r="FB86" i="3"/>
  <c r="DS107" i="3"/>
  <c r="HM106" i="3"/>
  <c r="IG48" i="3"/>
  <c r="DF47" i="3"/>
  <c r="HO35" i="3"/>
  <c r="HI83" i="3"/>
  <c r="IN48" i="3"/>
  <c r="DC48" i="3"/>
  <c r="JK86" i="3"/>
  <c r="JD110" i="3"/>
  <c r="HC49" i="3"/>
  <c r="DD69" i="3"/>
  <c r="HA79" i="3"/>
  <c r="IV32" i="3"/>
  <c r="DL42" i="3"/>
  <c r="ER83" i="3"/>
  <c r="DP28" i="3"/>
  <c r="CY97" i="3"/>
  <c r="DB45" i="3"/>
  <c r="HB42" i="3"/>
  <c r="GY41" i="3"/>
  <c r="HF51" i="3"/>
  <c r="CP98" i="3"/>
  <c r="CO96" i="3"/>
  <c r="HA67" i="3"/>
  <c r="GO101" i="3"/>
  <c r="IF57" i="3"/>
  <c r="HO70" i="3"/>
  <c r="HJ63" i="3"/>
  <c r="GX47" i="3"/>
  <c r="CR77" i="3"/>
  <c r="GS34" i="3"/>
  <c r="IT26" i="3"/>
  <c r="IY55" i="3"/>
  <c r="FI80" i="3"/>
  <c r="EV91" i="3"/>
  <c r="ES40" i="3"/>
  <c r="EV85" i="3"/>
  <c r="GR59" i="3"/>
  <c r="DE36" i="3"/>
  <c r="HF35" i="3"/>
  <c r="DQ53" i="3"/>
  <c r="EP55" i="3"/>
  <c r="DB48" i="3"/>
  <c r="EU26" i="3"/>
  <c r="JA75" i="3"/>
  <c r="IM35" i="3"/>
  <c r="GK66" i="3"/>
  <c r="DP25" i="3"/>
  <c r="HF66" i="3"/>
  <c r="IP47" i="3"/>
  <c r="IK30" i="3"/>
  <c r="GY34" i="3"/>
  <c r="CV42" i="3"/>
  <c r="EQ44" i="3"/>
  <c r="FL74" i="3"/>
  <c r="IW32" i="3"/>
  <c r="CO78" i="3"/>
  <c r="IG52" i="3"/>
  <c r="DF67" i="3"/>
  <c r="CW28" i="3"/>
  <c r="GR27" i="3"/>
  <c r="IU42" i="3"/>
  <c r="ET68" i="3"/>
  <c r="EV70" i="3"/>
  <c r="DT78" i="3"/>
  <c r="DP78" i="3"/>
  <c r="HF86" i="3"/>
  <c r="GI55" i="3"/>
  <c r="CO75" i="3"/>
  <c r="GR68" i="3"/>
  <c r="GV91" i="3"/>
  <c r="EO41" i="3"/>
  <c r="IO35" i="3"/>
  <c r="DC52" i="3"/>
  <c r="CV51" i="3"/>
  <c r="HD47" i="3"/>
  <c r="CT31" i="3"/>
  <c r="JI75" i="3"/>
  <c r="IS38" i="3"/>
  <c r="HP68" i="3"/>
  <c r="DH72" i="3"/>
  <c r="CR57" i="3"/>
  <c r="GJ37" i="3"/>
  <c r="IS62" i="3"/>
  <c r="CV71" i="3"/>
  <c r="IW57" i="3"/>
  <c r="CV54" i="3"/>
  <c r="JG43" i="3"/>
  <c r="FQ58" i="3"/>
  <c r="CT32" i="3"/>
  <c r="IF54" i="3"/>
  <c r="HO71" i="3"/>
  <c r="IU69" i="3"/>
  <c r="FD30" i="3"/>
  <c r="CP91" i="3"/>
  <c r="DS100" i="3"/>
  <c r="DD57" i="3"/>
  <c r="IZ92" i="3"/>
  <c r="FH42" i="3"/>
  <c r="IU77" i="3"/>
  <c r="EW110" i="3"/>
  <c r="IJ78" i="3"/>
  <c r="HI63" i="3"/>
  <c r="HO43" i="3"/>
  <c r="IP65" i="3"/>
  <c r="CQ39" i="3"/>
  <c r="FG66" i="3"/>
  <c r="DK67" i="3"/>
  <c r="DH40" i="3"/>
  <c r="CV109" i="3"/>
  <c r="FN34" i="3"/>
  <c r="IU99" i="3"/>
  <c r="IN83" i="3"/>
  <c r="CT47" i="3"/>
  <c r="HO63" i="3"/>
  <c r="IX43" i="3"/>
  <c r="JB103" i="3"/>
  <c r="HE58" i="3"/>
  <c r="EV95" i="3"/>
  <c r="GO56" i="3"/>
  <c r="FF74" i="3"/>
  <c r="FF62" i="3"/>
  <c r="FA49" i="3"/>
  <c r="JM48" i="3"/>
  <c r="IY62" i="3"/>
  <c r="DQ76" i="3"/>
  <c r="HM41" i="3"/>
  <c r="IZ49" i="3"/>
  <c r="HK73" i="3"/>
  <c r="HF47" i="3"/>
  <c r="EN38" i="3"/>
  <c r="GN62" i="3"/>
  <c r="JA92" i="3"/>
  <c r="GR61" i="3"/>
  <c r="JG30" i="3"/>
  <c r="GZ81" i="3"/>
  <c r="EN34" i="3"/>
  <c r="JB66" i="3"/>
  <c r="ET92" i="3"/>
  <c r="CO60" i="3"/>
  <c r="EY79" i="3"/>
  <c r="GQ34" i="3"/>
  <c r="EQ61" i="3"/>
  <c r="FD26" i="3"/>
  <c r="CR67" i="3"/>
  <c r="EP45" i="3"/>
  <c r="DE41" i="3"/>
  <c r="CT44" i="3"/>
  <c r="DE77" i="3"/>
  <c r="DL48" i="3"/>
  <c r="GO35" i="3"/>
  <c r="FF80" i="3"/>
  <c r="JM67" i="3"/>
  <c r="DU42" i="3"/>
  <c r="JA98" i="3"/>
  <c r="IM67" i="3"/>
  <c r="DC41" i="3"/>
  <c r="GP99" i="3"/>
  <c r="CU61" i="3"/>
  <c r="HE64" i="3"/>
  <c r="FO61" i="3"/>
  <c r="DV36" i="3"/>
  <c r="HO94" i="3"/>
  <c r="IX37" i="3"/>
  <c r="GZ67" i="3"/>
  <c r="IF25" i="3"/>
  <c r="JK81" i="3"/>
  <c r="EO87" i="3"/>
  <c r="DB96" i="3"/>
  <c r="EU80" i="3"/>
  <c r="JA46" i="3"/>
  <c r="IL45" i="3"/>
  <c r="EZ35" i="3"/>
  <c r="GQ25" i="3"/>
  <c r="FC69" i="3"/>
  <c r="FB43" i="3"/>
  <c r="EO47" i="3"/>
  <c r="EP25" i="3"/>
  <c r="HD82" i="3"/>
  <c r="JJ96" i="3"/>
  <c r="CP81" i="3"/>
  <c r="DI55" i="3"/>
  <c r="IM112" i="3"/>
  <c r="JJ97" i="3"/>
  <c r="CP103" i="3"/>
  <c r="EU53" i="3"/>
  <c r="FH93" i="3"/>
  <c r="GI110" i="3"/>
  <c r="DH53" i="3"/>
  <c r="DD80" i="3"/>
  <c r="IP29" i="3"/>
  <c r="DG66" i="3"/>
  <c r="CW86" i="3"/>
  <c r="DG28" i="3"/>
  <c r="DC97" i="3"/>
  <c r="IL70" i="3"/>
  <c r="HO74" i="3"/>
  <c r="GY55" i="3"/>
  <c r="CY73" i="3"/>
  <c r="CU85" i="3"/>
  <c r="JF61" i="3"/>
  <c r="JJ28" i="3"/>
  <c r="FL69" i="3"/>
  <c r="CR56" i="3"/>
  <c r="DM110" i="3"/>
  <c r="CP83" i="3"/>
  <c r="GZ106" i="3"/>
  <c r="FD90" i="3"/>
  <c r="DQ59" i="3"/>
  <c r="HF71" i="3"/>
  <c r="DJ85" i="3"/>
  <c r="EN57" i="3"/>
  <c r="JI36" i="3"/>
  <c r="DU39" i="3"/>
  <c r="II55" i="3"/>
  <c r="HO75" i="3"/>
  <c r="HI78" i="3"/>
  <c r="CS53" i="3"/>
  <c r="HA55" i="3"/>
  <c r="GX97" i="3"/>
  <c r="HC54" i="3"/>
  <c r="CU69" i="3"/>
  <c r="EP40" i="3"/>
  <c r="IP104" i="3"/>
  <c r="EU113" i="3"/>
  <c r="FM69" i="3"/>
  <c r="HM91" i="3"/>
  <c r="IT27" i="3"/>
  <c r="JK51" i="3"/>
  <c r="CY28" i="3"/>
  <c r="HD94" i="3"/>
  <c r="ER61" i="3"/>
  <c r="CX86" i="3"/>
  <c r="DH73" i="3"/>
  <c r="DQ31" i="3"/>
  <c r="CU45" i="3"/>
  <c r="FL98" i="3"/>
  <c r="HL82" i="3"/>
  <c r="FE55" i="3"/>
  <c r="GN91" i="3"/>
  <c r="GX30" i="3"/>
  <c r="IM58" i="3"/>
  <c r="GL107" i="3"/>
  <c r="JI63" i="3"/>
  <c r="DT59" i="3"/>
  <c r="JG61" i="3"/>
  <c r="DV110" i="3"/>
  <c r="FL102" i="3"/>
  <c r="CV87" i="3"/>
  <c r="DL62" i="3"/>
  <c r="IG109" i="3"/>
  <c r="IS67" i="3"/>
  <c r="GV31" i="3"/>
  <c r="DS108" i="3"/>
  <c r="IF86" i="3"/>
  <c r="DT39" i="3"/>
  <c r="IL35" i="3"/>
  <c r="JI102" i="3"/>
  <c r="CT62" i="3"/>
  <c r="FO54" i="3"/>
  <c r="GM31" i="3"/>
  <c r="DS74" i="3"/>
  <c r="HL91" i="3"/>
  <c r="GK44" i="3"/>
  <c r="DK78" i="3"/>
  <c r="ET28" i="3"/>
  <c r="EP26" i="3"/>
  <c r="HA77" i="3"/>
  <c r="CV83" i="3"/>
  <c r="HC66" i="3"/>
  <c r="FR100" i="3"/>
  <c r="ES51" i="3"/>
  <c r="EL52" i="3"/>
  <c r="DJ50" i="3"/>
  <c r="FN107" i="3"/>
  <c r="GM89" i="3"/>
  <c r="JM63" i="3"/>
  <c r="EQ108" i="3"/>
  <c r="JI58" i="3"/>
  <c r="CX31" i="3"/>
  <c r="DL55" i="3"/>
  <c r="FP67" i="3"/>
  <c r="DB101" i="3"/>
  <c r="CX37" i="3"/>
  <c r="CU72" i="3"/>
  <c r="GQ46" i="3"/>
  <c r="CU104" i="3"/>
  <c r="EM45" i="3"/>
  <c r="FO50" i="3"/>
  <c r="EO43" i="3"/>
  <c r="DR74" i="3"/>
  <c r="GV29" i="3"/>
  <c r="FQ77" i="3"/>
  <c r="HI96" i="3"/>
  <c r="DR37" i="3"/>
  <c r="JA90" i="3"/>
  <c r="DO28" i="3"/>
  <c r="IL88" i="3"/>
  <c r="JF48" i="3"/>
  <c r="DR72" i="3"/>
  <c r="HM107" i="3"/>
  <c r="HA41" i="3"/>
  <c r="HF88" i="3"/>
  <c r="IS72" i="3"/>
  <c r="JL74" i="3"/>
  <c r="FC44" i="3"/>
  <c r="JI57" i="3"/>
  <c r="JM28" i="3"/>
  <c r="HO36" i="3"/>
  <c r="GW62" i="3"/>
  <c r="DP94" i="3"/>
  <c r="HI46" i="3"/>
  <c r="EL87" i="3"/>
  <c r="FQ47" i="3"/>
  <c r="HE55" i="3"/>
  <c r="FN112" i="3"/>
  <c r="HO64" i="3"/>
  <c r="IS43" i="3"/>
  <c r="JH72" i="3"/>
  <c r="DO25" i="3"/>
  <c r="FF71" i="3"/>
  <c r="DH29" i="3"/>
  <c r="CT34" i="3"/>
  <c r="HN55" i="3"/>
  <c r="DV68" i="3"/>
  <c r="IG41" i="3"/>
  <c r="CQ26" i="3"/>
  <c r="JC53" i="3"/>
  <c r="FD53" i="3"/>
  <c r="HB40" i="3"/>
  <c r="CR86" i="3"/>
  <c r="CR64" i="3"/>
  <c r="FR94" i="3"/>
  <c r="CU89" i="3"/>
  <c r="FP100" i="3"/>
  <c r="DP41" i="3"/>
  <c r="FR64" i="3"/>
  <c r="HE98" i="3"/>
  <c r="FG57" i="3"/>
  <c r="IV79" i="3"/>
  <c r="DV44" i="3"/>
  <c r="IT30" i="3"/>
  <c r="HK59" i="3"/>
  <c r="GV25" i="3"/>
  <c r="FM42" i="3"/>
  <c r="ES75" i="3"/>
  <c r="GM56" i="3"/>
  <c r="DQ91" i="3"/>
  <c r="DO55" i="3"/>
  <c r="FL51" i="3"/>
  <c r="FP33" i="3"/>
  <c r="GY27" i="3"/>
  <c r="DC100" i="3"/>
  <c r="DF46" i="3"/>
  <c r="EZ40" i="3"/>
  <c r="FO102" i="3"/>
  <c r="DB85" i="3"/>
  <c r="FA47" i="3"/>
  <c r="II28" i="3"/>
  <c r="JL45" i="3"/>
  <c r="DS91" i="3"/>
  <c r="IV48" i="3"/>
  <c r="CS37" i="3"/>
  <c r="HD74" i="3"/>
  <c r="FE52" i="3"/>
  <c r="HP66" i="3"/>
  <c r="HA96" i="3"/>
  <c r="FH77" i="3"/>
  <c r="GY37" i="3"/>
  <c r="IF89" i="3"/>
  <c r="FA59" i="3"/>
  <c r="DQ46" i="3"/>
  <c r="JM66" i="3"/>
  <c r="JG26" i="3"/>
  <c r="IO75" i="3"/>
  <c r="GL74" i="3"/>
  <c r="GX82" i="3"/>
  <c r="HO45" i="3"/>
  <c r="DP55" i="3"/>
  <c r="DJ25" i="3"/>
  <c r="IT70" i="3"/>
  <c r="GS113" i="3"/>
  <c r="FS49" i="3"/>
  <c r="DL54" i="3"/>
  <c r="EL37" i="3"/>
  <c r="FB61" i="3"/>
  <c r="JA41" i="3"/>
  <c r="CO40" i="3"/>
  <c r="ET41" i="3"/>
  <c r="GK35" i="3"/>
  <c r="ET80" i="3"/>
  <c r="GZ80" i="3"/>
  <c r="FO47" i="3"/>
  <c r="GV41" i="3"/>
  <c r="JL92" i="3"/>
  <c r="ER47" i="3"/>
  <c r="GP41" i="3"/>
  <c r="HB85" i="3"/>
  <c r="DT36" i="3"/>
  <c r="GL40" i="3"/>
  <c r="GJ35" i="3"/>
  <c r="IS54" i="3"/>
  <c r="GZ79" i="3"/>
  <c r="IW47" i="3"/>
  <c r="IF31" i="3"/>
  <c r="EL67" i="3"/>
  <c r="IY98" i="3"/>
  <c r="ES79" i="3"/>
  <c r="ES100" i="3"/>
  <c r="HJ83" i="3"/>
  <c r="IT32" i="3"/>
  <c r="GK88" i="3"/>
  <c r="DJ28" i="3"/>
  <c r="DH68" i="3"/>
  <c r="DJ38" i="3"/>
  <c r="FG79" i="3"/>
  <c r="EZ92" i="3"/>
  <c r="FN86" i="3"/>
  <c r="II106" i="3"/>
  <c r="DH32" i="3"/>
  <c r="ER46" i="3"/>
  <c r="DQ50" i="3"/>
  <c r="IY99" i="3"/>
  <c r="IV113" i="3"/>
  <c r="DQ62" i="3"/>
  <c r="IY46" i="3"/>
  <c r="IT96" i="3"/>
  <c r="GX59" i="3"/>
  <c r="HO62" i="3"/>
  <c r="DC49" i="3"/>
  <c r="DV56" i="3"/>
  <c r="CY31" i="3"/>
  <c r="HI100" i="3"/>
  <c r="FJ112" i="3"/>
  <c r="GI47" i="3"/>
  <c r="DK38" i="3"/>
  <c r="HL49" i="3"/>
  <c r="FQ107" i="3"/>
  <c r="IO70" i="3"/>
  <c r="FS88" i="3"/>
  <c r="EN29" i="3"/>
  <c r="JK76" i="3"/>
  <c r="JC92" i="3"/>
  <c r="IP67" i="3"/>
  <c r="GL71" i="3"/>
  <c r="GW44" i="3"/>
  <c r="GO69" i="3"/>
  <c r="FQ36" i="3"/>
  <c r="GV70" i="3"/>
  <c r="EY43" i="3"/>
  <c r="CS95" i="3"/>
  <c r="DV26" i="3"/>
  <c r="IY65" i="3"/>
  <c r="GQ49" i="3"/>
  <c r="FO105" i="3"/>
  <c r="GR74" i="3"/>
  <c r="GK53" i="3"/>
  <c r="EU58" i="3"/>
  <c r="HN82" i="3"/>
  <c r="DH80" i="3"/>
  <c r="CP80" i="3"/>
  <c r="FF38" i="3"/>
  <c r="FH59" i="3"/>
  <c r="FN65" i="3"/>
  <c r="HA81" i="3"/>
  <c r="GP90" i="3"/>
  <c r="GM32" i="3"/>
  <c r="IU41" i="3"/>
  <c r="GK62" i="3"/>
  <c r="GQ104" i="3"/>
  <c r="DT88" i="3"/>
  <c r="GO59" i="3"/>
  <c r="IT72" i="3"/>
  <c r="DV96" i="3"/>
  <c r="HD67" i="3"/>
  <c r="IT82" i="3"/>
  <c r="JG105" i="3"/>
  <c r="IU39" i="3"/>
  <c r="GK38" i="3"/>
  <c r="DG50" i="3"/>
  <c r="FB40" i="3"/>
  <c r="HJ82" i="3"/>
  <c r="FA42" i="3"/>
  <c r="FI84" i="3"/>
  <c r="IO82" i="3"/>
  <c r="HA107" i="3"/>
  <c r="DI81" i="3"/>
  <c r="GM49" i="3"/>
  <c r="FH55" i="3"/>
  <c r="EL78" i="3"/>
  <c r="IK57" i="3"/>
  <c r="CQ69" i="3"/>
  <c r="HE43" i="3"/>
  <c r="DH43" i="3"/>
  <c r="EQ35" i="3"/>
  <c r="DS72" i="3"/>
  <c r="HP87" i="3"/>
  <c r="IU33" i="3"/>
  <c r="FC35" i="3"/>
  <c r="II36" i="3"/>
  <c r="FD98" i="3"/>
  <c r="DE39" i="3"/>
  <c r="IJ33" i="3"/>
  <c r="DU34" i="3"/>
  <c r="HF77" i="3"/>
  <c r="JB87" i="3"/>
  <c r="FL100" i="3"/>
  <c r="JB70" i="3"/>
  <c r="DD46" i="3"/>
  <c r="CR28" i="3"/>
  <c r="CP27" i="3"/>
  <c r="JK96" i="3"/>
  <c r="JL41" i="3"/>
  <c r="GZ101" i="3"/>
  <c r="HB29" i="3"/>
  <c r="IG47" i="3"/>
  <c r="CS74" i="3"/>
  <c r="GW84" i="3"/>
  <c r="EV60" i="3"/>
  <c r="ET67" i="3"/>
  <c r="EN72" i="3"/>
  <c r="GR73" i="3"/>
  <c r="JA37" i="3"/>
  <c r="IW113" i="3"/>
  <c r="DB60" i="3"/>
  <c r="CQ107" i="3"/>
  <c r="GM74" i="3"/>
  <c r="JI53" i="3"/>
  <c r="HI68" i="3"/>
  <c r="DK93" i="3"/>
  <c r="DC102" i="3"/>
  <c r="CP72" i="3"/>
  <c r="ES89" i="3"/>
  <c r="FN68" i="3"/>
  <c r="HL54" i="3"/>
  <c r="GY75" i="3"/>
  <c r="DS44" i="3"/>
  <c r="DP42" i="3"/>
  <c r="IV65" i="3"/>
  <c r="FD73" i="3"/>
  <c r="JK69" i="3"/>
  <c r="CY58" i="3"/>
  <c r="GM103" i="3"/>
  <c r="EY95" i="3"/>
  <c r="HC56" i="3"/>
  <c r="FN38" i="3"/>
  <c r="DU69" i="3"/>
  <c r="IN32" i="3"/>
  <c r="HP97" i="3"/>
  <c r="JC36" i="3"/>
  <c r="HE82" i="3"/>
  <c r="HB57" i="3"/>
  <c r="GZ26" i="3"/>
  <c r="EP78" i="3"/>
  <c r="GR57" i="3"/>
  <c r="JF79" i="3"/>
  <c r="CX52" i="3"/>
  <c r="IU90" i="3"/>
  <c r="JJ57" i="3"/>
  <c r="GW96" i="3"/>
  <c r="GV115" i="3"/>
  <c r="EP87" i="3"/>
  <c r="JF38" i="3"/>
  <c r="GV51" i="3"/>
  <c r="DQ25" i="3"/>
  <c r="FQ32" i="3"/>
  <c r="DL45" i="3"/>
  <c r="GR38" i="3"/>
  <c r="GP85" i="3"/>
  <c r="GX48" i="3"/>
  <c r="CO67" i="3"/>
  <c r="GO61" i="3"/>
  <c r="DG65" i="3"/>
  <c r="IJ57" i="3"/>
  <c r="HO111" i="3"/>
  <c r="IP89" i="3"/>
  <c r="JC97" i="3"/>
  <c r="CT69" i="3"/>
  <c r="FN61" i="3"/>
  <c r="GI74" i="3"/>
  <c r="IK86" i="3"/>
  <c r="FN57" i="3"/>
  <c r="FE95" i="3"/>
  <c r="DQ79" i="3"/>
  <c r="GK106" i="3"/>
  <c r="EY73" i="3"/>
  <c r="IM34" i="3"/>
  <c r="EO88" i="3"/>
  <c r="HM95" i="3"/>
  <c r="CW89" i="3"/>
  <c r="DV67" i="3"/>
  <c r="DG54" i="3"/>
  <c r="FI107" i="3"/>
  <c r="IW33" i="3"/>
  <c r="FF75" i="3"/>
  <c r="DP76" i="3"/>
  <c r="HK91" i="3"/>
  <c r="GO45" i="3"/>
  <c r="DV42" i="3"/>
  <c r="II109" i="3"/>
  <c r="GL91" i="3"/>
  <c r="FS28" i="3"/>
  <c r="CQ94" i="3"/>
  <c r="IM111" i="3"/>
  <c r="CQ31" i="3"/>
  <c r="IK49" i="3"/>
  <c r="EQ52" i="3"/>
  <c r="IN54" i="3"/>
  <c r="CX41" i="3"/>
  <c r="FL99" i="3"/>
  <c r="FO96" i="3"/>
  <c r="DH69" i="3"/>
  <c r="EV54" i="3"/>
  <c r="ES61" i="3"/>
  <c r="IM61" i="3"/>
  <c r="GK58" i="3"/>
  <c r="JB94" i="3"/>
  <c r="CO62" i="3"/>
  <c r="CO54" i="3"/>
  <c r="CR75" i="3"/>
  <c r="IJ35" i="3"/>
  <c r="GW80" i="3"/>
  <c r="GJ95" i="3"/>
  <c r="GS72" i="3"/>
  <c r="FS100" i="3"/>
  <c r="EQ86" i="3"/>
  <c r="ES102" i="3"/>
  <c r="DB32" i="3"/>
  <c r="HC41" i="3"/>
  <c r="HF28" i="3"/>
  <c r="GP44" i="3"/>
  <c r="FR27" i="3"/>
  <c r="JB35" i="3"/>
  <c r="JM37" i="3"/>
  <c r="JK45" i="3"/>
  <c r="EL91" i="3"/>
  <c r="HN66" i="3"/>
  <c r="IO78" i="3"/>
  <c r="CT67" i="3"/>
  <c r="DE66" i="3"/>
  <c r="JF55" i="3"/>
  <c r="ES30" i="3"/>
  <c r="DG31" i="3"/>
  <c r="FQ67" i="3"/>
  <c r="FR60" i="3"/>
  <c r="EL96" i="3"/>
  <c r="IO41" i="3"/>
  <c r="CQ49" i="3"/>
  <c r="FL83" i="3"/>
  <c r="FF88" i="3"/>
  <c r="DI46" i="3"/>
  <c r="HC40" i="3"/>
  <c r="EU83" i="3"/>
  <c r="DF70" i="3"/>
  <c r="EZ58" i="3"/>
  <c r="GM88" i="3"/>
  <c r="ET32" i="3"/>
  <c r="GM67" i="3"/>
  <c r="II85" i="3"/>
  <c r="DJ92" i="3"/>
  <c r="GP80" i="3"/>
  <c r="HN69" i="3"/>
  <c r="IY88" i="3"/>
  <c r="FL92" i="3"/>
  <c r="JC27" i="3"/>
  <c r="II63" i="3"/>
  <c r="GI63" i="3"/>
  <c r="HF103" i="3"/>
  <c r="HJ42" i="3"/>
  <c r="FL85" i="3"/>
  <c r="FH30" i="3"/>
  <c r="FP69" i="3"/>
  <c r="IP27" i="3"/>
  <c r="GL100" i="3"/>
  <c r="DE44" i="3"/>
  <c r="EP33" i="3"/>
  <c r="HA101" i="3"/>
  <c r="FG45" i="3"/>
  <c r="CQ109" i="3"/>
  <c r="GY36" i="3"/>
  <c r="DB58" i="3"/>
  <c r="FH86" i="3"/>
  <c r="FM46" i="3"/>
  <c r="EU42" i="3"/>
  <c r="GK76" i="3"/>
  <c r="HM25" i="3"/>
  <c r="CP78" i="3"/>
  <c r="IX102" i="3"/>
  <c r="IM86" i="3"/>
  <c r="GJ29" i="3"/>
  <c r="FE28" i="3"/>
  <c r="CV40" i="3"/>
  <c r="FB54" i="3"/>
  <c r="IG72" i="3"/>
  <c r="FA70" i="3"/>
  <c r="CX66" i="3"/>
  <c r="FO77" i="3"/>
  <c r="DO58" i="3"/>
  <c r="FF81" i="3"/>
  <c r="FE67" i="3"/>
  <c r="HE42" i="3"/>
  <c r="CS38" i="3"/>
  <c r="HC59" i="3"/>
  <c r="IH57" i="3"/>
  <c r="GZ69" i="3"/>
  <c r="IZ87" i="3"/>
  <c r="IV95" i="3"/>
  <c r="IL61" i="3"/>
  <c r="JC51" i="3"/>
  <c r="IL58" i="3"/>
  <c r="FI35" i="3"/>
  <c r="DV29" i="3"/>
  <c r="IG53" i="3"/>
  <c r="IX51" i="3"/>
  <c r="IL53" i="3"/>
  <c r="FG55" i="3"/>
  <c r="JI115" i="3"/>
  <c r="IU84" i="3"/>
  <c r="IU97" i="3"/>
  <c r="GQ33" i="3"/>
  <c r="DJ94" i="3"/>
  <c r="JK54" i="3"/>
  <c r="IK105" i="3"/>
  <c r="HM98" i="3"/>
  <c r="FC43" i="3"/>
  <c r="IH99" i="3"/>
  <c r="IY83" i="3"/>
  <c r="GK70" i="3"/>
  <c r="JL96" i="3"/>
  <c r="JJ69" i="3"/>
  <c r="GX73" i="3"/>
  <c r="HL95" i="3"/>
  <c r="HO99" i="3"/>
  <c r="JB48" i="3"/>
  <c r="JH97" i="3"/>
  <c r="IZ63" i="3"/>
  <c r="FQ29" i="3"/>
  <c r="HE41" i="3"/>
  <c r="GJ30" i="3"/>
  <c r="EN49" i="3"/>
  <c r="HN52" i="3"/>
  <c r="DK94" i="3"/>
  <c r="JM46" i="3"/>
  <c r="GV71" i="3"/>
  <c r="EN70" i="3"/>
  <c r="IG100" i="3"/>
  <c r="DO69" i="3"/>
  <c r="IH92" i="3"/>
  <c r="JH103" i="3"/>
  <c r="EP36" i="3"/>
  <c r="CX36" i="3"/>
  <c r="CP54" i="3"/>
  <c r="HK29" i="3"/>
  <c r="ER77" i="3"/>
  <c r="IG57" i="3"/>
  <c r="II90" i="3"/>
  <c r="GK29" i="3"/>
  <c r="DT58" i="3"/>
  <c r="HI27" i="3"/>
  <c r="DP46" i="3"/>
  <c r="DE81" i="3"/>
  <c r="GN69" i="3"/>
  <c r="CQ58" i="3"/>
  <c r="GV109" i="3"/>
  <c r="FD48" i="3"/>
  <c r="GY49" i="3"/>
  <c r="FC82" i="3"/>
  <c r="FO65" i="3"/>
  <c r="CT72" i="3"/>
  <c r="JH26" i="3"/>
  <c r="HI102" i="3"/>
  <c r="DP48" i="3"/>
  <c r="GM47" i="3"/>
  <c r="EO84" i="3"/>
  <c r="IW39" i="3"/>
  <c r="DV89" i="3"/>
  <c r="GZ47" i="3"/>
  <c r="IX75" i="3"/>
  <c r="ER67" i="3"/>
  <c r="HM93" i="3"/>
  <c r="IX112" i="3"/>
  <c r="FO83" i="3"/>
  <c r="EM74" i="3"/>
  <c r="DO33" i="3"/>
  <c r="FI66" i="3"/>
  <c r="FD69" i="3"/>
  <c r="JL88" i="3"/>
  <c r="FG46" i="3"/>
  <c r="DU91" i="3"/>
  <c r="DH37" i="3"/>
  <c r="ER34" i="3"/>
  <c r="IU45" i="3"/>
  <c r="HE63" i="3"/>
  <c r="GN96" i="3"/>
  <c r="GZ30" i="3"/>
  <c r="FO109" i="3"/>
  <c r="HF53" i="3"/>
  <c r="DF74" i="3"/>
  <c r="HF94" i="3"/>
  <c r="HD26" i="3"/>
  <c r="IF47" i="3"/>
  <c r="ER108" i="3"/>
  <c r="GX69" i="3"/>
  <c r="FL52" i="3"/>
  <c r="FH101" i="3"/>
  <c r="JF28" i="3"/>
  <c r="CO30" i="3"/>
  <c r="GM39" i="3"/>
  <c r="JK100" i="3"/>
  <c r="ER35" i="3"/>
  <c r="GQ96" i="3"/>
  <c r="HL71" i="3"/>
  <c r="HC44" i="3"/>
  <c r="GK99" i="3"/>
  <c r="IP68" i="3"/>
  <c r="GW63" i="3"/>
  <c r="FQ98" i="3"/>
  <c r="GV78" i="3"/>
  <c r="GI79" i="3"/>
  <c r="GZ56" i="3"/>
  <c r="IZ73" i="3"/>
  <c r="DT90" i="3"/>
  <c r="GL110" i="3"/>
  <c r="FE108" i="3"/>
  <c r="HD62" i="3"/>
  <c r="EP77" i="3"/>
  <c r="JJ30" i="3"/>
  <c r="DS112" i="3"/>
  <c r="IS53" i="3"/>
  <c r="GV102" i="3"/>
  <c r="DH93" i="3"/>
  <c r="CX105" i="3"/>
  <c r="IX90" i="3"/>
  <c r="HM26" i="3"/>
  <c r="CS62" i="3"/>
  <c r="JA109" i="3"/>
  <c r="JC80" i="3"/>
  <c r="GN31" i="3"/>
  <c r="EM91" i="3"/>
  <c r="DK108" i="3"/>
  <c r="GM59" i="3"/>
  <c r="GV104" i="3"/>
  <c r="HE57" i="3"/>
  <c r="EO60" i="3"/>
  <c r="FP60" i="3"/>
  <c r="IO73" i="3"/>
  <c r="GI42" i="3"/>
  <c r="CY110" i="3"/>
  <c r="FP51" i="3"/>
  <c r="GZ43" i="3"/>
  <c r="JB77" i="3"/>
  <c r="DB69" i="3"/>
  <c r="FO69" i="3"/>
  <c r="CV59" i="3"/>
  <c r="JA105" i="3"/>
  <c r="HM78" i="3"/>
  <c r="IT61" i="3"/>
  <c r="GS43" i="3"/>
  <c r="FE81" i="3"/>
  <c r="GS80" i="3"/>
  <c r="CO88" i="3"/>
  <c r="HI94" i="3"/>
  <c r="GN67" i="3"/>
  <c r="HP73" i="3"/>
  <c r="DC109" i="3"/>
  <c r="II41" i="3"/>
  <c r="HB84" i="3"/>
  <c r="IZ55" i="3"/>
  <c r="HP31" i="3"/>
  <c r="HI50" i="3"/>
  <c r="DS90" i="3"/>
  <c r="HN92" i="3"/>
  <c r="CT74" i="3"/>
  <c r="CS94" i="3"/>
  <c r="DP30" i="3"/>
  <c r="EO73" i="3"/>
  <c r="EQ96" i="3"/>
  <c r="FQ116" i="3"/>
  <c r="FN59" i="3"/>
  <c r="CW94" i="3"/>
  <c r="IF69" i="3"/>
  <c r="CR25" i="3"/>
  <c r="II68" i="3"/>
  <c r="CQ74" i="3"/>
  <c r="JI39" i="3"/>
  <c r="IW45" i="3"/>
  <c r="DV55" i="3"/>
  <c r="HN70" i="3"/>
  <c r="IY29" i="3"/>
  <c r="DT34" i="3"/>
  <c r="HN68" i="3"/>
  <c r="IS65" i="3"/>
  <c r="FB114" i="3"/>
  <c r="HN74" i="3"/>
  <c r="CR102" i="3"/>
  <c r="FM81" i="3"/>
  <c r="IJ77" i="3"/>
  <c r="IK55" i="3"/>
  <c r="JL42" i="3"/>
  <c r="JC42" i="3"/>
  <c r="JM77" i="3"/>
  <c r="CP99" i="3"/>
  <c r="FS105" i="3"/>
  <c r="JG62" i="3"/>
  <c r="GO52" i="3"/>
  <c r="GN52" i="3"/>
  <c r="EY89" i="3"/>
  <c r="EO48" i="3"/>
  <c r="FA65" i="3"/>
  <c r="IH104" i="3"/>
  <c r="JH41" i="3"/>
  <c r="IK35" i="3"/>
  <c r="CU25" i="3"/>
  <c r="GK92" i="3"/>
  <c r="HC100" i="3"/>
  <c r="HP96" i="3"/>
  <c r="JM87" i="3"/>
  <c r="DU73" i="3"/>
  <c r="EP35" i="3"/>
  <c r="JC44" i="3"/>
  <c r="FS27" i="3"/>
  <c r="GI103" i="3"/>
  <c r="GI25" i="3"/>
  <c r="IJ36" i="3"/>
  <c r="HL84" i="3"/>
  <c r="FC33" i="3"/>
  <c r="HF41" i="3"/>
  <c r="JJ65" i="3"/>
  <c r="JA56" i="3"/>
  <c r="JG80" i="3"/>
  <c r="GI83" i="3"/>
  <c r="JM36" i="3"/>
  <c r="GI98" i="3"/>
  <c r="JC50" i="3"/>
  <c r="EU77" i="3"/>
  <c r="HB72" i="3"/>
  <c r="GX62" i="3"/>
  <c r="FL44" i="3"/>
  <c r="GN37" i="3"/>
  <c r="CW46" i="3"/>
  <c r="DH105" i="3"/>
  <c r="GX65" i="3"/>
  <c r="EP58" i="3"/>
  <c r="HL72" i="3"/>
  <c r="IZ94" i="3"/>
  <c r="HB88" i="3"/>
  <c r="HC73" i="3"/>
  <c r="JM73" i="3"/>
  <c r="GY30" i="3"/>
  <c r="GV105" i="3"/>
  <c r="IL32" i="3"/>
  <c r="ET39" i="3"/>
  <c r="DV104" i="3"/>
  <c r="IN28" i="3"/>
  <c r="EL51" i="3"/>
  <c r="IX106" i="3"/>
  <c r="DR55" i="3"/>
  <c r="JI88" i="3"/>
  <c r="IO98" i="3"/>
  <c r="HK72" i="3"/>
  <c r="ES87" i="3"/>
  <c r="IL96" i="3"/>
  <c r="DF96" i="3"/>
  <c r="ET65" i="3"/>
  <c r="HJ89" i="3"/>
  <c r="FB91" i="3"/>
  <c r="EM64" i="3"/>
  <c r="IW63" i="3"/>
  <c r="IQ111" i="3"/>
  <c r="GJ88" i="3"/>
  <c r="IX34" i="3"/>
  <c r="DV49" i="3"/>
  <c r="IN72" i="3"/>
  <c r="GS55" i="3"/>
  <c r="EL26" i="3"/>
  <c r="HO27" i="3"/>
  <c r="HN26" i="3"/>
  <c r="DJ68" i="3"/>
  <c r="CW72" i="3"/>
  <c r="EZ68" i="3"/>
  <c r="HO66" i="3"/>
  <c r="EQ70" i="3"/>
  <c r="FS96" i="3"/>
  <c r="FD102" i="3"/>
  <c r="DU102" i="3"/>
  <c r="GV49" i="3"/>
  <c r="EZ87" i="3"/>
  <c r="GL105" i="3"/>
  <c r="IK50" i="3"/>
  <c r="JI101" i="3"/>
  <c r="HP47" i="3"/>
  <c r="GR107" i="3"/>
  <c r="GR29" i="3"/>
  <c r="ES50" i="3"/>
  <c r="EU37" i="3"/>
  <c r="HK74" i="3"/>
  <c r="GV101" i="3"/>
  <c r="IN104" i="3"/>
  <c r="IU26" i="3"/>
  <c r="FR31" i="3"/>
  <c r="CW99" i="3"/>
  <c r="JC70" i="3"/>
  <c r="JA30" i="3"/>
  <c r="HP78" i="3"/>
  <c r="CT113" i="3"/>
  <c r="DH102" i="3"/>
  <c r="DJ93" i="3"/>
  <c r="FF73" i="3"/>
  <c r="DB95" i="3"/>
  <c r="IL42" i="3"/>
  <c r="DO98" i="3"/>
  <c r="HC29" i="3"/>
  <c r="FH69" i="3"/>
  <c r="CW102" i="3"/>
  <c r="GJ42" i="3"/>
  <c r="FC105" i="3"/>
  <c r="II97" i="3"/>
  <c r="FH39" i="3"/>
  <c r="IH83" i="3"/>
  <c r="IN84" i="3"/>
  <c r="JM34" i="3"/>
  <c r="FG111" i="3"/>
  <c r="IV51" i="3"/>
  <c r="HP74" i="3"/>
  <c r="HN98" i="3"/>
  <c r="CT30" i="3"/>
  <c r="CS42" i="3"/>
  <c r="DE40" i="3"/>
  <c r="FR101" i="3"/>
  <c r="EY52" i="3"/>
  <c r="FD93" i="3"/>
  <c r="EU84" i="3"/>
  <c r="ER106" i="3"/>
  <c r="DS88" i="3"/>
  <c r="DP65" i="3"/>
  <c r="EZ66" i="3"/>
  <c r="FO51" i="3"/>
  <c r="IM82" i="3"/>
  <c r="JG46" i="3"/>
  <c r="FL76" i="3"/>
  <c r="JM95" i="3"/>
  <c r="DC77" i="3"/>
  <c r="GI72" i="3"/>
  <c r="IS117" i="3"/>
  <c r="DQ72" i="3"/>
  <c r="HI82" i="3"/>
  <c r="CS71" i="3"/>
  <c r="IM53" i="3"/>
  <c r="HM97" i="3"/>
  <c r="IZ89" i="3"/>
  <c r="EM73" i="3"/>
  <c r="DG102" i="3"/>
  <c r="IM25" i="3"/>
  <c r="EM67" i="3"/>
  <c r="EM105" i="3"/>
  <c r="ET64" i="3"/>
  <c r="CT70" i="3"/>
  <c r="ET98" i="3"/>
  <c r="GR31" i="3"/>
  <c r="FS48" i="3"/>
  <c r="JC46" i="3"/>
  <c r="HE28" i="3"/>
  <c r="EV27" i="3"/>
  <c r="JI33" i="3"/>
  <c r="HO68" i="3"/>
  <c r="IT63" i="3"/>
  <c r="HB90" i="3"/>
  <c r="IO26" i="3"/>
  <c r="IT64" i="3"/>
  <c r="II58" i="3"/>
  <c r="FF41" i="3"/>
  <c r="IH71" i="3"/>
  <c r="IL66" i="3"/>
  <c r="EN73" i="3"/>
  <c r="EM95" i="3"/>
  <c r="GQ80" i="3"/>
  <c r="GP67" i="3"/>
  <c r="EZ104" i="3"/>
  <c r="FA83" i="3"/>
  <c r="GZ71" i="3"/>
  <c r="ET42" i="3"/>
  <c r="FC83" i="3"/>
  <c r="JI99" i="3"/>
  <c r="IY79" i="3"/>
  <c r="GQ55" i="3"/>
  <c r="HL47" i="3"/>
  <c r="IH103" i="3"/>
  <c r="JA108" i="3"/>
  <c r="GY104" i="3"/>
  <c r="FI37" i="3"/>
  <c r="CQ97" i="3"/>
  <c r="JK40" i="3"/>
  <c r="IF40" i="3"/>
  <c r="EV98" i="3"/>
  <c r="DJ113" i="3"/>
  <c r="IU76" i="3"/>
  <c r="JK102" i="3"/>
  <c r="GX61" i="3"/>
  <c r="DD112" i="3"/>
  <c r="JF80" i="3"/>
  <c r="IT92" i="3"/>
  <c r="EY55" i="3"/>
  <c r="DV48" i="3"/>
  <c r="IT38" i="3"/>
  <c r="FS57" i="3"/>
  <c r="JH74" i="3"/>
  <c r="DO101" i="3"/>
  <c r="IU56" i="3"/>
  <c r="FI64" i="3"/>
  <c r="GN77" i="3"/>
  <c r="HA72" i="3"/>
  <c r="EU40" i="3"/>
  <c r="CT78" i="3"/>
  <c r="IZ96" i="3"/>
  <c r="CU27" i="3"/>
  <c r="GQ47" i="3"/>
  <c r="IX25" i="3"/>
  <c r="EP66" i="3"/>
  <c r="JG115" i="3"/>
  <c r="HN89" i="3"/>
  <c r="FJ117" i="3"/>
  <c r="FP50" i="3"/>
  <c r="DK63" i="3"/>
  <c r="DJ62" i="3"/>
  <c r="DU96" i="3"/>
  <c r="FO99" i="3"/>
  <c r="JA31" i="3"/>
  <c r="FB38" i="3"/>
  <c r="HN90" i="3"/>
  <c r="FP56" i="3"/>
  <c r="IS74" i="3"/>
  <c r="IL103" i="3"/>
  <c r="IN87" i="3"/>
  <c r="GK80" i="3"/>
  <c r="JJ27" i="3"/>
  <c r="EY110" i="3"/>
  <c r="JG97" i="3"/>
  <c r="CR103" i="3"/>
  <c r="II70" i="3"/>
  <c r="FG100" i="3"/>
  <c r="DS25" i="3"/>
  <c r="DG43" i="3"/>
  <c r="DF101" i="3"/>
  <c r="HP38" i="3"/>
  <c r="DC88" i="3"/>
  <c r="DG75" i="3"/>
  <c r="DH87" i="3"/>
  <c r="DC55" i="3"/>
  <c r="GR99" i="3"/>
  <c r="JM70" i="3"/>
  <c r="DC65" i="3"/>
  <c r="GP46" i="3"/>
  <c r="DD106" i="3"/>
  <c r="HL33" i="3"/>
  <c r="GV67" i="3"/>
  <c r="JA112" i="3"/>
  <c r="JH51" i="3"/>
  <c r="GY65" i="3"/>
  <c r="EU36" i="3"/>
  <c r="JK74" i="3"/>
  <c r="JA104" i="3"/>
  <c r="GX81" i="3"/>
  <c r="FR67" i="3"/>
  <c r="FS62" i="3"/>
  <c r="CQ115" i="3"/>
  <c r="FA79" i="3"/>
  <c r="FP58" i="3"/>
  <c r="ER101" i="3"/>
  <c r="JH108" i="3"/>
  <c r="EN82" i="3"/>
  <c r="GO107" i="3"/>
  <c r="EQ111" i="3"/>
  <c r="DT83" i="3"/>
  <c r="CT97" i="3"/>
  <c r="JM86" i="3"/>
  <c r="GW88" i="3"/>
  <c r="EV55" i="3"/>
  <c r="CX89" i="3"/>
  <c r="GQ60" i="3"/>
  <c r="GR53" i="3"/>
  <c r="DI91" i="3"/>
  <c r="HF90" i="3"/>
  <c r="IX117" i="3"/>
  <c r="HG120" i="3"/>
  <c r="HI25" i="3"/>
  <c r="EQ80" i="3"/>
  <c r="CU53" i="3"/>
  <c r="GO51" i="3"/>
  <c r="DB105" i="3"/>
  <c r="HA30" i="3"/>
  <c r="DI37" i="3"/>
  <c r="GY84" i="3"/>
  <c r="DV46" i="3"/>
  <c r="DR82" i="3"/>
  <c r="JG94" i="3"/>
  <c r="GK55" i="3"/>
  <c r="JH70" i="3"/>
  <c r="GO71" i="3"/>
  <c r="EL69" i="3"/>
  <c r="GW89" i="3"/>
  <c r="EL63" i="3"/>
  <c r="CU35" i="3"/>
  <c r="FC70" i="3"/>
  <c r="JC91" i="3"/>
  <c r="FO85" i="3"/>
  <c r="FI114" i="3"/>
  <c r="GL52" i="3"/>
  <c r="CW83" i="3"/>
  <c r="GV76" i="3"/>
  <c r="IK48" i="3"/>
  <c r="FA102" i="3"/>
  <c r="FD89" i="3"/>
  <c r="IT45" i="3"/>
  <c r="FC74" i="3"/>
  <c r="HI113" i="3"/>
  <c r="HA108" i="3"/>
  <c r="GR95" i="3"/>
  <c r="FL104" i="3"/>
  <c r="HD110" i="3"/>
  <c r="DQ97" i="3"/>
  <c r="GY101" i="3"/>
  <c r="JK82" i="3"/>
  <c r="EL89" i="3"/>
  <c r="DH60" i="3"/>
  <c r="II61" i="3"/>
  <c r="JL28" i="3"/>
  <c r="HD119" i="3"/>
  <c r="FL50" i="3"/>
  <c r="JB115" i="3"/>
  <c r="JB32" i="3"/>
  <c r="JB99" i="3"/>
  <c r="HL90" i="3"/>
  <c r="II89" i="3"/>
  <c r="GQ75" i="3"/>
  <c r="IW101" i="3"/>
  <c r="DQ74" i="3"/>
  <c r="FG103" i="3"/>
  <c r="IL104" i="3"/>
  <c r="FB73" i="3"/>
  <c r="IU109" i="3"/>
  <c r="IQ116" i="3"/>
  <c r="DE62" i="3"/>
  <c r="DC89" i="3"/>
  <c r="GS29" i="3"/>
  <c r="CW43" i="3"/>
  <c r="DT107" i="3"/>
  <c r="CY75" i="3"/>
  <c r="FR110" i="3"/>
  <c r="ES106" i="3"/>
  <c r="EY48" i="3"/>
  <c r="FO42" i="3"/>
  <c r="ER48" i="3"/>
  <c r="EL27" i="3"/>
  <c r="HE109" i="3"/>
  <c r="EV40" i="3"/>
  <c r="JK31" i="3"/>
  <c r="IH69" i="3"/>
  <c r="DH59" i="3"/>
  <c r="HE35" i="3"/>
  <c r="DT65" i="3"/>
  <c r="CQ32" i="3"/>
  <c r="EQ100" i="3"/>
  <c r="JJ64" i="3"/>
  <c r="HA70" i="3"/>
  <c r="JK114" i="3"/>
  <c r="JG39" i="3"/>
  <c r="HF32" i="3"/>
  <c r="DG49" i="3"/>
  <c r="DP112" i="3"/>
  <c r="IO92" i="3"/>
  <c r="IH120" i="3"/>
  <c r="DB81" i="3"/>
  <c r="IH110" i="3"/>
  <c r="HO115" i="3"/>
  <c r="JK48" i="3"/>
  <c r="JG83" i="3"/>
  <c r="FC54" i="3"/>
  <c r="GZ51" i="3"/>
  <c r="JA58" i="3"/>
  <c r="JA67" i="3"/>
  <c r="GS64" i="3"/>
  <c r="JK49" i="3"/>
  <c r="HE29" i="3"/>
  <c r="CO113" i="3"/>
  <c r="JC119" i="3"/>
  <c r="HO114" i="3"/>
  <c r="EY40" i="3"/>
  <c r="GJ119" i="3"/>
  <c r="DU85" i="3"/>
  <c r="CO121" i="3"/>
  <c r="DQ45" i="3"/>
  <c r="HC30" i="3"/>
  <c r="HC116" i="3"/>
  <c r="GJ109" i="3"/>
  <c r="DB41" i="3"/>
  <c r="EL31" i="3"/>
  <c r="HN67" i="3"/>
  <c r="JJ61" i="3"/>
  <c r="HN79" i="3"/>
  <c r="IN120" i="3"/>
  <c r="IV102" i="3"/>
  <c r="HA47" i="3"/>
  <c r="EU46" i="3"/>
  <c r="HD49" i="3"/>
  <c r="CW84" i="3"/>
  <c r="IW65" i="3"/>
  <c r="GO50" i="3"/>
  <c r="DT92" i="3"/>
  <c r="FO25" i="3"/>
  <c r="CR74" i="3"/>
  <c r="GK50" i="3"/>
  <c r="IH88" i="3"/>
  <c r="GJ79" i="3"/>
  <c r="EL45" i="3"/>
  <c r="HC36" i="3"/>
  <c r="JH62" i="3"/>
  <c r="HL80" i="3"/>
  <c r="DP56" i="3"/>
  <c r="JF89" i="3"/>
  <c r="HI73" i="3"/>
  <c r="DG80" i="3"/>
  <c r="IF87" i="3"/>
  <c r="GY70" i="3"/>
  <c r="JF90" i="3"/>
  <c r="CV90" i="3"/>
  <c r="GI75" i="3"/>
  <c r="IJ49" i="3"/>
  <c r="GJ70" i="3"/>
  <c r="HB39" i="3"/>
  <c r="HM75" i="3"/>
  <c r="JL93" i="3"/>
  <c r="DB47" i="3"/>
  <c r="FG80" i="3"/>
  <c r="FL58" i="3"/>
  <c r="GI57" i="3"/>
  <c r="GO41" i="3"/>
  <c r="EP46" i="3"/>
  <c r="JJ54" i="3"/>
  <c r="GY112" i="3"/>
  <c r="HP56" i="3"/>
  <c r="JA86" i="3"/>
  <c r="FQ37" i="3"/>
  <c r="GO108" i="3"/>
  <c r="JA110" i="3"/>
  <c r="DR68" i="3"/>
  <c r="DI43" i="3"/>
  <c r="IH26" i="3"/>
  <c r="GK34" i="3"/>
  <c r="DV28" i="3"/>
  <c r="IX111" i="3"/>
  <c r="GS109" i="3"/>
  <c r="ET47" i="3"/>
  <c r="JJ98" i="3"/>
  <c r="IO93" i="3"/>
  <c r="JF107" i="3"/>
  <c r="GI109" i="3"/>
  <c r="GV54" i="3"/>
  <c r="IV61" i="3"/>
  <c r="GI46" i="3"/>
  <c r="GV66" i="3"/>
  <c r="JH37" i="3"/>
  <c r="FP78" i="3"/>
  <c r="DH63" i="3"/>
  <c r="JF58" i="3"/>
  <c r="DV30" i="3"/>
  <c r="HD96" i="3"/>
  <c r="DD78" i="3"/>
  <c r="JF54" i="3"/>
  <c r="HI45" i="3"/>
  <c r="II43" i="3"/>
  <c r="IZ66" i="3"/>
  <c r="II59" i="3"/>
  <c r="IT73" i="3"/>
  <c r="CP68" i="3"/>
  <c r="IG28" i="3"/>
  <c r="FA99" i="3"/>
  <c r="FR83" i="3"/>
  <c r="DB84" i="3"/>
  <c r="IY77" i="3"/>
  <c r="IP59" i="3"/>
  <c r="ET33" i="3"/>
  <c r="DT57" i="3"/>
  <c r="IF84" i="3"/>
  <c r="DQ77" i="3"/>
  <c r="HL48" i="3"/>
  <c r="JJ42" i="3"/>
  <c r="JH55" i="3"/>
  <c r="JA79" i="3"/>
  <c r="ET69" i="3"/>
  <c r="IM74" i="3"/>
  <c r="ET45" i="3"/>
  <c r="HE69" i="3"/>
  <c r="GL46" i="3"/>
  <c r="IW51" i="3"/>
  <c r="IG34" i="3"/>
  <c r="IS52" i="3"/>
  <c r="FB68" i="3"/>
  <c r="EN47" i="3"/>
  <c r="JG76" i="3"/>
  <c r="JJ107" i="3"/>
  <c r="GJ94" i="3"/>
  <c r="GJ71" i="3"/>
  <c r="FN100" i="3"/>
  <c r="CP53" i="3"/>
  <c r="FL73" i="3"/>
  <c r="HP109" i="3"/>
  <c r="FH33" i="3"/>
  <c r="CP50" i="3"/>
  <c r="IJ26" i="3"/>
  <c r="GR91" i="3"/>
  <c r="IP40" i="3"/>
  <c r="JF35" i="3"/>
  <c r="JK28" i="3"/>
  <c r="HJ85" i="3"/>
  <c r="GY111" i="3"/>
  <c r="IS32" i="3"/>
  <c r="GW85" i="3"/>
  <c r="CS47" i="3"/>
  <c r="IO117" i="3"/>
  <c r="HD63" i="3"/>
  <c r="GV58" i="3"/>
  <c r="DR112" i="3"/>
  <c r="GR41" i="3"/>
  <c r="GL31" i="3"/>
  <c r="JA74" i="3"/>
  <c r="GK71" i="3"/>
  <c r="IS100" i="3"/>
  <c r="HA109" i="3"/>
  <c r="FM96" i="3"/>
  <c r="GY33" i="3"/>
  <c r="DB59" i="3"/>
  <c r="DH31" i="3"/>
  <c r="DI77" i="3"/>
  <c r="IV87" i="3"/>
  <c r="HK41" i="3"/>
  <c r="JG28" i="3"/>
  <c r="FB45" i="3"/>
  <c r="IX58" i="3"/>
  <c r="IS82" i="3"/>
  <c r="CR42" i="3"/>
  <c r="HJ47" i="3"/>
  <c r="EY26" i="3"/>
  <c r="HE73" i="3"/>
  <c r="IS56" i="3"/>
  <c r="FL26" i="3"/>
  <c r="HE45" i="3"/>
  <c r="FF96" i="3"/>
  <c r="FA35" i="3"/>
  <c r="EM62" i="3"/>
  <c r="EO34" i="3"/>
  <c r="GY92" i="3"/>
  <c r="IU91" i="3"/>
  <c r="FA52" i="3"/>
  <c r="DE92" i="3"/>
  <c r="GS27" i="3"/>
  <c r="GO95" i="3"/>
  <c r="DO104" i="3"/>
  <c r="GV82" i="3"/>
  <c r="CT57" i="3"/>
  <c r="FR51" i="3"/>
  <c r="HA90" i="3"/>
  <c r="CW101" i="3"/>
  <c r="JF31" i="3"/>
  <c r="ER56" i="3"/>
  <c r="CP26" i="3"/>
  <c r="FR103" i="3"/>
  <c r="GS42" i="3"/>
  <c r="IN82" i="3"/>
  <c r="FL65" i="3"/>
  <c r="FF101" i="3"/>
  <c r="IW69" i="3"/>
  <c r="GM50" i="3"/>
  <c r="JF82" i="3"/>
  <c r="EV57" i="3"/>
  <c r="II38" i="3"/>
  <c r="FP85" i="3"/>
  <c r="HL94" i="3"/>
  <c r="DR80" i="3"/>
  <c r="EL58" i="3"/>
  <c r="GW36" i="3"/>
  <c r="DP45" i="3"/>
  <c r="GX31" i="3"/>
  <c r="GX63" i="3"/>
  <c r="DU51" i="3"/>
  <c r="EM98" i="3"/>
  <c r="GR84" i="3"/>
  <c r="IO99" i="3"/>
  <c r="GL77" i="3"/>
  <c r="CS30" i="3"/>
  <c r="FG50" i="3"/>
  <c r="FM54" i="3"/>
  <c r="DD73" i="3"/>
  <c r="ES58" i="3"/>
  <c r="FE62" i="3"/>
  <c r="JG100" i="3"/>
  <c r="IM43" i="3"/>
  <c r="FP63" i="3"/>
  <c r="HF36" i="3"/>
  <c r="EY98" i="3"/>
  <c r="HJ105" i="3"/>
  <c r="GO64" i="3"/>
  <c r="FG89" i="3"/>
  <c r="IL67" i="3"/>
  <c r="JH88" i="3"/>
  <c r="GI37" i="3"/>
  <c r="EM52" i="3"/>
  <c r="IX100" i="3"/>
  <c r="EY71" i="3"/>
  <c r="FN54" i="3"/>
  <c r="FF86" i="3"/>
  <c r="IU67" i="3"/>
  <c r="DK26" i="3"/>
  <c r="JH28" i="3"/>
  <c r="GZ27" i="3"/>
  <c r="GM28" i="3"/>
  <c r="FE68" i="3"/>
  <c r="JL51" i="3"/>
  <c r="HB31" i="3"/>
  <c r="FO106" i="3"/>
  <c r="IZ46" i="3"/>
  <c r="HD76" i="3"/>
  <c r="JA77" i="3"/>
  <c r="FG47" i="3"/>
  <c r="IG110" i="3"/>
  <c r="DH41" i="3"/>
  <c r="HP58" i="3"/>
  <c r="JB64" i="3"/>
  <c r="DO76" i="3"/>
  <c r="CV47" i="3"/>
  <c r="IO50" i="3"/>
  <c r="DP49" i="3"/>
  <c r="JB47" i="3"/>
  <c r="DG97" i="3"/>
  <c r="GP78" i="3"/>
  <c r="IJ85" i="3"/>
  <c r="JJ117" i="3"/>
  <c r="DQ64" i="3"/>
  <c r="GM30" i="3"/>
  <c r="GQ27" i="3"/>
  <c r="CP46" i="3"/>
  <c r="HF59" i="3"/>
  <c r="CS116" i="3"/>
  <c r="DB25" i="3"/>
  <c r="JI61" i="3"/>
  <c r="HC67" i="3"/>
  <c r="GY40" i="3"/>
  <c r="DO68" i="3"/>
  <c r="GJ64" i="3"/>
  <c r="EL75" i="3"/>
  <c r="DR41" i="3"/>
  <c r="DF62" i="3"/>
  <c r="FH40" i="3"/>
  <c r="IK102" i="3"/>
  <c r="DQ105" i="3"/>
  <c r="EO62" i="3"/>
  <c r="DH74" i="3"/>
  <c r="ER32" i="3"/>
  <c r="GP50" i="3"/>
  <c r="EV96" i="3"/>
  <c r="GZ53" i="3"/>
  <c r="DD47" i="3"/>
  <c r="GQ32" i="3"/>
  <c r="EZ91" i="3"/>
  <c r="GO75" i="3"/>
  <c r="IP83" i="3"/>
  <c r="IV71" i="3"/>
  <c r="EL40" i="3"/>
  <c r="GN68" i="3"/>
  <c r="DG63" i="3"/>
  <c r="GI30" i="3"/>
  <c r="FR65" i="3"/>
  <c r="EO89" i="3"/>
  <c r="GP40" i="3"/>
  <c r="IY63" i="3"/>
  <c r="HM28" i="3"/>
  <c r="HM62" i="3"/>
  <c r="JC37" i="3"/>
  <c r="FN50" i="3"/>
  <c r="GP27" i="3"/>
  <c r="IW105" i="3"/>
  <c r="HF102" i="3"/>
  <c r="IV91" i="3"/>
  <c r="JM31" i="3"/>
  <c r="CY59" i="3"/>
  <c r="EQ32" i="3"/>
  <c r="CQ104" i="3"/>
  <c r="IG95" i="3"/>
  <c r="CT66" i="3"/>
  <c r="JI64" i="3"/>
  <c r="EO32" i="3"/>
  <c r="GY81" i="3"/>
  <c r="FS26" i="3"/>
  <c r="FD65" i="3"/>
  <c r="FD68" i="3"/>
  <c r="CX85" i="3"/>
  <c r="IN95" i="3"/>
  <c r="CW56" i="3"/>
  <c r="DF60" i="3"/>
  <c r="II72" i="3"/>
  <c r="DE59" i="3"/>
  <c r="DR47" i="3"/>
  <c r="EZ59" i="3"/>
  <c r="GN60" i="3"/>
  <c r="EY88" i="3"/>
  <c r="DL76" i="3"/>
  <c r="HA114" i="3"/>
  <c r="IF97" i="3"/>
  <c r="JL67" i="3"/>
  <c r="EY84" i="3"/>
  <c r="HL35" i="3"/>
  <c r="JK59" i="3"/>
  <c r="CQ113" i="3"/>
  <c r="CR44" i="3"/>
  <c r="JL50" i="3"/>
  <c r="DD108" i="3"/>
  <c r="FF29" i="3"/>
  <c r="HJ30" i="3"/>
  <c r="GM41" i="3"/>
  <c r="HB63" i="3"/>
  <c r="IK94" i="3"/>
  <c r="DK33" i="3"/>
  <c r="EP97" i="3"/>
  <c r="FP62" i="3"/>
  <c r="GO93" i="3"/>
  <c r="CT76" i="3"/>
  <c r="EO109" i="3"/>
  <c r="HM60" i="3"/>
  <c r="CW57" i="3"/>
  <c r="EZ30" i="3"/>
  <c r="IX47" i="3"/>
  <c r="GK46" i="3"/>
  <c r="EN110" i="3"/>
  <c r="HJ91" i="3"/>
  <c r="DU99" i="3"/>
  <c r="DI99" i="3"/>
  <c r="DT99" i="3"/>
  <c r="DL98" i="3"/>
  <c r="HC27" i="3"/>
  <c r="CQ38" i="3"/>
  <c r="JA111" i="3"/>
  <c r="CS110" i="3"/>
  <c r="FD79" i="3"/>
  <c r="IW97" i="3"/>
  <c r="CO59" i="3"/>
  <c r="GJ76" i="3"/>
  <c r="HC71" i="3"/>
  <c r="CR37" i="3"/>
  <c r="DG92" i="3"/>
  <c r="DD88" i="3"/>
  <c r="FR56" i="3"/>
  <c r="HA91" i="3"/>
  <c r="IW107" i="3"/>
  <c r="JI79" i="3"/>
  <c r="FD112" i="3"/>
  <c r="HF58" i="3"/>
  <c r="DO117" i="3"/>
  <c r="GS93" i="3"/>
  <c r="CU100" i="3"/>
  <c r="FH61" i="3"/>
  <c r="DT109" i="3"/>
  <c r="IO103" i="3"/>
  <c r="HI47" i="3"/>
  <c r="GR94" i="3"/>
  <c r="HI112" i="3"/>
  <c r="JB82" i="3"/>
  <c r="DL44" i="3"/>
  <c r="JI27" i="3"/>
  <c r="II118" i="3"/>
  <c r="HK43" i="3"/>
  <c r="ET50" i="3"/>
  <c r="HL44" i="3"/>
  <c r="FO86" i="3"/>
  <c r="JM76" i="3"/>
  <c r="DE90" i="3"/>
  <c r="JG106" i="3"/>
  <c r="EV114" i="3"/>
  <c r="DI50" i="3"/>
  <c r="IS25" i="3"/>
  <c r="DV102" i="3"/>
  <c r="IM108" i="3"/>
  <c r="CO49" i="3"/>
  <c r="IJ109" i="3"/>
  <c r="IK68" i="3"/>
  <c r="JI73" i="3"/>
  <c r="CU78" i="3"/>
  <c r="FC56" i="3"/>
  <c r="GS61" i="3"/>
  <c r="CT90" i="3"/>
  <c r="ET117" i="3"/>
  <c r="FQ102" i="3"/>
  <c r="EQ106" i="3"/>
  <c r="EQ90" i="3"/>
  <c r="HK80" i="3"/>
  <c r="GZ25" i="3"/>
  <c r="JL108" i="3"/>
  <c r="EU52" i="3"/>
  <c r="HE103" i="3"/>
  <c r="II37" i="3"/>
  <c r="FM51" i="3"/>
  <c r="IH93" i="3"/>
  <c r="EQ85" i="3"/>
  <c r="EO51" i="3"/>
  <c r="IT106" i="3"/>
  <c r="HI64" i="3"/>
  <c r="GV79" i="3"/>
  <c r="HA97" i="3"/>
  <c r="FA40" i="3"/>
  <c r="IV105" i="3"/>
  <c r="FQ111" i="3"/>
  <c r="FP116" i="3"/>
  <c r="FM26" i="3"/>
  <c r="CV55" i="3"/>
  <c r="JI105" i="3"/>
  <c r="HJ109" i="3"/>
  <c r="IP93" i="3"/>
  <c r="FR45" i="3"/>
  <c r="ER84" i="3"/>
  <c r="DQ44" i="3"/>
  <c r="IV77" i="3"/>
  <c r="EP92" i="3"/>
  <c r="IN57" i="3"/>
  <c r="HM83" i="3"/>
  <c r="CR70" i="3"/>
  <c r="DP62" i="3"/>
  <c r="IJ27" i="3"/>
  <c r="CU36" i="3"/>
  <c r="HF57" i="3"/>
  <c r="DL29" i="3"/>
  <c r="DL38" i="3"/>
  <c r="FR98" i="3"/>
  <c r="IT94" i="3"/>
  <c r="HA115" i="3"/>
  <c r="IU68" i="3"/>
  <c r="JL77" i="3"/>
  <c r="EL61" i="3"/>
  <c r="IJ65" i="3"/>
  <c r="CX106" i="3"/>
  <c r="DO44" i="3"/>
  <c r="DB57" i="3"/>
  <c r="GS57" i="3"/>
  <c r="DS56" i="3"/>
  <c r="HO65" i="3"/>
  <c r="FG88" i="3"/>
  <c r="CV119" i="3"/>
  <c r="ES88" i="3"/>
  <c r="IJ100" i="3"/>
  <c r="GI105" i="3"/>
  <c r="FA105" i="3"/>
  <c r="IZ79" i="3"/>
  <c r="FN101" i="3"/>
  <c r="DG36" i="3"/>
  <c r="IM50" i="3"/>
  <c r="FE118" i="3"/>
  <c r="HF33" i="3"/>
  <c r="JK91" i="3"/>
  <c r="FD115" i="3"/>
  <c r="IK107" i="3"/>
  <c r="DS34" i="3"/>
  <c r="GZ115" i="3"/>
  <c r="EL86" i="3"/>
  <c r="HI85" i="3"/>
  <c r="FF93" i="3"/>
  <c r="FF40" i="3"/>
  <c r="IF50" i="3"/>
  <c r="DP39" i="3"/>
  <c r="CT73" i="3"/>
  <c r="DO90" i="3"/>
  <c r="GN66" i="3"/>
  <c r="DO48" i="3"/>
  <c r="HP35" i="3"/>
  <c r="JH83" i="3"/>
  <c r="IO46" i="3"/>
  <c r="DR52" i="3"/>
  <c r="DF118" i="3"/>
  <c r="FL109" i="3"/>
  <c r="IZ112" i="3"/>
  <c r="IX99" i="3"/>
  <c r="HO44" i="3"/>
  <c r="ER63" i="3"/>
  <c r="GM53" i="3"/>
  <c r="HD58" i="3"/>
  <c r="FH102" i="3"/>
  <c r="DV115" i="3"/>
  <c r="GK42" i="3"/>
  <c r="FG75" i="3"/>
  <c r="JK78" i="3"/>
  <c r="HN99" i="3"/>
  <c r="GX66" i="3"/>
  <c r="IH60" i="3"/>
  <c r="HK90" i="3"/>
  <c r="FF91" i="3"/>
  <c r="FM65" i="3"/>
  <c r="CY85" i="3"/>
  <c r="FG93" i="3"/>
  <c r="IM57" i="3"/>
  <c r="IT33" i="3"/>
  <c r="DT62" i="3"/>
  <c r="GS56" i="3"/>
  <c r="GO54" i="3"/>
  <c r="DC38" i="3"/>
  <c r="EN28" i="3"/>
  <c r="DF36" i="3"/>
  <c r="FH75" i="3"/>
  <c r="HM71" i="3"/>
  <c r="FI106" i="3"/>
  <c r="FB47" i="3"/>
  <c r="DV98" i="3"/>
  <c r="HB51" i="3"/>
  <c r="DP85" i="3"/>
  <c r="IX108" i="3"/>
  <c r="IH28" i="3"/>
  <c r="CR31" i="3"/>
  <c r="EP47" i="3"/>
  <c r="JI56" i="3"/>
  <c r="DO77" i="3"/>
  <c r="DH47" i="3"/>
  <c r="IO29" i="3"/>
  <c r="DC106" i="3"/>
  <c r="DC69" i="3"/>
  <c r="IU36" i="3"/>
  <c r="CX49" i="3"/>
  <c r="HD48" i="3"/>
  <c r="IL48" i="3"/>
  <c r="ET101" i="3"/>
  <c r="CT56" i="3"/>
  <c r="CR84" i="3"/>
  <c r="IH59" i="3"/>
  <c r="FI38" i="3"/>
  <c r="FQ69" i="3"/>
  <c r="CR71" i="3"/>
  <c r="FO33" i="3"/>
  <c r="DP66" i="3"/>
  <c r="GN35" i="3"/>
  <c r="DO75" i="3"/>
  <c r="CP30" i="3"/>
  <c r="GJ27" i="3"/>
  <c r="JF95" i="3"/>
  <c r="EL42" i="3"/>
  <c r="HJ38" i="3"/>
  <c r="DQ52" i="3"/>
  <c r="CV36" i="3"/>
  <c r="GO28" i="3"/>
  <c r="FO58" i="3"/>
  <c r="IO30" i="3"/>
  <c r="JH45" i="3"/>
  <c r="CS45" i="3"/>
  <c r="CR99" i="3"/>
  <c r="HM109" i="3"/>
  <c r="HP90" i="3"/>
  <c r="CU51" i="3"/>
  <c r="JI85" i="3"/>
  <c r="JF103" i="3"/>
  <c r="JH48" i="3"/>
  <c r="DV93" i="3"/>
  <c r="CW115" i="3"/>
  <c r="EU89" i="3"/>
  <c r="IO64" i="3"/>
  <c r="GK36" i="3"/>
  <c r="DV47" i="3"/>
  <c r="DJ76" i="3"/>
  <c r="JI52" i="3"/>
  <c r="GN94" i="3"/>
  <c r="IU94" i="3"/>
  <c r="FM109" i="3"/>
  <c r="DI57" i="3"/>
  <c r="HJ57" i="3"/>
  <c r="HI95" i="3"/>
  <c r="CY38" i="3"/>
  <c r="FE74" i="3"/>
  <c r="DH70" i="3"/>
  <c r="ET38" i="3"/>
  <c r="IP42" i="3"/>
  <c r="DS64" i="3"/>
  <c r="FE103" i="3"/>
  <c r="EP96" i="3"/>
  <c r="DE94" i="3"/>
  <c r="DD82" i="3"/>
  <c r="DH46" i="3"/>
  <c r="JC102" i="3"/>
  <c r="FO93" i="3"/>
  <c r="DF106" i="3"/>
  <c r="GQ93" i="3"/>
  <c r="CW100" i="3"/>
  <c r="IZ35" i="3"/>
  <c r="EQ40" i="3"/>
  <c r="GM90" i="3"/>
  <c r="IZ56" i="3"/>
  <c r="FE38" i="3"/>
  <c r="IW94" i="3"/>
  <c r="GV89" i="3"/>
  <c r="HA92" i="3"/>
  <c r="DT86" i="3"/>
  <c r="EV25" i="3"/>
  <c r="FP47" i="3"/>
  <c r="HJ28" i="3"/>
  <c r="FR115" i="3"/>
  <c r="IF61" i="3"/>
  <c r="IU101" i="3"/>
  <c r="DH54" i="3"/>
  <c r="JM74" i="3"/>
  <c r="IM72" i="3"/>
  <c r="HO104" i="3"/>
  <c r="IF88" i="3"/>
  <c r="FP37" i="3"/>
  <c r="HC72" i="3"/>
  <c r="JL83" i="3"/>
  <c r="ET107" i="3"/>
  <c r="GJ107" i="3"/>
  <c r="DD53" i="3"/>
  <c r="DK104" i="3"/>
  <c r="FF83" i="3"/>
  <c r="DB88" i="3"/>
  <c r="GJ105" i="3"/>
  <c r="IK66" i="3"/>
  <c r="EQ93" i="3"/>
  <c r="FG107" i="3"/>
  <c r="FD108" i="3"/>
  <c r="HP94" i="3"/>
  <c r="IN35" i="3"/>
  <c r="JJ85" i="3"/>
  <c r="DR60" i="3"/>
  <c r="GY47" i="3"/>
  <c r="HJ66" i="3"/>
  <c r="JL89" i="3"/>
  <c r="IV104" i="3"/>
  <c r="II86" i="3"/>
  <c r="FL89" i="3"/>
  <c r="DI83" i="3"/>
  <c r="IP96" i="3"/>
  <c r="FD81" i="3"/>
  <c r="IZ44" i="3"/>
  <c r="EM57" i="3"/>
  <c r="FH50" i="3"/>
  <c r="FF63" i="3"/>
  <c r="EL74" i="3"/>
  <c r="JC56" i="3"/>
  <c r="IK80" i="3"/>
  <c r="CZ114" i="3"/>
  <c r="IX93" i="3"/>
  <c r="FH66" i="3"/>
  <c r="DH92" i="3"/>
  <c r="DE103" i="3"/>
  <c r="HJ73" i="3"/>
  <c r="EV67" i="3"/>
  <c r="GI40" i="3"/>
  <c r="DU76" i="3"/>
  <c r="DU28" i="3"/>
  <c r="JH52" i="3"/>
  <c r="CU29" i="3"/>
  <c r="IO36" i="3"/>
  <c r="ES73" i="3"/>
  <c r="CY104" i="3"/>
  <c r="EN59" i="3"/>
  <c r="IZ103" i="3"/>
  <c r="HD33" i="3"/>
  <c r="IK116" i="3"/>
  <c r="GK100" i="3"/>
  <c r="EU66" i="3"/>
  <c r="IH73" i="3"/>
  <c r="IG117" i="3"/>
  <c r="IT66" i="3"/>
  <c r="DV73" i="3"/>
  <c r="JM108" i="3"/>
  <c r="FE93" i="3"/>
  <c r="IS113" i="3"/>
  <c r="IP77" i="3"/>
  <c r="HI26" i="3"/>
  <c r="GJ102" i="3"/>
  <c r="HF25" i="3"/>
  <c r="IS44" i="3"/>
  <c r="HM59" i="3"/>
  <c r="HK57" i="3"/>
  <c r="EP82" i="3"/>
  <c r="GJ38" i="3"/>
  <c r="IV103" i="3"/>
  <c r="CV97" i="3"/>
  <c r="JC108" i="3"/>
  <c r="FB26" i="3"/>
  <c r="DI33" i="3"/>
  <c r="HF44" i="3"/>
  <c r="DG45" i="3"/>
  <c r="EL57" i="3"/>
  <c r="CV78" i="3"/>
  <c r="EM47" i="3"/>
  <c r="IY78" i="3"/>
  <c r="GQ67" i="3"/>
  <c r="HC86" i="3"/>
  <c r="FQ95" i="3"/>
  <c r="HF83" i="3"/>
  <c r="JM45" i="3"/>
  <c r="GO94" i="3"/>
  <c r="HN76" i="3"/>
  <c r="HA86" i="3"/>
  <c r="EN93" i="3"/>
  <c r="ET34" i="3"/>
  <c r="IX69" i="3"/>
  <c r="HM113" i="3"/>
  <c r="JL56" i="3"/>
  <c r="DK31" i="3"/>
  <c r="HM86" i="3"/>
  <c r="FL78" i="3"/>
  <c r="IK97" i="3"/>
  <c r="DQ68" i="3"/>
  <c r="GQ69" i="3"/>
  <c r="IH42" i="3"/>
  <c r="IF35" i="3"/>
  <c r="DF73" i="3"/>
  <c r="FB39" i="3"/>
  <c r="JM51" i="3"/>
  <c r="CV65" i="3"/>
  <c r="IG70" i="3"/>
  <c r="GW50" i="3"/>
  <c r="FG71" i="3"/>
  <c r="IK59" i="3"/>
  <c r="GL115" i="3"/>
  <c r="ER58" i="3"/>
  <c r="CQ88" i="3"/>
  <c r="FQ75" i="3"/>
  <c r="IT47" i="3"/>
  <c r="DU100" i="3"/>
  <c r="ET100" i="3"/>
  <c r="HA110" i="3"/>
  <c r="GY87" i="3"/>
  <c r="GZ93" i="3"/>
  <c r="ET105" i="3"/>
  <c r="GV114" i="3"/>
  <c r="IF101" i="3"/>
  <c r="EP59" i="3"/>
  <c r="EL71" i="3"/>
  <c r="FS93" i="3"/>
  <c r="HB101" i="3"/>
  <c r="JH102" i="3"/>
  <c r="IM92" i="3"/>
  <c r="GM27" i="3"/>
  <c r="DS110" i="3"/>
  <c r="EO113" i="3"/>
  <c r="IV115" i="3"/>
  <c r="IZ101" i="3"/>
  <c r="JK65" i="3"/>
  <c r="EU118" i="3"/>
  <c r="FG97" i="3"/>
  <c r="HK63" i="3"/>
  <c r="JA63" i="3"/>
  <c r="HF80" i="3"/>
  <c r="JJ51" i="3"/>
  <c r="GR47" i="3"/>
  <c r="IL82" i="3"/>
  <c r="HI87" i="3"/>
  <c r="EW116" i="3"/>
  <c r="FL90" i="3"/>
  <c r="IK93" i="3"/>
  <c r="IX79" i="3"/>
  <c r="GQ113" i="3"/>
  <c r="GS69" i="3"/>
  <c r="DG37" i="3"/>
  <c r="IP113" i="3"/>
  <c r="DK101" i="3"/>
  <c r="FP115" i="3"/>
  <c r="DF100" i="3"/>
  <c r="JK35" i="3"/>
  <c r="IG44" i="3"/>
  <c r="DL83" i="3"/>
  <c r="DU92" i="3"/>
  <c r="DE71" i="3"/>
  <c r="FM47" i="3"/>
  <c r="HC96" i="3"/>
  <c r="DE107" i="3"/>
  <c r="CO114" i="3"/>
  <c r="DT103" i="3"/>
  <c r="HP41" i="3"/>
  <c r="DD95" i="3"/>
  <c r="GN86" i="3"/>
  <c r="EV29" i="3"/>
  <c r="EZ96" i="3"/>
  <c r="DU72" i="3"/>
  <c r="HJ100" i="3"/>
  <c r="GN38" i="3"/>
  <c r="FA75" i="3"/>
  <c r="DC93" i="3"/>
  <c r="IK83" i="3"/>
  <c r="CT82" i="3"/>
  <c r="DV84" i="3"/>
  <c r="FN41" i="3"/>
  <c r="CY118" i="3"/>
  <c r="FH57" i="3"/>
  <c r="FD60" i="3"/>
  <c r="EV77" i="3"/>
  <c r="FB83" i="3"/>
  <c r="DF77" i="3"/>
  <c r="CY93" i="3"/>
  <c r="JM78" i="3"/>
  <c r="GQ106" i="3"/>
  <c r="IJ28" i="3"/>
  <c r="IV116" i="3"/>
  <c r="CY80" i="3"/>
  <c r="JJ56" i="3"/>
  <c r="HB109" i="3"/>
  <c r="II81" i="3"/>
  <c r="JG47" i="3"/>
  <c r="CV82" i="3"/>
  <c r="DQ87" i="3"/>
  <c r="DK114" i="3"/>
  <c r="FN49" i="3"/>
  <c r="DR100" i="3"/>
  <c r="JG48" i="3"/>
  <c r="FM72" i="3"/>
  <c r="CO99" i="3"/>
  <c r="IX116" i="3"/>
  <c r="GP120" i="3"/>
  <c r="HA120" i="3"/>
  <c r="CU68" i="3"/>
  <c r="EY112" i="3"/>
  <c r="HK32" i="3"/>
  <c r="HA68" i="3"/>
  <c r="IK37" i="3"/>
  <c r="FJ111" i="3"/>
  <c r="EN50" i="3"/>
  <c r="CS46" i="3"/>
  <c r="IL41" i="3"/>
  <c r="ES41" i="3"/>
  <c r="IW71" i="3"/>
  <c r="CS87" i="3"/>
  <c r="DJ118" i="3"/>
  <c r="EQ94" i="3"/>
  <c r="CY108" i="3"/>
  <c r="DI109" i="3"/>
  <c r="IX66" i="3"/>
  <c r="CQ60" i="3"/>
  <c r="EZ48" i="3"/>
  <c r="DG35" i="3"/>
  <c r="GO80" i="3"/>
  <c r="EU38" i="3"/>
  <c r="DK96" i="3"/>
  <c r="GN111" i="3"/>
  <c r="GW55" i="3"/>
  <c r="GY102" i="3"/>
  <c r="IK26" i="3"/>
  <c r="IG101" i="3"/>
  <c r="DC110" i="3"/>
  <c r="DO95" i="3"/>
  <c r="GO29" i="3"/>
  <c r="FD87" i="3"/>
  <c r="GM25" i="3"/>
  <c r="GQ26" i="3"/>
  <c r="CW76" i="3"/>
  <c r="FR105" i="3"/>
  <c r="IY76" i="3"/>
  <c r="JC90" i="3"/>
  <c r="CP100" i="3"/>
  <c r="CW41" i="3"/>
  <c r="GI81" i="3"/>
  <c r="GZ109" i="3"/>
  <c r="HK77" i="3"/>
  <c r="IS33" i="3"/>
  <c r="ER54" i="3"/>
  <c r="FL35" i="3"/>
  <c r="HL112" i="3"/>
  <c r="GQ89" i="3"/>
  <c r="IF106" i="3"/>
  <c r="GN42" i="3"/>
  <c r="DI117" i="3"/>
  <c r="DO30" i="3"/>
  <c r="HF108" i="3"/>
  <c r="CV39" i="3"/>
  <c r="IZ114" i="3"/>
  <c r="FC101" i="3"/>
  <c r="IY32" i="3"/>
  <c r="FQ103" i="3"/>
  <c r="IN100" i="3"/>
  <c r="JA32" i="3"/>
  <c r="CV116" i="3"/>
  <c r="DV113" i="3"/>
  <c r="FP72" i="3"/>
  <c r="DK45" i="3"/>
  <c r="DC45" i="3"/>
  <c r="IN113" i="3"/>
  <c r="IX74" i="3"/>
  <c r="JB78" i="3"/>
  <c r="JI118" i="3"/>
  <c r="DO32" i="3"/>
  <c r="DE105" i="3"/>
  <c r="GN115" i="3"/>
  <c r="IG50" i="3"/>
  <c r="CX75" i="3"/>
  <c r="GW77" i="3"/>
  <c r="HD34" i="3"/>
  <c r="DK66" i="3"/>
  <c r="HJ25" i="3"/>
  <c r="HD95" i="3"/>
  <c r="IM90" i="3"/>
  <c r="DO80" i="3"/>
  <c r="DH107" i="3"/>
  <c r="GZ83" i="3"/>
  <c r="JM89" i="3"/>
  <c r="HN29" i="3"/>
  <c r="EQ97" i="3"/>
  <c r="IY70" i="3"/>
  <c r="HK110" i="3"/>
  <c r="EY62" i="3"/>
  <c r="IO53" i="3"/>
  <c r="CX26" i="3"/>
  <c r="CS115" i="3"/>
  <c r="IZ61" i="3"/>
  <c r="DL84" i="3"/>
  <c r="HM47" i="3"/>
  <c r="FO82" i="3"/>
  <c r="FD110" i="3"/>
  <c r="DK113" i="3"/>
  <c r="JB63" i="3"/>
  <c r="JJ120" i="3"/>
  <c r="IZ67" i="3"/>
  <c r="HK108" i="3"/>
  <c r="JL39" i="3"/>
  <c r="JH91" i="3"/>
  <c r="DG103" i="3"/>
  <c r="HD38" i="3"/>
  <c r="DL63" i="3"/>
  <c r="GR76" i="3"/>
  <c r="ES34" i="3"/>
  <c r="CS40" i="3"/>
  <c r="EY27" i="3"/>
  <c r="IV34" i="3"/>
  <c r="EP103" i="3"/>
  <c r="GL98" i="3"/>
  <c r="EP44" i="3"/>
  <c r="FL33" i="3"/>
  <c r="GW32" i="3"/>
  <c r="EZ65" i="3"/>
  <c r="IG105" i="3"/>
  <c r="GJ63" i="3"/>
  <c r="FO30" i="3"/>
  <c r="GQ64" i="3"/>
  <c r="JF43" i="3"/>
  <c r="HI42" i="3"/>
  <c r="IV100" i="3"/>
  <c r="IU27" i="3"/>
  <c r="EY53" i="3"/>
  <c r="FM93" i="3"/>
  <c r="DR88" i="3"/>
  <c r="IZ84" i="3"/>
  <c r="ER33" i="3"/>
  <c r="DS69" i="3"/>
  <c r="CR54" i="3"/>
  <c r="GI38" i="3"/>
  <c r="FG37" i="3"/>
  <c r="CO104" i="3"/>
  <c r="DD97" i="3"/>
  <c r="CY29" i="3"/>
  <c r="IH53" i="3"/>
  <c r="GV84" i="3"/>
  <c r="DK71" i="3"/>
  <c r="GN93" i="3"/>
  <c r="IV67" i="3"/>
  <c r="FR75" i="3"/>
  <c r="CT52" i="3"/>
  <c r="EQ30" i="3"/>
  <c r="JG96" i="3"/>
  <c r="CZ113" i="3"/>
  <c r="IY109" i="3"/>
  <c r="CR68" i="3"/>
  <c r="HK39" i="3"/>
  <c r="HD60" i="3"/>
  <c r="FG41" i="3"/>
  <c r="JK32" i="3"/>
  <c r="JJ39" i="3"/>
  <c r="GP28" i="3"/>
  <c r="DH104" i="3"/>
  <c r="HI104" i="3"/>
  <c r="IS106" i="3"/>
  <c r="FD66" i="3"/>
  <c r="FL67" i="3"/>
  <c r="FA64" i="3"/>
  <c r="JM39" i="3"/>
  <c r="JB53" i="3"/>
  <c r="CP61" i="3"/>
  <c r="GP65" i="3"/>
  <c r="IX82" i="3"/>
  <c r="FH111" i="3"/>
  <c r="EY31" i="3"/>
  <c r="JJ93" i="3"/>
  <c r="FE58" i="3"/>
  <c r="IN81" i="3"/>
  <c r="JL25" i="3"/>
  <c r="IN118" i="3"/>
  <c r="HC75" i="3"/>
  <c r="IG74" i="3"/>
  <c r="DV78" i="3"/>
  <c r="CU97" i="3"/>
  <c r="IK118" i="3"/>
  <c r="CP28" i="3"/>
  <c r="IK104" i="3"/>
  <c r="GM71" i="3"/>
  <c r="ER88" i="3"/>
  <c r="EP95" i="3"/>
  <c r="FS70" i="3"/>
  <c r="GL64" i="3"/>
  <c r="IJ83" i="3"/>
  <c r="DU116" i="3"/>
  <c r="CW85" i="3"/>
  <c r="GV94" i="3"/>
  <c r="GP30" i="3"/>
  <c r="FH106" i="3"/>
  <c r="HI81" i="3"/>
  <c r="FF43" i="3"/>
  <c r="EO42" i="3"/>
  <c r="CX82" i="3"/>
  <c r="IK65" i="3"/>
  <c r="JC67" i="3"/>
  <c r="FG99" i="3"/>
  <c r="EV53" i="3"/>
  <c r="EU100" i="3"/>
  <c r="JI82" i="3"/>
  <c r="FC96" i="3"/>
  <c r="IO112" i="3"/>
  <c r="CP74" i="3"/>
  <c r="DH120" i="3"/>
  <c r="HN112" i="3"/>
  <c r="IL55" i="3"/>
  <c r="DV105" i="3"/>
  <c r="DV90" i="3"/>
  <c r="HP98" i="3"/>
  <c r="DF95" i="3"/>
  <c r="DC105" i="3"/>
  <c r="FH43" i="3"/>
  <c r="JI35" i="3"/>
  <c r="JB84" i="3"/>
  <c r="EO98" i="3"/>
  <c r="HE113" i="3"/>
  <c r="FM37" i="3"/>
  <c r="FS34" i="3"/>
  <c r="GZ87" i="3"/>
  <c r="DF110" i="3"/>
  <c r="DF34" i="3"/>
  <c r="FH103" i="3"/>
  <c r="ES36" i="3"/>
  <c r="HA71" i="3"/>
  <c r="JJ111" i="3"/>
  <c r="IW74" i="3"/>
  <c r="HB54" i="3"/>
  <c r="GP93" i="3"/>
  <c r="GN107" i="3"/>
  <c r="EO28" i="3"/>
  <c r="CX30" i="3"/>
  <c r="DF37" i="3"/>
  <c r="IL80" i="3"/>
  <c r="JB37" i="3"/>
  <c r="FR61" i="3"/>
  <c r="IK73" i="3"/>
  <c r="HM76" i="3"/>
  <c r="IG25" i="3"/>
  <c r="IP45" i="3"/>
  <c r="JK26" i="3"/>
  <c r="IG43" i="3"/>
  <c r="HD44" i="3"/>
  <c r="HI103" i="3"/>
  <c r="GV103" i="3"/>
  <c r="GX89" i="3"/>
  <c r="FR46" i="3"/>
  <c r="GI36" i="3"/>
  <c r="IM85" i="3"/>
  <c r="EM30" i="3"/>
  <c r="IS86" i="3"/>
  <c r="HN73" i="3"/>
  <c r="HE47" i="3"/>
  <c r="HK60" i="3"/>
  <c r="FL41" i="3"/>
  <c r="GO92" i="3"/>
  <c r="JL60" i="3"/>
  <c r="JM83" i="3"/>
  <c r="DC81" i="3"/>
  <c r="IP105" i="3"/>
  <c r="FI28" i="3"/>
  <c r="EO115" i="3"/>
  <c r="CO41" i="3"/>
  <c r="CV60" i="3"/>
  <c r="JI107" i="3"/>
  <c r="HP91" i="3"/>
  <c r="DV99" i="3"/>
  <c r="GL53" i="3"/>
  <c r="IT41" i="3"/>
  <c r="CQ106" i="3"/>
  <c r="HB87" i="3"/>
  <c r="EP51" i="3"/>
  <c r="FM75" i="3"/>
  <c r="EM27" i="3"/>
  <c r="EY57" i="3"/>
  <c r="DL36" i="3"/>
  <c r="GS39" i="3"/>
  <c r="GR49" i="3"/>
  <c r="IY91" i="3"/>
  <c r="HN34" i="3"/>
  <c r="GP51" i="3"/>
  <c r="GP110" i="3"/>
  <c r="DJ41" i="3"/>
  <c r="GS67" i="3"/>
  <c r="HL50" i="3"/>
  <c r="IF107" i="3"/>
  <c r="EO35" i="3"/>
  <c r="JJ114" i="3"/>
  <c r="FO116" i="3"/>
  <c r="IP102" i="3"/>
  <c r="CR95" i="3"/>
  <c r="HI55" i="3"/>
  <c r="GM105" i="3"/>
  <c r="FH28" i="3"/>
  <c r="DR86" i="3"/>
  <c r="EZ85" i="3"/>
  <c r="IY71" i="3"/>
  <c r="JB75" i="3"/>
  <c r="GL75" i="3"/>
  <c r="GT115" i="3"/>
  <c r="DQ66" i="3"/>
  <c r="HO79" i="3"/>
  <c r="EN42" i="3"/>
  <c r="EO49" i="3"/>
  <c r="DT48" i="3"/>
  <c r="FP74" i="3"/>
  <c r="DG56" i="3"/>
  <c r="GM43" i="3"/>
  <c r="GN75" i="3"/>
  <c r="HC34" i="3"/>
  <c r="FM67" i="3"/>
  <c r="HN93" i="3"/>
  <c r="JB95" i="3"/>
  <c r="HM116" i="3"/>
  <c r="DO89" i="3"/>
  <c r="HA43" i="3"/>
  <c r="FQ61" i="3"/>
  <c r="DC61" i="3"/>
  <c r="IK64" i="3"/>
  <c r="CT112" i="3"/>
  <c r="FS80" i="3"/>
  <c r="JM117" i="3"/>
  <c r="JG99" i="3"/>
  <c r="CO56" i="3"/>
  <c r="FM114" i="3"/>
  <c r="HL114" i="3"/>
  <c r="DG115" i="3"/>
  <c r="IY92" i="3"/>
  <c r="DE43" i="3"/>
  <c r="DB111" i="3"/>
  <c r="DB30" i="3"/>
  <c r="FR78" i="3"/>
  <c r="JL71" i="3"/>
  <c r="DR115" i="3"/>
  <c r="DH78" i="3"/>
  <c r="GZ39" i="3"/>
  <c r="DI70" i="3"/>
  <c r="FR44" i="3"/>
  <c r="HO59" i="3"/>
  <c r="JM113" i="3"/>
  <c r="CX74" i="3"/>
  <c r="DU56" i="3"/>
  <c r="IF60" i="3"/>
  <c r="GP53" i="3"/>
  <c r="CO42" i="3"/>
  <c r="DP93" i="3"/>
  <c r="DI112" i="3"/>
  <c r="CT104" i="3"/>
  <c r="JF108" i="3"/>
  <c r="EU94" i="3"/>
  <c r="HL37" i="3"/>
  <c r="GT119" i="3"/>
  <c r="DS105" i="3"/>
  <c r="HN115" i="3"/>
  <c r="DE114" i="3"/>
  <c r="EM99" i="3"/>
  <c r="DB103" i="3"/>
  <c r="IT115" i="3"/>
  <c r="DR90" i="3"/>
  <c r="CV76" i="3"/>
  <c r="HJ60" i="3"/>
  <c r="HD109" i="3"/>
  <c r="DP72" i="3"/>
  <c r="FS91" i="3"/>
  <c r="CQ42" i="3"/>
  <c r="DS78" i="3"/>
  <c r="GL34" i="3"/>
  <c r="EO79" i="3"/>
  <c r="GP56" i="3"/>
  <c r="DL90" i="3"/>
  <c r="IT102" i="3"/>
  <c r="JA89" i="3"/>
  <c r="FR118" i="3"/>
  <c r="EU45" i="3"/>
  <c r="JI87" i="3"/>
  <c r="GJ81" i="3"/>
  <c r="EO106" i="3"/>
  <c r="ET111" i="3"/>
  <c r="DQ106" i="3"/>
  <c r="JB49" i="3"/>
  <c r="GW117" i="3"/>
  <c r="JC55" i="3"/>
  <c r="IY113" i="3"/>
  <c r="DR61" i="3"/>
  <c r="DD110" i="3"/>
  <c r="IT88" i="3"/>
  <c r="GS107" i="3"/>
  <c r="FO48" i="3"/>
  <c r="HA102" i="3"/>
  <c r="DS114" i="3"/>
  <c r="GN99" i="3"/>
  <c r="FM57" i="3"/>
  <c r="DK115" i="3"/>
  <c r="HK101" i="3"/>
  <c r="HN63" i="3"/>
  <c r="DD71" i="3"/>
  <c r="DQ111" i="3"/>
  <c r="IN115" i="3"/>
  <c r="GT113" i="3"/>
  <c r="FN48" i="3"/>
  <c r="HD117" i="3"/>
  <c r="FB50" i="3"/>
  <c r="EN68" i="3"/>
  <c r="IJ76" i="3"/>
  <c r="IY112" i="3"/>
  <c r="FM61" i="3"/>
  <c r="HC52" i="3"/>
  <c r="FC114" i="3"/>
  <c r="DT93" i="3"/>
  <c r="IH102" i="3"/>
  <c r="CS96" i="3"/>
  <c r="GX100" i="3"/>
  <c r="ER42" i="3"/>
  <c r="CQ85" i="3"/>
  <c r="DI58" i="3"/>
  <c r="CW81" i="3"/>
  <c r="CT120" i="3"/>
  <c r="DE47" i="3"/>
  <c r="HO47" i="3"/>
  <c r="FI50" i="3"/>
  <c r="JK111" i="3"/>
  <c r="DJ110" i="3"/>
  <c r="FN75" i="3"/>
  <c r="GP39" i="3"/>
  <c r="EM58" i="3"/>
  <c r="CQ98" i="3"/>
  <c r="HC88" i="3"/>
  <c r="EU103" i="3"/>
  <c r="DL37" i="3"/>
  <c r="IH77" i="3"/>
  <c r="FM112" i="3"/>
  <c r="EP75" i="3"/>
  <c r="GQ101" i="3"/>
  <c r="GO58" i="3"/>
  <c r="JH61" i="3"/>
  <c r="HL66" i="3"/>
  <c r="JI77" i="3"/>
  <c r="JA76" i="3"/>
  <c r="CV99" i="3"/>
  <c r="IS99" i="3"/>
  <c r="ET35" i="3"/>
  <c r="GR45" i="3"/>
  <c r="DK53" i="3"/>
  <c r="CQ46" i="3"/>
  <c r="HI84" i="3"/>
  <c r="CT59" i="3"/>
  <c r="FN99" i="3"/>
  <c r="DO43" i="3"/>
  <c r="HK66" i="3"/>
  <c r="IG54" i="3"/>
  <c r="FL30" i="3"/>
  <c r="IH107" i="3"/>
  <c r="IJ38" i="3"/>
  <c r="DO37" i="3"/>
  <c r="IK41" i="3"/>
  <c r="HA78" i="3"/>
  <c r="DD104" i="3"/>
  <c r="IJ113" i="3"/>
  <c r="DE72" i="3"/>
  <c r="IH117" i="3"/>
  <c r="GW93" i="3"/>
  <c r="FO94" i="3"/>
  <c r="DK25" i="3"/>
  <c r="HM68" i="3"/>
  <c r="CX33" i="3"/>
  <c r="FE109" i="3"/>
  <c r="IV110" i="3"/>
  <c r="HG116" i="3"/>
  <c r="JI108" i="3"/>
  <c r="IU28" i="3"/>
  <c r="HI86" i="3"/>
  <c r="DJ90" i="3"/>
  <c r="DL92" i="3"/>
  <c r="EP34" i="3"/>
  <c r="DG82" i="3"/>
  <c r="GS106" i="3"/>
  <c r="HM38" i="3"/>
  <c r="GV56" i="3"/>
  <c r="EO99" i="3"/>
  <c r="DL26" i="3"/>
  <c r="HN40" i="3"/>
  <c r="FD35" i="3"/>
  <c r="EZ39" i="3"/>
  <c r="GY106" i="3"/>
  <c r="IO34" i="3"/>
  <c r="IL39" i="3"/>
  <c r="JM55" i="3"/>
  <c r="EL47" i="3"/>
  <c r="DO26" i="3"/>
  <c r="FP61" i="3"/>
  <c r="IO76" i="3"/>
  <c r="IJ58" i="3"/>
  <c r="CQ65" i="3"/>
  <c r="GN50" i="3"/>
  <c r="JI84" i="3"/>
  <c r="IW44" i="3"/>
  <c r="DI41" i="3"/>
  <c r="IZ41" i="3"/>
  <c r="DB74" i="3"/>
  <c r="DU115" i="3"/>
  <c r="GJ53" i="3"/>
  <c r="IG97" i="3"/>
  <c r="IN108" i="3"/>
  <c r="DI54" i="3"/>
  <c r="FL68" i="3"/>
  <c r="IG38" i="3"/>
  <c r="IH82" i="3"/>
  <c r="FE111" i="3"/>
  <c r="DK72" i="3"/>
  <c r="DK112" i="3"/>
  <c r="GY74" i="3"/>
  <c r="FS51" i="3"/>
  <c r="FM87" i="3"/>
  <c r="DF39" i="3"/>
  <c r="FI57" i="3"/>
  <c r="DD25" i="3"/>
  <c r="JA97" i="3"/>
  <c r="CY72" i="3"/>
  <c r="DC103" i="3"/>
  <c r="EV87" i="3"/>
  <c r="FP98" i="3"/>
  <c r="FM98" i="3"/>
  <c r="HE110" i="3"/>
  <c r="FR49" i="3"/>
  <c r="GY93" i="3"/>
  <c r="FR33" i="3"/>
  <c r="IG116" i="3"/>
  <c r="IG81" i="3"/>
  <c r="DB35" i="3"/>
  <c r="FD117" i="3"/>
  <c r="FR53" i="3"/>
  <c r="FA67" i="3"/>
  <c r="IF113" i="3"/>
  <c r="GZ65" i="3"/>
  <c r="IT57" i="3"/>
  <c r="IT103" i="3"/>
  <c r="JM101" i="3"/>
  <c r="GS82" i="3"/>
  <c r="GZ73" i="3"/>
  <c r="IQ113" i="3"/>
  <c r="DR104" i="3"/>
  <c r="HB61" i="3"/>
  <c r="DJ72" i="3"/>
  <c r="FO115" i="3"/>
  <c r="JF102" i="3"/>
  <c r="IO44" i="3"/>
  <c r="DE82" i="3"/>
  <c r="HC74" i="3"/>
  <c r="DK97" i="3"/>
  <c r="CY117" i="3"/>
  <c r="GR100" i="3"/>
  <c r="FG95" i="3"/>
  <c r="GI69" i="3"/>
  <c r="IV63" i="3"/>
  <c r="IN86" i="3"/>
  <c r="CU118" i="3"/>
  <c r="GP42" i="3"/>
  <c r="FG91" i="3"/>
  <c r="DS59" i="3"/>
  <c r="GS94" i="3"/>
  <c r="FC64" i="3"/>
  <c r="CR105" i="3"/>
  <c r="CW30" i="3"/>
  <c r="IU35" i="3"/>
  <c r="FB111" i="3"/>
  <c r="EO102" i="3"/>
  <c r="FD51" i="3"/>
  <c r="IX118" i="3"/>
  <c r="IY89" i="3"/>
  <c r="FD101" i="3"/>
  <c r="ET99" i="3"/>
  <c r="FS85" i="3"/>
  <c r="IW100" i="3"/>
  <c r="HB93" i="3"/>
  <c r="JB30" i="3"/>
  <c r="HM104" i="3"/>
  <c r="HN47" i="3"/>
  <c r="EP72" i="3"/>
  <c r="DG112" i="3"/>
  <c r="DQ57" i="3"/>
  <c r="JC83" i="3"/>
  <c r="DR117" i="3"/>
  <c r="FG105" i="3"/>
  <c r="FC75" i="3"/>
  <c r="FP28" i="3"/>
  <c r="II96" i="3"/>
  <c r="DQ61" i="3"/>
  <c r="DR116" i="3"/>
  <c r="JK66" i="3"/>
  <c r="IY35" i="3"/>
  <c r="HK102" i="3"/>
  <c r="GL82" i="3"/>
  <c r="EU51" i="3"/>
  <c r="DE58" i="3"/>
  <c r="GV96" i="3"/>
  <c r="FI98" i="3"/>
  <c r="EU33" i="3"/>
  <c r="GS30" i="3"/>
  <c r="GL117" i="3"/>
  <c r="IU51" i="3"/>
  <c r="GR105" i="3"/>
  <c r="EY116" i="3"/>
  <c r="EQ119" i="3"/>
  <c r="HG113" i="3"/>
  <c r="CP75" i="3"/>
  <c r="FE33" i="3"/>
  <c r="FQ84" i="3"/>
  <c r="DE113" i="3"/>
  <c r="FD78" i="3"/>
  <c r="JA73" i="3"/>
  <c r="FF95" i="3"/>
  <c r="JG53" i="3"/>
  <c r="EU75" i="3"/>
  <c r="DP97" i="3"/>
  <c r="EV107" i="3"/>
  <c r="EV101" i="3"/>
  <c r="FF85" i="3"/>
  <c r="CS61" i="3"/>
  <c r="DU68" i="3"/>
  <c r="DG42" i="3"/>
  <c r="FI78" i="3"/>
  <c r="HE91" i="3"/>
  <c r="FO120" i="3"/>
  <c r="FQ72" i="3"/>
  <c r="IG85" i="3"/>
  <c r="IK101" i="3"/>
  <c r="IV59" i="3"/>
  <c r="FD56" i="3"/>
  <c r="HM39" i="3"/>
  <c r="CU105" i="3"/>
  <c r="GM63" i="3"/>
  <c r="IX61" i="3"/>
  <c r="DV41" i="3"/>
  <c r="DB65" i="3"/>
  <c r="FL42" i="3"/>
  <c r="GR40" i="3"/>
  <c r="EV108" i="3"/>
  <c r="DS41" i="3"/>
  <c r="FR109" i="3"/>
  <c r="HB71" i="3"/>
  <c r="EZ71" i="3"/>
  <c r="EN113" i="3"/>
  <c r="HL29" i="3"/>
  <c r="EN56" i="3"/>
  <c r="DJ44" i="3"/>
  <c r="DT110" i="3"/>
  <c r="HA94" i="3"/>
  <c r="DK41" i="3"/>
  <c r="DJ70" i="3"/>
  <c r="FB48" i="3"/>
  <c r="GO116" i="3"/>
  <c r="GO119" i="3"/>
  <c r="FG118" i="3"/>
  <c r="ER86" i="3"/>
  <c r="ES113" i="3"/>
  <c r="DM111" i="3"/>
  <c r="IM107" i="3"/>
  <c r="II42" i="3"/>
  <c r="ET82" i="3"/>
  <c r="FR70" i="3"/>
  <c r="FM115" i="3"/>
  <c r="GX106" i="3"/>
  <c r="GO67" i="3"/>
  <c r="FQ63" i="3"/>
  <c r="CR111" i="3"/>
  <c r="IU31" i="3"/>
  <c r="GI116" i="3"/>
  <c r="JK93" i="3"/>
  <c r="HC90" i="3"/>
  <c r="HJ54" i="3"/>
  <c r="GL59" i="3"/>
  <c r="HF110" i="3"/>
  <c r="ER28" i="3"/>
  <c r="GZ49" i="3"/>
  <c r="GY58" i="3"/>
  <c r="FJ119" i="3"/>
  <c r="EM40" i="3"/>
  <c r="GX116" i="3"/>
  <c r="HN25" i="3"/>
  <c r="GY51" i="3"/>
  <c r="DL103" i="3"/>
  <c r="GX75" i="3"/>
  <c r="HF107" i="3"/>
  <c r="GS86" i="3"/>
  <c r="IG49" i="3"/>
  <c r="EN99" i="3"/>
  <c r="FR50" i="3"/>
  <c r="EM92" i="3"/>
  <c r="FI89" i="3"/>
  <c r="JI71" i="3"/>
  <c r="IF104" i="3"/>
  <c r="EV72" i="3"/>
  <c r="IF41" i="3"/>
  <c r="GN58" i="3"/>
  <c r="DR97" i="3"/>
  <c r="GV60" i="3"/>
  <c r="IG86" i="3"/>
  <c r="DB97" i="3"/>
  <c r="IZ86" i="3"/>
  <c r="FD95" i="3"/>
  <c r="CX97" i="3"/>
  <c r="DB80" i="3"/>
  <c r="FS95" i="3"/>
  <c r="DR99" i="3"/>
  <c r="IG118" i="3"/>
  <c r="IW118" i="3"/>
  <c r="IH80" i="3"/>
  <c r="CX100" i="3"/>
  <c r="CU121" i="3"/>
  <c r="DD122" i="3"/>
  <c r="IJ121" i="3"/>
  <c r="IZ30" i="3"/>
  <c r="HK51" i="3"/>
  <c r="HO112" i="3"/>
  <c r="FH73" i="3"/>
  <c r="EZ111" i="3"/>
  <c r="CP116" i="3"/>
  <c r="GX118" i="3"/>
  <c r="HF72" i="3"/>
  <c r="DF72" i="3"/>
  <c r="GM40" i="3"/>
  <c r="IO79" i="3"/>
  <c r="FS79" i="3"/>
  <c r="HI117" i="3"/>
  <c r="FN76" i="3"/>
  <c r="GN55" i="3"/>
  <c r="HN78" i="3"/>
  <c r="HA116" i="3"/>
  <c r="GT120" i="3"/>
  <c r="DQ73" i="3"/>
  <c r="HJ75" i="3"/>
  <c r="JI30" i="3"/>
  <c r="GR111" i="3"/>
  <c r="JA88" i="3"/>
  <c r="FO100" i="3"/>
  <c r="GS89" i="3"/>
  <c r="CP69" i="3"/>
  <c r="DT98" i="3"/>
  <c r="EM31" i="3"/>
  <c r="JJ66" i="3"/>
  <c r="HD103" i="3"/>
  <c r="IL94" i="3"/>
  <c r="IF75" i="3"/>
  <c r="GM46" i="3"/>
  <c r="DG81" i="3"/>
  <c r="HD55" i="3"/>
  <c r="FH58" i="3"/>
  <c r="IW103" i="3"/>
  <c r="CR58" i="3"/>
  <c r="IH64" i="3"/>
  <c r="GW41" i="3"/>
  <c r="CT107" i="3"/>
  <c r="EN78" i="3"/>
  <c r="CW44" i="3"/>
  <c r="HP88" i="3"/>
  <c r="GO78" i="3"/>
  <c r="DG91" i="3"/>
  <c r="CV43" i="3"/>
  <c r="JG78" i="3"/>
  <c r="FB62" i="3"/>
  <c r="DP33" i="3"/>
  <c r="DD43" i="3"/>
  <c r="HJ80" i="3"/>
  <c r="IT91" i="3"/>
  <c r="GW86" i="3"/>
  <c r="HF62" i="3"/>
  <c r="IF64" i="3"/>
  <c r="IW114" i="3"/>
  <c r="GW59" i="3"/>
  <c r="HN102" i="3"/>
  <c r="FN92" i="3"/>
  <c r="DT61" i="3"/>
  <c r="FN27" i="3"/>
  <c r="FS41" i="3"/>
  <c r="IN67" i="3"/>
  <c r="DF71" i="3"/>
  <c r="FA95" i="3"/>
  <c r="FP42" i="3"/>
  <c r="CP71" i="3"/>
  <c r="CR96" i="3"/>
  <c r="EY92" i="3"/>
  <c r="FI60" i="3"/>
  <c r="IH65" i="3"/>
  <c r="FR39" i="3"/>
  <c r="GR117" i="3"/>
  <c r="HJ84" i="3"/>
  <c r="JL97" i="3"/>
  <c r="FR82" i="3"/>
  <c r="DI30" i="3"/>
  <c r="CV77" i="3"/>
  <c r="IS77" i="3"/>
  <c r="DE63" i="3"/>
  <c r="IZ25" i="3"/>
  <c r="FL46" i="3"/>
  <c r="GR89" i="3"/>
  <c r="IK95" i="3"/>
  <c r="FL49" i="3"/>
  <c r="IW41" i="3"/>
  <c r="DT37" i="3"/>
  <c r="IU54" i="3"/>
  <c r="DL96" i="3"/>
  <c r="HL109" i="3"/>
  <c r="GX79" i="3"/>
  <c r="IM105" i="3"/>
  <c r="ER98" i="3"/>
  <c r="GP79" i="3"/>
  <c r="JC25" i="3"/>
  <c r="FL71" i="3"/>
  <c r="DD100" i="3"/>
  <c r="DI116" i="3"/>
  <c r="DQ42" i="3"/>
  <c r="HA31" i="3"/>
  <c r="FH114" i="3"/>
  <c r="FO53" i="3"/>
  <c r="FG43" i="3"/>
  <c r="GL36" i="3"/>
  <c r="IZ59" i="3"/>
  <c r="DH97" i="3"/>
  <c r="IV37" i="3"/>
  <c r="JJ83" i="3"/>
  <c r="DL35" i="3"/>
  <c r="JA54" i="3"/>
  <c r="EO112" i="3"/>
  <c r="IH74" i="3"/>
  <c r="DD92" i="3"/>
  <c r="JA91" i="3"/>
  <c r="FP108" i="3"/>
  <c r="HE114" i="3"/>
  <c r="JB34" i="3"/>
  <c r="IU118" i="3"/>
  <c r="HB113" i="3"/>
  <c r="JH44" i="3"/>
  <c r="EL73" i="3"/>
  <c r="EU120" i="3"/>
  <c r="IW120" i="3"/>
  <c r="HA87" i="3"/>
  <c r="GR55" i="3"/>
  <c r="FO62" i="3"/>
  <c r="EN105" i="3"/>
  <c r="EL39" i="3"/>
  <c r="DE35" i="3"/>
  <c r="DF31" i="3"/>
  <c r="DK57" i="3"/>
  <c r="IK96" i="3"/>
  <c r="IM119" i="3"/>
  <c r="HJ119" i="3"/>
  <c r="EZ114" i="3"/>
  <c r="IM59" i="3"/>
  <c r="DD72" i="3"/>
  <c r="GZ114" i="3"/>
  <c r="HO32" i="3"/>
  <c r="CU109" i="3"/>
  <c r="FO118" i="3"/>
  <c r="IS119" i="3"/>
  <c r="FL40" i="3"/>
  <c r="DG79" i="3"/>
  <c r="DU40" i="3"/>
  <c r="FC119" i="3"/>
  <c r="FI92" i="3"/>
  <c r="IN101" i="3"/>
  <c r="EV47" i="3"/>
  <c r="FC110" i="3"/>
  <c r="EY63" i="3"/>
  <c r="IO80" i="3"/>
  <c r="IJ47" i="3"/>
  <c r="GY97" i="3"/>
  <c r="CV103" i="3"/>
  <c r="DE68" i="3"/>
  <c r="FE39" i="3"/>
  <c r="CR93" i="3"/>
  <c r="DP68" i="3"/>
  <c r="HE101" i="3"/>
  <c r="DK32" i="3"/>
  <c r="HC95" i="3"/>
  <c r="IW36" i="3"/>
  <c r="GI48" i="3"/>
  <c r="JI70" i="3"/>
  <c r="GX96" i="3"/>
  <c r="IV54" i="3"/>
  <c r="CP62" i="3"/>
  <c r="JC54" i="3"/>
  <c r="FG56" i="3"/>
  <c r="HI69" i="3"/>
  <c r="GR60" i="3"/>
  <c r="CO110" i="3"/>
  <c r="ET103" i="3"/>
  <c r="HF104" i="3"/>
  <c r="DT49" i="3"/>
  <c r="FH63" i="3"/>
  <c r="IJ25" i="3"/>
  <c r="FH95" i="3"/>
  <c r="IH116" i="3"/>
  <c r="CV115" i="3"/>
  <c r="FF66" i="3"/>
  <c r="IJ68" i="3"/>
  <c r="CR81" i="3"/>
  <c r="GJ72" i="3"/>
  <c r="FO29" i="3"/>
  <c r="IG32" i="3"/>
  <c r="GQ73" i="3"/>
  <c r="DH88" i="3"/>
  <c r="DC75" i="3"/>
  <c r="CU81" i="3"/>
  <c r="JI117" i="3"/>
  <c r="DR106" i="3"/>
  <c r="FO66" i="3"/>
  <c r="IH46" i="3"/>
  <c r="IG39" i="3"/>
  <c r="CU57" i="3"/>
  <c r="GQ88" i="3"/>
  <c r="IS75" i="3"/>
  <c r="HB35" i="3"/>
  <c r="DH30" i="3"/>
  <c r="JI65" i="3"/>
  <c r="IS89" i="3"/>
  <c r="CU96" i="3"/>
  <c r="CX55" i="3"/>
  <c r="EZ82" i="3"/>
  <c r="FN80" i="3"/>
  <c r="JM106" i="3"/>
  <c r="JH117" i="3"/>
  <c r="IN102" i="3"/>
  <c r="GO77" i="3"/>
  <c r="FA63" i="3"/>
  <c r="DP117" i="3"/>
  <c r="DS99" i="3"/>
  <c r="HP51" i="3"/>
  <c r="GK45" i="3"/>
  <c r="CT111" i="3"/>
  <c r="ET52" i="3"/>
  <c r="CQ87" i="3"/>
  <c r="JJ38" i="3"/>
  <c r="IJ34" i="3"/>
  <c r="FQ55" i="3"/>
  <c r="DK105" i="3"/>
  <c r="IZ74" i="3"/>
  <c r="FO90" i="3"/>
  <c r="FQ35" i="3"/>
  <c r="DJ88" i="3"/>
  <c r="II64" i="3"/>
  <c r="HD72" i="3"/>
  <c r="HN48" i="3"/>
  <c r="DJ48" i="3"/>
  <c r="CW95" i="3"/>
  <c r="HK58" i="3"/>
  <c r="FC107" i="3"/>
  <c r="FR93" i="3"/>
  <c r="JA36" i="3"/>
  <c r="ES29" i="3"/>
  <c r="EP99" i="3"/>
  <c r="DJ89" i="3"/>
  <c r="HD89" i="3"/>
  <c r="HL105" i="3"/>
  <c r="HK98" i="3"/>
  <c r="JM82" i="3"/>
  <c r="IW80" i="3"/>
  <c r="FS108" i="3"/>
  <c r="FL81" i="3"/>
  <c r="GX92" i="3"/>
  <c r="GX56" i="3"/>
  <c r="HI108" i="3"/>
  <c r="IT107" i="3"/>
  <c r="IN78" i="3"/>
  <c r="GP98" i="3"/>
  <c r="HD27" i="3"/>
  <c r="IH111" i="3"/>
  <c r="GL104" i="3"/>
  <c r="FI31" i="3"/>
  <c r="GM52" i="3"/>
  <c r="GJ46" i="3"/>
  <c r="DG52" i="3"/>
  <c r="FG44" i="3"/>
  <c r="HK119" i="3"/>
  <c r="GZ40" i="3"/>
  <c r="GI80" i="3"/>
  <c r="IG107" i="3"/>
  <c r="IY74" i="3"/>
  <c r="JA103" i="3"/>
  <c r="JL75" i="3"/>
  <c r="GV118" i="3"/>
  <c r="EY60" i="3"/>
  <c r="DR49" i="3"/>
  <c r="FH104" i="3"/>
  <c r="DJ77" i="3"/>
  <c r="DH89" i="3"/>
  <c r="DG117" i="3"/>
  <c r="GN65" i="3"/>
  <c r="IF43" i="3"/>
  <c r="IZ48" i="3"/>
  <c r="CZ119" i="3"/>
  <c r="DB66" i="3"/>
  <c r="DG77" i="3"/>
  <c r="DD31" i="3"/>
  <c r="FB30" i="3"/>
  <c r="EN25" i="3"/>
  <c r="FM27" i="3"/>
  <c r="DO81" i="3"/>
  <c r="FC41" i="3"/>
  <c r="IL27" i="3"/>
  <c r="FP106" i="3"/>
  <c r="EO38" i="3"/>
  <c r="EO114" i="3"/>
  <c r="FS114" i="3"/>
  <c r="HD61" i="3"/>
  <c r="JL116" i="3"/>
  <c r="CY107" i="3"/>
  <c r="EP50" i="3"/>
  <c r="HA46" i="3"/>
  <c r="GR44" i="3"/>
  <c r="FH89" i="3"/>
  <c r="GN109" i="3"/>
  <c r="FN113" i="3"/>
  <c r="IY97" i="3"/>
  <c r="DC44" i="3"/>
  <c r="IX70" i="3"/>
  <c r="IS115" i="3"/>
  <c r="DH101" i="3"/>
  <c r="HL55" i="3"/>
  <c r="HL93" i="3"/>
  <c r="IO28" i="3"/>
  <c r="FI49" i="3"/>
  <c r="DO72" i="3"/>
  <c r="DH112" i="3"/>
  <c r="DJ109" i="3"/>
  <c r="IV64" i="3"/>
  <c r="DQ99" i="3"/>
  <c r="GO68" i="3"/>
  <c r="IG92" i="3"/>
  <c r="FH118" i="3"/>
  <c r="DS37" i="3"/>
  <c r="FF52" i="3"/>
  <c r="FH94" i="3"/>
  <c r="CR118" i="3"/>
  <c r="IH51" i="3"/>
  <c r="DT42" i="3"/>
  <c r="HN117" i="3"/>
  <c r="DJ81" i="3"/>
  <c r="EZ113" i="3"/>
  <c r="HN38" i="3"/>
  <c r="FF53" i="3"/>
  <c r="FQ106" i="3"/>
  <c r="IV39" i="3"/>
  <c r="IY120" i="3"/>
  <c r="ET110" i="3"/>
  <c r="DK82" i="3"/>
  <c r="GO83" i="3"/>
  <c r="FS120" i="3"/>
  <c r="CU101" i="3"/>
  <c r="DH96" i="3"/>
  <c r="FQ50" i="3"/>
  <c r="IO67" i="3"/>
  <c r="IT77" i="3"/>
  <c r="IP94" i="3"/>
  <c r="EO120" i="3"/>
  <c r="GP81" i="3"/>
  <c r="IL92" i="3"/>
  <c r="FQ99" i="3"/>
  <c r="IP53" i="3"/>
  <c r="DH91" i="3"/>
  <c r="DS45" i="3"/>
  <c r="IS101" i="3"/>
  <c r="IG91" i="3"/>
  <c r="IU108" i="3"/>
  <c r="ET77" i="3"/>
  <c r="DR42" i="3"/>
  <c r="HI65" i="3"/>
  <c r="DU113" i="3"/>
  <c r="CR117" i="3"/>
  <c r="JC52" i="3"/>
  <c r="FC68" i="3"/>
  <c r="CP57" i="3"/>
  <c r="GW40" i="3"/>
  <c r="FI76" i="3"/>
  <c r="JB104" i="3"/>
  <c r="HG114" i="3"/>
  <c r="DU27" i="3"/>
  <c r="CY60" i="3"/>
  <c r="JB80" i="3"/>
  <c r="GS116" i="3"/>
  <c r="HO117" i="3"/>
  <c r="FE113" i="3"/>
  <c r="FA26" i="3"/>
  <c r="DV69" i="3"/>
  <c r="FF120" i="3"/>
  <c r="CS109" i="3"/>
  <c r="JG69" i="3"/>
  <c r="FM90" i="3"/>
  <c r="GO85" i="3"/>
  <c r="HD71" i="3"/>
  <c r="EV120" i="3"/>
  <c r="FR107" i="3"/>
  <c r="FQ49" i="3"/>
  <c r="ET86" i="3"/>
  <c r="IG26" i="3"/>
  <c r="HO96" i="3"/>
  <c r="HI91" i="3"/>
  <c r="EZ50" i="3"/>
  <c r="HD114" i="3"/>
  <c r="FI33" i="3"/>
  <c r="GL118" i="3"/>
  <c r="JJ90" i="3"/>
  <c r="HA63" i="3"/>
  <c r="HK113" i="3"/>
  <c r="CP121" i="3"/>
  <c r="GK68" i="3"/>
  <c r="EM46" i="3"/>
  <c r="IP32" i="3"/>
  <c r="GM87" i="3"/>
  <c r="GL56" i="3"/>
  <c r="DD55" i="3"/>
  <c r="DB27" i="3"/>
  <c r="IL40" i="3"/>
  <c r="JJ104" i="3"/>
  <c r="DF25" i="3"/>
  <c r="JL55" i="3"/>
  <c r="FG87" i="3"/>
  <c r="GM93" i="3"/>
  <c r="DS76" i="3"/>
  <c r="JA49" i="3"/>
  <c r="CX46" i="3"/>
  <c r="FP86" i="3"/>
  <c r="DJ35" i="3"/>
  <c r="IT100" i="3"/>
  <c r="GN80" i="3"/>
  <c r="EQ41" i="3"/>
  <c r="FC103" i="3"/>
  <c r="HK46" i="3"/>
  <c r="FD86" i="3"/>
  <c r="GS54" i="3"/>
  <c r="HL97" i="3"/>
  <c r="CT114" i="3"/>
  <c r="GS47" i="3"/>
  <c r="HC83" i="3"/>
  <c r="FD32" i="3"/>
  <c r="HL51" i="3"/>
  <c r="CV49" i="3"/>
  <c r="FQ33" i="3"/>
  <c r="HC85" i="3"/>
  <c r="GY28" i="3"/>
  <c r="DE53" i="3"/>
  <c r="EN63" i="3"/>
  <c r="HE67" i="3"/>
  <c r="IJ39" i="3"/>
  <c r="JF106" i="3"/>
  <c r="HK53" i="3"/>
  <c r="CW34" i="3"/>
  <c r="EM93" i="3"/>
  <c r="IM91" i="3"/>
  <c r="HB67" i="3"/>
  <c r="IV101" i="3"/>
  <c r="JK104" i="3"/>
  <c r="FC115" i="3"/>
  <c r="DR62" i="3"/>
  <c r="IZ80" i="3"/>
  <c r="EM36" i="3"/>
  <c r="CU83" i="3"/>
  <c r="FH48" i="3"/>
  <c r="JL29" i="3"/>
  <c r="IM102" i="3"/>
  <c r="EL88" i="3"/>
  <c r="GR80" i="3"/>
  <c r="DF55" i="3"/>
  <c r="EO108" i="3"/>
  <c r="IN105" i="3"/>
  <c r="IO65" i="3"/>
  <c r="EM87" i="3"/>
  <c r="IT112" i="3"/>
  <c r="JL73" i="3"/>
  <c r="CS31" i="3"/>
  <c r="HL100" i="3"/>
  <c r="ER89" i="3"/>
  <c r="GX28" i="3"/>
  <c r="DV40" i="3"/>
  <c r="CR35" i="3"/>
  <c r="CU32" i="3"/>
  <c r="HF82" i="3"/>
  <c r="FQ46" i="3"/>
  <c r="EN77" i="3"/>
  <c r="DE80" i="3"/>
  <c r="CY68" i="3"/>
  <c r="HD51" i="3"/>
  <c r="DS60" i="3"/>
  <c r="IP52" i="3"/>
  <c r="CY52" i="3"/>
  <c r="DR75" i="3"/>
  <c r="GJ87" i="3"/>
  <c r="IN74" i="3"/>
  <c r="HJ81" i="3"/>
  <c r="IW61" i="3"/>
  <c r="FN98" i="3"/>
  <c r="DR85" i="3"/>
  <c r="CX116" i="3"/>
  <c r="II113" i="3"/>
  <c r="IP106" i="3"/>
  <c r="IS98" i="3"/>
  <c r="DI31" i="3"/>
  <c r="HF76" i="3"/>
  <c r="CX35" i="3"/>
  <c r="DS31" i="3"/>
  <c r="DD50" i="3"/>
  <c r="EL50" i="3"/>
  <c r="FP48" i="3"/>
  <c r="DO86" i="3"/>
  <c r="GW91" i="3"/>
  <c r="FH90" i="3"/>
  <c r="CW109" i="3"/>
  <c r="ER113" i="3"/>
  <c r="CU67" i="3"/>
  <c r="IH76" i="3"/>
  <c r="ER81" i="3"/>
  <c r="IL106" i="3"/>
  <c r="DT96" i="3"/>
  <c r="DH109" i="3"/>
  <c r="CO68" i="3"/>
  <c r="FL91" i="3"/>
  <c r="JG67" i="3"/>
  <c r="JM50" i="3"/>
  <c r="JJ74" i="3"/>
  <c r="EM55" i="3"/>
  <c r="IK103" i="3"/>
  <c r="GY120" i="3"/>
  <c r="EU119" i="3"/>
  <c r="HK64" i="3"/>
  <c r="FI54" i="3"/>
  <c r="CQ118" i="3"/>
  <c r="HA111" i="3"/>
  <c r="CX115" i="3"/>
  <c r="DG100" i="3"/>
  <c r="HP111" i="3"/>
  <c r="DI64" i="3"/>
  <c r="FD120" i="3"/>
  <c r="EZ112" i="3"/>
  <c r="DS83" i="3"/>
  <c r="FD58" i="3"/>
  <c r="DU59" i="3"/>
  <c r="HP76" i="3"/>
  <c r="DS55" i="3"/>
  <c r="JC73" i="3"/>
  <c r="DT40" i="3"/>
  <c r="IN60" i="3"/>
  <c r="GS35" i="3"/>
  <c r="HM72" i="3"/>
  <c r="CR48" i="3"/>
  <c r="EP76" i="3"/>
  <c r="DF26" i="3"/>
  <c r="HP57" i="3"/>
  <c r="JM107" i="3"/>
  <c r="EV78" i="3"/>
  <c r="CU92" i="3"/>
  <c r="DK69" i="3"/>
  <c r="EN96" i="3"/>
  <c r="JK56" i="3"/>
  <c r="HL77" i="3"/>
  <c r="IL69" i="3"/>
  <c r="CP63" i="3"/>
  <c r="HC48" i="3"/>
  <c r="GI60" i="3"/>
  <c r="GW51" i="3"/>
  <c r="IX67" i="3"/>
  <c r="CY79" i="3"/>
  <c r="ES97" i="3"/>
  <c r="DE54" i="3"/>
  <c r="IW109" i="3"/>
  <c r="FA115" i="3"/>
  <c r="GY32" i="3"/>
  <c r="IZ104" i="3"/>
  <c r="CY45" i="3"/>
  <c r="HL108" i="3"/>
  <c r="DE87" i="3"/>
  <c r="JG103" i="3"/>
  <c r="CO63" i="3"/>
  <c r="IN75" i="3"/>
  <c r="EO97" i="3"/>
  <c r="GI107" i="3"/>
  <c r="IY85" i="3"/>
  <c r="DB102" i="3"/>
  <c r="EY29" i="3"/>
  <c r="DB38" i="3"/>
  <c r="DU57" i="3"/>
  <c r="DH95" i="3"/>
  <c r="DG86" i="3"/>
  <c r="FM86" i="3"/>
  <c r="DE79" i="3"/>
  <c r="ER91" i="3"/>
  <c r="DL101" i="3"/>
  <c r="FL84" i="3"/>
  <c r="JC72" i="3"/>
  <c r="FD33" i="3"/>
  <c r="JF59" i="3"/>
  <c r="EZ47" i="3"/>
  <c r="IW62" i="3"/>
  <c r="HL70" i="3"/>
  <c r="JL68" i="3"/>
  <c r="HA80" i="3"/>
  <c r="DP34" i="3"/>
  <c r="EL41" i="3"/>
  <c r="CR91" i="3"/>
  <c r="EZ70" i="3"/>
  <c r="GX93" i="3"/>
  <c r="FC61" i="3"/>
  <c r="HF96" i="3"/>
  <c r="IF30" i="3"/>
  <c r="EN39" i="3"/>
  <c r="EZ32" i="3"/>
  <c r="ET29" i="3"/>
  <c r="JJ67" i="3"/>
  <c r="ET81" i="3"/>
  <c r="CR49" i="3"/>
  <c r="EY93" i="3"/>
  <c r="HO113" i="3"/>
  <c r="GX55" i="3"/>
  <c r="IW84" i="3"/>
  <c r="CV44" i="3"/>
  <c r="DR98" i="3"/>
  <c r="DC76" i="3"/>
  <c r="IF53" i="3"/>
  <c r="IW67" i="3"/>
  <c r="GO66" i="3"/>
  <c r="DV97" i="3"/>
  <c r="CR97" i="3"/>
  <c r="CR47" i="3"/>
  <c r="GQ111" i="3"/>
  <c r="DP102" i="3"/>
  <c r="FM103" i="3"/>
  <c r="IL91" i="3"/>
  <c r="IG55" i="3"/>
  <c r="GV110" i="3"/>
  <c r="IP76" i="3"/>
  <c r="ER87" i="3"/>
  <c r="GK56" i="3"/>
  <c r="FD40" i="3"/>
  <c r="JH56" i="3"/>
  <c r="EN103" i="3"/>
  <c r="DQ96" i="3"/>
  <c r="CQ93" i="3"/>
  <c r="DB70" i="3"/>
  <c r="DR95" i="3"/>
  <c r="FC31" i="3"/>
  <c r="EZ45" i="3"/>
  <c r="GV99" i="3"/>
  <c r="JG49" i="3"/>
  <c r="IY52" i="3"/>
  <c r="IM49" i="3"/>
  <c r="DV54" i="3"/>
  <c r="FI88" i="3"/>
  <c r="JL102" i="3"/>
  <c r="GL94" i="3"/>
  <c r="EQ76" i="3"/>
  <c r="DG30" i="3"/>
  <c r="GQ30" i="3"/>
  <c r="JJ70" i="3"/>
  <c r="EZ49" i="3"/>
  <c r="HO91" i="3"/>
  <c r="HN107" i="3"/>
  <c r="II117" i="3"/>
  <c r="DS102" i="3"/>
  <c r="GI100" i="3"/>
  <c r="EM49" i="3"/>
  <c r="IT93" i="3"/>
  <c r="JH87" i="3"/>
  <c r="IS118" i="3"/>
  <c r="EL110" i="3"/>
  <c r="HP118" i="3"/>
  <c r="IK117" i="3"/>
  <c r="JC94" i="3"/>
  <c r="EV63" i="3"/>
  <c r="EW117" i="3"/>
  <c r="GZ45" i="3"/>
  <c r="JD118" i="3"/>
  <c r="IU34" i="3"/>
  <c r="FN97" i="3"/>
  <c r="CO120" i="3"/>
  <c r="CW121" i="3"/>
  <c r="CS75" i="3"/>
  <c r="FE80" i="3"/>
  <c r="DK27" i="3"/>
  <c r="EM51" i="3"/>
  <c r="FS90" i="3"/>
  <c r="GI34" i="3"/>
  <c r="GM104" i="3"/>
  <c r="FR63" i="3"/>
  <c r="EU56" i="3"/>
  <c r="JJ87" i="3"/>
  <c r="II39" i="3"/>
  <c r="HE83" i="3"/>
  <c r="EN106" i="3"/>
  <c r="DF86" i="3"/>
  <c r="GL33" i="3"/>
  <c r="HJ59" i="3"/>
  <c r="IO95" i="3"/>
  <c r="IZ53" i="3"/>
  <c r="GI108" i="3"/>
  <c r="FS35" i="3"/>
  <c r="FL61" i="3"/>
  <c r="IF96" i="3"/>
  <c r="FR26" i="3"/>
  <c r="JG45" i="3"/>
  <c r="GK75" i="3"/>
  <c r="FR38" i="3"/>
  <c r="HO33" i="3"/>
  <c r="FI104" i="3"/>
  <c r="FP87" i="3"/>
  <c r="GR51" i="3"/>
  <c r="DP37" i="3"/>
  <c r="FL97" i="3"/>
  <c r="EP109" i="3"/>
  <c r="CW71" i="3"/>
  <c r="CQ55" i="3"/>
  <c r="IG106" i="3"/>
  <c r="DT64" i="3"/>
  <c r="HN33" i="3"/>
  <c r="DO100" i="3"/>
  <c r="EM94" i="3"/>
  <c r="IX40" i="3"/>
  <c r="GW113" i="3"/>
  <c r="HF97" i="3"/>
  <c r="DL109" i="3"/>
  <c r="HK28" i="3"/>
  <c r="FN58" i="3"/>
  <c r="IM71" i="3"/>
  <c r="HB68" i="3"/>
  <c r="DF83" i="3"/>
  <c r="EL43" i="3"/>
  <c r="HP80" i="3"/>
  <c r="GV74" i="3"/>
  <c r="IL68" i="3"/>
  <c r="FN52" i="3"/>
  <c r="HL98" i="3"/>
  <c r="DI39" i="3"/>
  <c r="JH98" i="3"/>
  <c r="EY68" i="3"/>
  <c r="EU112" i="3"/>
  <c r="IM100" i="3"/>
  <c r="HC91" i="3"/>
  <c r="IS90" i="3"/>
  <c r="ER109" i="3"/>
  <c r="JI109" i="3"/>
  <c r="II45" i="3"/>
  <c r="DD107" i="3"/>
  <c r="IG62" i="3"/>
  <c r="IP103" i="3"/>
  <c r="HA27" i="3"/>
  <c r="DH36" i="3"/>
  <c r="FH96" i="3"/>
  <c r="FF36" i="3"/>
  <c r="DS33" i="3"/>
  <c r="IH30" i="3"/>
  <c r="DK106" i="3"/>
  <c r="HB115" i="3"/>
  <c r="GS44" i="3"/>
  <c r="HJ41" i="3"/>
  <c r="JH50" i="3"/>
  <c r="CO31" i="3"/>
  <c r="FL94" i="3"/>
  <c r="DV58" i="3"/>
  <c r="HI98" i="3"/>
  <c r="FO70" i="3"/>
  <c r="HI56" i="3"/>
  <c r="JF81" i="3"/>
  <c r="IL49" i="3"/>
  <c r="ER59" i="3"/>
  <c r="JB107" i="3"/>
  <c r="CT87" i="3"/>
  <c r="DG39" i="3"/>
  <c r="IH36" i="3"/>
  <c r="CO47" i="3"/>
  <c r="JC118" i="3"/>
  <c r="FI108" i="3"/>
  <c r="FQ57" i="3"/>
  <c r="DG61" i="3"/>
  <c r="DL117" i="3"/>
  <c r="CQ112" i="3"/>
  <c r="DH71" i="3"/>
  <c r="IY69" i="3"/>
  <c r="FL93" i="3"/>
  <c r="HC51" i="3"/>
  <c r="DE78" i="3"/>
  <c r="DF35" i="3"/>
  <c r="IV52" i="3"/>
  <c r="DC90" i="3"/>
  <c r="IN110" i="3"/>
  <c r="IY28" i="3"/>
  <c r="DM116" i="3"/>
  <c r="DG46" i="3"/>
  <c r="DL89" i="3"/>
  <c r="FA25" i="3"/>
  <c r="DF113" i="3"/>
  <c r="JK27" i="3"/>
  <c r="GN25" i="3"/>
  <c r="IX63" i="3"/>
  <c r="FD94" i="3"/>
  <c r="FN90" i="3"/>
  <c r="GQ51" i="3"/>
  <c r="CV45" i="3"/>
  <c r="HC117" i="3"/>
  <c r="DT116" i="3"/>
  <c r="HD53" i="3"/>
  <c r="GS96" i="3"/>
  <c r="JF39" i="3"/>
  <c r="ET83" i="3"/>
  <c r="IG83" i="3"/>
  <c r="HK95" i="3"/>
  <c r="IU104" i="3"/>
  <c r="GR97" i="3"/>
  <c r="CY55" i="3"/>
  <c r="GS71" i="3"/>
  <c r="HB48" i="3"/>
  <c r="IU58" i="3"/>
  <c r="HB49" i="3"/>
  <c r="CQ114" i="3"/>
  <c r="JC48" i="3"/>
  <c r="DQ102" i="3"/>
  <c r="EZ33" i="3"/>
  <c r="HP82" i="3"/>
  <c r="DI100" i="3"/>
  <c r="FN106" i="3"/>
  <c r="DS28" i="3"/>
  <c r="JF109" i="3"/>
  <c r="GO43" i="3"/>
  <c r="GL92" i="3"/>
  <c r="FM82" i="3"/>
  <c r="CV106" i="3"/>
  <c r="IP95" i="3"/>
  <c r="JG57" i="3"/>
  <c r="DK30" i="3"/>
  <c r="CY69" i="3"/>
  <c r="EU109" i="3"/>
  <c r="EZ41" i="3"/>
  <c r="DG107" i="3"/>
  <c r="GM82" i="3"/>
  <c r="FI51" i="3"/>
  <c r="FF89" i="3"/>
  <c r="FF39" i="3"/>
  <c r="FF57" i="3"/>
  <c r="GN84" i="3"/>
  <c r="DR92" i="3"/>
  <c r="IL115" i="3"/>
  <c r="CX110" i="3"/>
  <c r="JM60" i="3"/>
  <c r="CW39" i="3"/>
  <c r="GJ98" i="3"/>
  <c r="EZ74" i="3"/>
  <c r="EW111" i="3"/>
  <c r="DU44" i="3"/>
  <c r="DF91" i="3"/>
  <c r="GX112" i="3"/>
  <c r="HK38" i="3"/>
  <c r="JB60" i="3"/>
  <c r="GW99" i="3"/>
  <c r="IH70" i="3"/>
  <c r="FP117" i="3"/>
  <c r="CS106" i="3"/>
  <c r="DH119" i="3"/>
  <c r="JM102" i="3"/>
  <c r="FF84" i="3"/>
  <c r="IX73" i="3"/>
  <c r="CU38" i="3"/>
  <c r="GK31" i="3"/>
  <c r="HB89" i="3"/>
  <c r="HB82" i="3"/>
  <c r="GR77" i="3"/>
  <c r="FP38" i="3"/>
  <c r="DR43" i="3"/>
  <c r="DH114" i="3"/>
  <c r="CY42" i="3"/>
  <c r="JB40" i="3"/>
  <c r="FS78" i="3"/>
  <c r="DR32" i="3"/>
  <c r="GI76" i="3"/>
  <c r="GR98" i="3"/>
  <c r="FH91" i="3"/>
  <c r="JK116" i="3"/>
  <c r="FA90" i="3"/>
  <c r="DG83" i="3"/>
  <c r="CU115" i="3"/>
  <c r="GM101" i="3"/>
  <c r="EO101" i="3"/>
  <c r="FS84" i="3"/>
  <c r="JG34" i="3"/>
  <c r="IZ75" i="3"/>
  <c r="HK96" i="3"/>
  <c r="HL86" i="3"/>
  <c r="EQ103" i="3"/>
  <c r="EQ98" i="3"/>
  <c r="CR119" i="3"/>
  <c r="GJ90" i="3"/>
  <c r="HK33" i="3"/>
  <c r="DR58" i="3"/>
  <c r="CV110" i="3"/>
  <c r="GR62" i="3"/>
  <c r="IF119" i="3"/>
  <c r="DP113" i="3"/>
  <c r="IM60" i="3"/>
  <c r="FI72" i="3"/>
  <c r="CX102" i="3"/>
  <c r="DG96" i="3"/>
  <c r="II116" i="3"/>
  <c r="GR101" i="3"/>
  <c r="GW79" i="3"/>
  <c r="CR66" i="3"/>
  <c r="EZ93" i="3"/>
  <c r="FF79" i="3"/>
  <c r="EV115" i="3"/>
  <c r="FS117" i="3"/>
  <c r="EQ34" i="3"/>
  <c r="EQ64" i="3"/>
  <c r="EQ112" i="3"/>
  <c r="EP101" i="3"/>
  <c r="JL82" i="3"/>
  <c r="DH34" i="3"/>
  <c r="GY114" i="3"/>
  <c r="FS82" i="3"/>
  <c r="JG73" i="3"/>
  <c r="IP74" i="3"/>
  <c r="DQ75" i="3"/>
  <c r="IU114" i="3"/>
  <c r="EP52" i="3"/>
  <c r="DK91" i="3"/>
  <c r="GR67" i="3"/>
  <c r="HO87" i="3"/>
  <c r="DE85" i="3"/>
  <c r="FD34" i="3"/>
  <c r="GZ55" i="3"/>
  <c r="IL71" i="3"/>
  <c r="FG42" i="3"/>
  <c r="DP90" i="3"/>
  <c r="EP27" i="3"/>
  <c r="JI95" i="3"/>
  <c r="CP35" i="3"/>
  <c r="FM70" i="3"/>
  <c r="HB60" i="3"/>
  <c r="IW79" i="3"/>
  <c r="CX91" i="3"/>
  <c r="GP59" i="3"/>
  <c r="DB34" i="3"/>
  <c r="IZ60" i="3"/>
  <c r="DL34" i="3"/>
  <c r="JB62" i="3"/>
  <c r="CT49" i="3"/>
  <c r="DQ93" i="3"/>
  <c r="FR117" i="3"/>
  <c r="ER39" i="3"/>
  <c r="CV25" i="3"/>
  <c r="EU30" i="3"/>
  <c r="IG63" i="3"/>
  <c r="FM58" i="3"/>
  <c r="DJ39" i="3"/>
  <c r="JL109" i="3"/>
  <c r="ET27" i="3"/>
  <c r="CW62" i="3"/>
  <c r="EM111" i="3"/>
  <c r="FC118" i="3"/>
  <c r="DF28" i="3"/>
  <c r="GJ111" i="3"/>
  <c r="CT35" i="3"/>
  <c r="CS81" i="3"/>
  <c r="FH109" i="3"/>
  <c r="CY63" i="3"/>
  <c r="GJ84" i="3"/>
  <c r="IO37" i="3"/>
  <c r="IM81" i="3"/>
  <c r="DQ98" i="3"/>
  <c r="CO65" i="3"/>
  <c r="GY88" i="3"/>
  <c r="CS92" i="3"/>
  <c r="DF45" i="3"/>
  <c r="DF104" i="3"/>
  <c r="GR110" i="3"/>
  <c r="FC76" i="3"/>
  <c r="CT27" i="3"/>
  <c r="HB107" i="3"/>
  <c r="FP73" i="3"/>
  <c r="GS99" i="3"/>
  <c r="DS26" i="3"/>
  <c r="GO38" i="3"/>
  <c r="JK37" i="3"/>
  <c r="FM94" i="3"/>
  <c r="FE91" i="3"/>
  <c r="CW38" i="3"/>
  <c r="GP36" i="3"/>
  <c r="HA39" i="3"/>
  <c r="JH38" i="3"/>
  <c r="IS48" i="3"/>
  <c r="HJ77" i="3"/>
  <c r="EU114" i="3"/>
  <c r="DI108" i="3"/>
  <c r="JJ45" i="3"/>
  <c r="FE87" i="3"/>
  <c r="HC76" i="3"/>
  <c r="GL106" i="3"/>
  <c r="EO66" i="3"/>
  <c r="IT89" i="3"/>
  <c r="FQ113" i="3"/>
  <c r="IL117" i="3"/>
  <c r="GP86" i="3"/>
  <c r="JL52" i="3"/>
  <c r="JK109" i="3"/>
  <c r="IY50" i="3"/>
  <c r="EY42" i="3"/>
  <c r="CS73" i="3"/>
  <c r="GR104" i="3"/>
  <c r="DS92" i="3"/>
  <c r="ES69" i="3"/>
  <c r="FN115" i="3"/>
  <c r="HD106" i="3"/>
  <c r="CS102" i="3"/>
  <c r="EQ68" i="3"/>
  <c r="EM65" i="3"/>
  <c r="CQ68" i="3"/>
  <c r="GS110" i="3"/>
  <c r="CS111" i="3"/>
  <c r="EO104" i="3"/>
  <c r="DT112" i="3"/>
  <c r="JH27" i="3"/>
  <c r="GP96" i="3"/>
  <c r="HL67" i="3"/>
  <c r="EM80" i="3"/>
  <c r="FH107" i="3"/>
  <c r="DS67" i="3"/>
  <c r="IW64" i="3"/>
  <c r="DP103" i="3"/>
  <c r="CU111" i="3"/>
  <c r="JA85" i="3"/>
  <c r="FC53" i="3"/>
  <c r="IS84" i="3"/>
  <c r="IL46" i="3"/>
  <c r="GX51" i="3"/>
  <c r="JL49" i="3"/>
  <c r="ES66" i="3"/>
  <c r="FM41" i="3"/>
  <c r="IL111" i="3"/>
  <c r="IF55" i="3"/>
  <c r="FI53" i="3"/>
  <c r="DH108" i="3"/>
  <c r="FE54" i="3"/>
  <c r="EP110" i="3"/>
  <c r="ES70" i="3"/>
  <c r="GX117" i="3"/>
  <c r="FB87" i="3"/>
  <c r="IX113" i="3"/>
  <c r="GR102" i="3"/>
  <c r="JK115" i="3"/>
  <c r="CQ116" i="3"/>
  <c r="GO79" i="3"/>
  <c r="GP89" i="3"/>
  <c r="FN25" i="3"/>
  <c r="GS32" i="3"/>
  <c r="GY66" i="3"/>
  <c r="IF77" i="3"/>
  <c r="IM109" i="3"/>
  <c r="IM36" i="3"/>
  <c r="EU71" i="3"/>
  <c r="EY67" i="3"/>
  <c r="CQ108" i="3"/>
  <c r="II33" i="3"/>
  <c r="CZ117" i="3"/>
  <c r="GR116" i="3"/>
  <c r="JA29" i="3"/>
  <c r="EV56" i="3"/>
  <c r="HD32" i="3"/>
  <c r="DE108" i="3"/>
  <c r="DQ108" i="3"/>
  <c r="CX99" i="3"/>
  <c r="FH54" i="3"/>
  <c r="HJ69" i="3"/>
  <c r="IV45" i="3"/>
  <c r="GK69" i="3"/>
  <c r="IY100" i="3"/>
  <c r="IS76" i="3"/>
  <c r="EU90" i="3"/>
  <c r="DB110" i="3"/>
  <c r="EY109" i="3"/>
  <c r="IS95" i="3"/>
  <c r="JI60" i="3"/>
  <c r="CO79" i="3"/>
  <c r="GX64" i="3"/>
  <c r="CY119" i="3"/>
  <c r="ES115" i="3"/>
  <c r="FN87" i="3"/>
  <c r="JG70" i="3"/>
  <c r="ET51" i="3"/>
  <c r="FH87" i="3"/>
  <c r="CV38" i="3"/>
  <c r="ER110" i="3"/>
  <c r="JH120" i="3"/>
  <c r="GP32" i="3"/>
  <c r="DI118" i="3"/>
  <c r="HP53" i="3"/>
  <c r="IL116" i="3"/>
  <c r="HM88" i="3"/>
  <c r="GX94" i="3"/>
  <c r="GS50" i="3"/>
  <c r="CW98" i="3"/>
  <c r="IM84" i="3"/>
  <c r="DB64" i="3"/>
  <c r="GW81" i="3"/>
  <c r="DF50" i="3"/>
  <c r="EU88" i="3"/>
  <c r="CT40" i="3"/>
  <c r="JK90" i="3"/>
  <c r="IU25" i="3"/>
  <c r="EM56" i="3"/>
  <c r="CO94" i="3"/>
  <c r="IH38" i="3"/>
  <c r="GZ33" i="3"/>
  <c r="JI37" i="3"/>
  <c r="DU84" i="3"/>
  <c r="II76" i="3"/>
  <c r="HL89" i="3"/>
  <c r="DT118" i="3"/>
  <c r="EM61" i="3"/>
  <c r="EL60" i="3"/>
  <c r="GR109" i="3"/>
  <c r="JI32" i="3"/>
  <c r="FP81" i="3"/>
  <c r="FP113" i="3"/>
  <c r="FD84" i="3"/>
  <c r="JM110" i="3"/>
  <c r="JB98" i="3"/>
  <c r="GI65" i="3"/>
  <c r="DF76" i="3"/>
  <c r="IO109" i="3"/>
  <c r="DB53" i="3"/>
  <c r="ET26" i="3"/>
  <c r="FO108" i="3"/>
  <c r="FQ110" i="3"/>
  <c r="GI101" i="3"/>
  <c r="IK114" i="3"/>
  <c r="JK88" i="3"/>
  <c r="GR81" i="3"/>
  <c r="DT95" i="3"/>
  <c r="DQ86" i="3"/>
  <c r="EQ26" i="3"/>
  <c r="EZ106" i="3"/>
  <c r="JI50" i="3"/>
  <c r="DP101" i="3"/>
  <c r="JH64" i="3"/>
  <c r="JF105" i="3"/>
  <c r="JM49" i="3"/>
  <c r="HB79" i="3"/>
  <c r="CW114" i="3"/>
  <c r="HP99" i="3"/>
  <c r="GP37" i="3"/>
  <c r="DQ67" i="3"/>
  <c r="IW60" i="3"/>
  <c r="DL31" i="3"/>
  <c r="DE96" i="3"/>
  <c r="HI105" i="3"/>
  <c r="GV120" i="3"/>
  <c r="HE59" i="3"/>
  <c r="DK88" i="3"/>
  <c r="JA102" i="3"/>
  <c r="DV50" i="3"/>
  <c r="IU81" i="3"/>
  <c r="FQ76" i="3"/>
  <c r="HN83" i="3"/>
  <c r="DP114" i="3"/>
  <c r="DI25" i="3"/>
  <c r="EO63" i="3"/>
  <c r="EP42" i="3"/>
  <c r="ES37" i="3"/>
  <c r="EQ78" i="3"/>
  <c r="FQ68" i="3"/>
  <c r="IN88" i="3"/>
  <c r="DO59" i="3"/>
  <c r="HE106" i="3"/>
  <c r="ET40" i="3"/>
  <c r="DG53" i="3"/>
  <c r="JB112" i="3"/>
  <c r="GK61" i="3"/>
  <c r="GQ56" i="3"/>
  <c r="DQ109" i="3"/>
  <c r="JG31" i="3"/>
  <c r="IN26" i="3"/>
  <c r="DH106" i="3"/>
  <c r="FB107" i="3"/>
  <c r="EU27" i="3"/>
  <c r="JD114" i="3"/>
  <c r="IU111" i="3"/>
  <c r="GV112" i="3"/>
  <c r="JJ49" i="3"/>
  <c r="JA39" i="3"/>
  <c r="GO62" i="3"/>
  <c r="DI73" i="3"/>
  <c r="GM110" i="3"/>
  <c r="ER69" i="3"/>
  <c r="DC117" i="3"/>
  <c r="IU47" i="3"/>
  <c r="JK70" i="3"/>
  <c r="JM114" i="3"/>
  <c r="GY71" i="3"/>
  <c r="DL107" i="3"/>
  <c r="JI113" i="3"/>
  <c r="IT50" i="3"/>
  <c r="GX99" i="3"/>
  <c r="CO80" i="3"/>
  <c r="FB120" i="3"/>
  <c r="JI68" i="3"/>
  <c r="IY49" i="3"/>
  <c r="HJ48" i="3"/>
  <c r="HP102" i="3"/>
  <c r="DJ103" i="3"/>
  <c r="JI81" i="3"/>
  <c r="IU52" i="3"/>
  <c r="FM102" i="3"/>
  <c r="JL64" i="3"/>
  <c r="FB106" i="3"/>
  <c r="JB79" i="3"/>
  <c r="DK109" i="3"/>
  <c r="HO82" i="3"/>
  <c r="DR79" i="3"/>
  <c r="FR116" i="3"/>
  <c r="HL99" i="3"/>
  <c r="IU70" i="3"/>
  <c r="HI72" i="3"/>
  <c r="ES93" i="3"/>
  <c r="FF46" i="3"/>
  <c r="FM118" i="3"/>
  <c r="GO87" i="3"/>
  <c r="IM80" i="3"/>
  <c r="HD115" i="3"/>
  <c r="FM40" i="3"/>
  <c r="DD120" i="3"/>
  <c r="IZ98" i="3"/>
  <c r="DG84" i="3"/>
  <c r="CW69" i="3"/>
  <c r="FL112" i="3"/>
  <c r="GN54" i="3"/>
  <c r="II60" i="3"/>
  <c r="DO53" i="3"/>
  <c r="DO115" i="3"/>
  <c r="EQ105" i="3"/>
  <c r="FS97" i="3"/>
  <c r="FA34" i="3"/>
  <c r="JA120" i="3"/>
  <c r="IS104" i="3"/>
  <c r="HC62" i="3"/>
  <c r="HD28" i="3"/>
  <c r="GQ118" i="3"/>
  <c r="CS63" i="3"/>
  <c r="GL73" i="3"/>
  <c r="GV81" i="3"/>
  <c r="FD109" i="3"/>
  <c r="JL103" i="3"/>
  <c r="FI100" i="3"/>
  <c r="DG108" i="3"/>
  <c r="IY80" i="3"/>
  <c r="FJ116" i="3"/>
  <c r="EU93" i="3"/>
  <c r="JH118" i="3"/>
  <c r="IM117" i="3"/>
  <c r="HP50" i="3"/>
  <c r="FN29" i="3"/>
  <c r="CX57" i="3"/>
  <c r="FH53" i="3"/>
  <c r="GS91" i="3"/>
  <c r="EV121" i="3"/>
  <c r="IH98" i="3"/>
  <c r="DS46" i="3"/>
  <c r="DF114" i="3"/>
  <c r="DJ107" i="3"/>
  <c r="DQ80" i="3"/>
  <c r="DR71" i="3"/>
  <c r="HM111" i="3"/>
  <c r="HN65" i="3"/>
  <c r="DJ56" i="3"/>
  <c r="JJ75" i="3"/>
  <c r="FR77" i="3"/>
  <c r="IW40" i="3"/>
  <c r="JF110" i="3"/>
  <c r="FQ81" i="3"/>
  <c r="EY70" i="3"/>
  <c r="II94" i="3"/>
  <c r="CR52" i="3"/>
  <c r="GO60" i="3"/>
  <c r="JL54" i="3"/>
  <c r="GP111" i="3"/>
  <c r="GS76" i="3"/>
  <c r="IN53" i="3"/>
  <c r="ET108" i="3"/>
  <c r="EY80" i="3"/>
  <c r="ES42" i="3"/>
  <c r="GP91" i="3"/>
  <c r="FF107" i="3"/>
  <c r="CR110" i="3"/>
  <c r="GL47" i="3"/>
  <c r="GW83" i="3"/>
  <c r="FO46" i="3"/>
  <c r="CU54" i="3"/>
  <c r="EV102" i="3"/>
  <c r="DE75" i="3"/>
  <c r="JJ31" i="3"/>
  <c r="FC100" i="3"/>
  <c r="IJ42" i="3"/>
  <c r="DO93" i="3"/>
  <c r="FQ79" i="3"/>
  <c r="IK39" i="3"/>
  <c r="IF76" i="3"/>
  <c r="EZ55" i="3"/>
  <c r="IN76" i="3"/>
  <c r="DU83" i="3"/>
  <c r="GM76" i="3"/>
  <c r="IG94" i="3"/>
  <c r="CS113" i="3"/>
  <c r="JD120" i="3"/>
  <c r="IX56" i="3"/>
  <c r="GK73" i="3"/>
  <c r="FP119" i="3"/>
  <c r="JH111" i="3"/>
  <c r="GX54" i="3"/>
  <c r="FD103" i="3"/>
  <c r="IF98" i="3"/>
  <c r="GJ110" i="3"/>
  <c r="JF121" i="3"/>
  <c r="HE122" i="3"/>
  <c r="FI39" i="3"/>
  <c r="CV100" i="3"/>
  <c r="IF80" i="3"/>
  <c r="DK52" i="3"/>
  <c r="DJ116" i="3"/>
  <c r="GP87" i="3"/>
  <c r="GP104" i="3"/>
  <c r="DT41" i="3"/>
  <c r="CR109" i="3"/>
  <c r="HF112" i="3"/>
  <c r="DR77" i="3"/>
  <c r="IP73" i="3"/>
  <c r="ES48" i="3"/>
  <c r="ER27" i="3"/>
  <c r="JB55" i="3"/>
  <c r="EP104" i="3"/>
  <c r="GR112" i="3"/>
  <c r="IF93" i="3"/>
  <c r="CP36" i="3"/>
  <c r="EU121" i="3"/>
  <c r="JA71" i="3"/>
  <c r="HK37" i="3"/>
  <c r="FM36" i="3"/>
  <c r="FF114" i="3"/>
  <c r="DJ73" i="3"/>
  <c r="EP49" i="3"/>
  <c r="JB26" i="3"/>
  <c r="JL58" i="3"/>
  <c r="EM104" i="3"/>
  <c r="HP52" i="3"/>
  <c r="GS25" i="3"/>
  <c r="FC47" i="3"/>
  <c r="EM81" i="3"/>
  <c r="CY44" i="3"/>
  <c r="JK67" i="3"/>
  <c r="IM103" i="3"/>
  <c r="HC113" i="3"/>
  <c r="JA43" i="3"/>
  <c r="DU120" i="3"/>
  <c r="FG104" i="3"/>
  <c r="IH27" i="3"/>
  <c r="GM122" i="3"/>
  <c r="HP64" i="3"/>
  <c r="GS92" i="3"/>
  <c r="FP122" i="3"/>
  <c r="FH105" i="3"/>
  <c r="CQ101" i="3"/>
  <c r="HB32" i="3"/>
  <c r="DB61" i="3"/>
  <c r="HJ99" i="3"/>
  <c r="HK100" i="3"/>
  <c r="CO85" i="3"/>
  <c r="GP119" i="3"/>
  <c r="FC102" i="3"/>
  <c r="FN81" i="3"/>
  <c r="DQ26" i="3"/>
  <c r="IN121" i="3"/>
  <c r="FA44" i="3"/>
  <c r="JC103" i="3"/>
  <c r="DH123" i="3"/>
  <c r="GL123" i="3"/>
  <c r="FF64" i="3"/>
  <c r="CX69" i="3"/>
  <c r="FO88" i="3"/>
  <c r="GI85" i="3"/>
  <c r="FB67" i="3"/>
  <c r="IL107" i="3"/>
  <c r="JK99" i="3"/>
  <c r="IL112" i="3"/>
  <c r="FB81" i="3"/>
  <c r="JH46" i="3"/>
  <c r="EP67" i="3"/>
  <c r="HI49" i="3"/>
  <c r="DS52" i="3"/>
  <c r="JK44" i="3"/>
  <c r="DG116" i="3"/>
  <c r="GS98" i="3"/>
  <c r="DC87" i="3"/>
  <c r="IN103" i="3"/>
  <c r="IL51" i="3"/>
  <c r="EV84" i="3"/>
  <c r="IJ82" i="3"/>
  <c r="IP92" i="3"/>
  <c r="HB52" i="3"/>
  <c r="HP29" i="3"/>
  <c r="HC104" i="3"/>
  <c r="IM63" i="3"/>
  <c r="HA73" i="3"/>
  <c r="DK65" i="3"/>
  <c r="FP65" i="3"/>
  <c r="IS49" i="3"/>
  <c r="EN44" i="3"/>
  <c r="IT104" i="3"/>
  <c r="FD106" i="3"/>
  <c r="DJ104" i="3"/>
  <c r="DE116" i="3"/>
  <c r="DJ115" i="3"/>
  <c r="CQ44" i="3"/>
  <c r="DE106" i="3"/>
  <c r="CX109" i="3"/>
  <c r="IU63" i="3"/>
  <c r="FL34" i="3"/>
  <c r="HE115" i="3"/>
  <c r="GI67" i="3"/>
  <c r="ER90" i="3"/>
  <c r="JK87" i="3"/>
  <c r="IJ75" i="3"/>
  <c r="FQ51" i="3"/>
  <c r="HO42" i="3"/>
  <c r="HK76" i="3"/>
  <c r="HF42" i="3"/>
  <c r="HD65" i="3"/>
  <c r="IW30" i="3"/>
  <c r="FL55" i="3"/>
  <c r="JL113" i="3"/>
  <c r="IH105" i="3"/>
  <c r="II110" i="3"/>
  <c r="DG89" i="3"/>
  <c r="HB33" i="3"/>
  <c r="DL72" i="3"/>
  <c r="FG40" i="3"/>
  <c r="IZ54" i="3"/>
  <c r="FG26" i="3"/>
  <c r="CV104" i="3"/>
  <c r="CX45" i="3"/>
  <c r="IT85" i="3"/>
  <c r="FR86" i="3"/>
  <c r="GN103" i="3"/>
  <c r="ER30" i="3"/>
  <c r="JG40" i="3"/>
  <c r="CP89" i="3"/>
  <c r="GS40" i="3"/>
  <c r="JG44" i="3"/>
  <c r="EL102" i="3"/>
  <c r="HP105" i="3"/>
  <c r="HC38" i="3"/>
  <c r="FQ104" i="3"/>
  <c r="GK47" i="3"/>
  <c r="DI85" i="3"/>
  <c r="DJ47" i="3"/>
  <c r="ER74" i="3"/>
  <c r="FB33" i="3"/>
  <c r="DF79" i="3"/>
  <c r="GW54" i="3"/>
  <c r="DH81" i="3"/>
  <c r="GN116" i="3"/>
  <c r="IY59" i="3"/>
  <c r="HA104" i="3"/>
  <c r="JB68" i="3"/>
  <c r="IY107" i="3"/>
  <c r="JA57" i="3"/>
  <c r="FE92" i="3"/>
  <c r="FN44" i="3"/>
  <c r="FN94" i="3"/>
  <c r="CX43" i="3"/>
  <c r="FH38" i="3"/>
  <c r="IY54" i="3"/>
  <c r="DT56" i="3"/>
  <c r="DV72" i="3"/>
  <c r="DJ108" i="3"/>
  <c r="GK32" i="3"/>
  <c r="EZ88" i="3"/>
  <c r="HK104" i="3"/>
  <c r="DF84" i="3"/>
  <c r="JK97" i="3"/>
  <c r="II112" i="3"/>
  <c r="HE97" i="3"/>
  <c r="IU49" i="3"/>
  <c r="DE104" i="3"/>
  <c r="CY76" i="3"/>
  <c r="HE90" i="3"/>
  <c r="CP56" i="3"/>
  <c r="IS92" i="3"/>
  <c r="EU105" i="3"/>
  <c r="GI68" i="3"/>
  <c r="GK90" i="3"/>
  <c r="IU46" i="3"/>
  <c r="FE34" i="3"/>
  <c r="HL64" i="3"/>
  <c r="DO63" i="3"/>
  <c r="CU76" i="3"/>
  <c r="IN36" i="3"/>
  <c r="II32" i="3"/>
  <c r="HM30" i="3"/>
  <c r="IK70" i="3"/>
  <c r="HM27" i="3"/>
  <c r="CR83" i="3"/>
  <c r="GL35" i="3"/>
  <c r="CR45" i="3"/>
  <c r="HE33" i="3"/>
  <c r="ET54" i="3"/>
  <c r="DS119" i="3"/>
  <c r="GS95" i="3"/>
  <c r="HD90" i="3"/>
  <c r="GQ117" i="3"/>
  <c r="CT117" i="3"/>
  <c r="CX73" i="3"/>
  <c r="HI33" i="3"/>
  <c r="HA42" i="3"/>
  <c r="JC63" i="3"/>
  <c r="EZ118" i="3"/>
  <c r="GN28" i="3"/>
  <c r="HJ71" i="3"/>
  <c r="DS84" i="3"/>
  <c r="CS79" i="3"/>
  <c r="FQ60" i="3"/>
  <c r="EV112" i="3"/>
  <c r="JK119" i="3"/>
  <c r="IY60" i="3"/>
  <c r="CX101" i="3"/>
  <c r="JH69" i="3"/>
  <c r="IP101" i="3"/>
  <c r="FP52" i="3"/>
  <c r="CO51" i="3"/>
  <c r="IO72" i="3"/>
  <c r="EU74" i="3"/>
  <c r="JB96" i="3"/>
  <c r="HL58" i="3"/>
  <c r="DB112" i="3"/>
  <c r="FS115" i="3"/>
  <c r="FI46" i="3"/>
  <c r="CV105" i="3"/>
  <c r="FC73" i="3"/>
  <c r="IK109" i="3"/>
  <c r="FR113" i="3"/>
  <c r="HO54" i="3"/>
  <c r="DJ37" i="3"/>
  <c r="IO54" i="3"/>
  <c r="GR96" i="3"/>
  <c r="DC62" i="3"/>
  <c r="FS68" i="3"/>
  <c r="DF90" i="3"/>
  <c r="IN107" i="3"/>
  <c r="IK47" i="3"/>
  <c r="JJ88" i="3"/>
  <c r="GK87" i="3"/>
  <c r="JF44" i="3"/>
  <c r="FQ54" i="3"/>
  <c r="IN92" i="3"/>
  <c r="DU112" i="3"/>
  <c r="JK112" i="3"/>
  <c r="GW42" i="3"/>
  <c r="GW60" i="3"/>
  <c r="IJ53" i="3"/>
  <c r="IZ69" i="3"/>
  <c r="DT30" i="3"/>
  <c r="DL79" i="3"/>
  <c r="HO92" i="3"/>
  <c r="ES27" i="3"/>
  <c r="CT84" i="3"/>
  <c r="EM83" i="3"/>
  <c r="FF48" i="3"/>
  <c r="IN66" i="3"/>
  <c r="GX34" i="3"/>
  <c r="ER115" i="3"/>
  <c r="DK39" i="3"/>
  <c r="HF117" i="3"/>
  <c r="DQ117" i="3"/>
  <c r="CU120" i="3"/>
  <c r="CP49" i="3"/>
  <c r="FE110" i="3"/>
  <c r="GV55" i="3"/>
  <c r="GL93" i="3"/>
  <c r="GR115" i="3"/>
  <c r="IL74" i="3"/>
  <c r="GQ100" i="3"/>
  <c r="DO121" i="3"/>
  <c r="FP39" i="3"/>
  <c r="CS118" i="3"/>
  <c r="EN89" i="3"/>
  <c r="IU93" i="3"/>
  <c r="EY35" i="3"/>
  <c r="GN48" i="3"/>
  <c r="GR46" i="3"/>
  <c r="CT121" i="3"/>
  <c r="GM83" i="3"/>
  <c r="FF87" i="3"/>
  <c r="CV48" i="3"/>
  <c r="JH116" i="3"/>
  <c r="EQ102" i="3"/>
  <c r="HO116" i="3"/>
  <c r="JB42" i="3"/>
  <c r="FS45" i="3"/>
  <c r="HK116" i="3"/>
  <c r="ER62" i="3"/>
  <c r="JC30" i="3"/>
  <c r="FL95" i="3"/>
  <c r="JD117" i="3"/>
  <c r="CP40" i="3"/>
  <c r="FP84" i="3"/>
  <c r="CR94" i="3"/>
  <c r="DE102" i="3"/>
  <c r="DF53" i="3"/>
  <c r="JC35" i="3"/>
  <c r="HJ31" i="3"/>
  <c r="GO115" i="3"/>
  <c r="HB95" i="3"/>
  <c r="JB54" i="3"/>
  <c r="DQ119" i="3"/>
  <c r="EY82" i="3"/>
  <c r="FE102" i="3"/>
  <c r="CY109" i="3"/>
  <c r="HJ120" i="3"/>
  <c r="IW117" i="3"/>
  <c r="FN60" i="3"/>
  <c r="JH99" i="3"/>
  <c r="DR30" i="3"/>
  <c r="CW48" i="3"/>
  <c r="CT45" i="3"/>
  <c r="DM119" i="3"/>
  <c r="CP114" i="3"/>
  <c r="CQ120" i="3"/>
  <c r="DJ79" i="3"/>
  <c r="ET71" i="3"/>
  <c r="DO31" i="3"/>
  <c r="DF52" i="3"/>
  <c r="DU122" i="3"/>
  <c r="HP122" i="3"/>
  <c r="JC68" i="3"/>
  <c r="CT25" i="3"/>
  <c r="FA61" i="3"/>
  <c r="ER26" i="3"/>
  <c r="IT111" i="3"/>
  <c r="GO70" i="3"/>
  <c r="CW116" i="3"/>
  <c r="HI114" i="3"/>
  <c r="HM94" i="3"/>
  <c r="IJ61" i="3"/>
  <c r="DU119" i="3"/>
  <c r="EZ86" i="3"/>
  <c r="FF115" i="3"/>
  <c r="CY95" i="3"/>
  <c r="GM120" i="3"/>
  <c r="CP51" i="3"/>
  <c r="CV92" i="3"/>
  <c r="EM68" i="3"/>
  <c r="IM26" i="3"/>
  <c r="IP34" i="3"/>
  <c r="FB70" i="3"/>
  <c r="DI103" i="3"/>
  <c r="JH47" i="3"/>
  <c r="FN32" i="3"/>
  <c r="EQ107" i="3"/>
  <c r="CT110" i="3"/>
  <c r="CP43" i="3"/>
  <c r="JB111" i="3"/>
  <c r="FB75" i="3"/>
  <c r="HC64" i="3"/>
  <c r="CW65" i="3"/>
  <c r="EM108" i="3"/>
  <c r="IO90" i="3"/>
  <c r="IM28" i="3"/>
  <c r="FS29" i="3"/>
  <c r="DH90" i="3"/>
  <c r="EN87" i="3"/>
  <c r="JK53" i="3"/>
  <c r="EW114" i="3"/>
  <c r="GX52" i="3"/>
  <c r="CW36" i="3"/>
  <c r="HC39" i="3"/>
  <c r="GN32" i="3"/>
  <c r="DD30" i="3"/>
  <c r="JF46" i="3"/>
  <c r="IK90" i="3"/>
  <c r="FO114" i="3"/>
  <c r="FN96" i="3"/>
  <c r="HE78" i="3"/>
  <c r="HE104" i="3"/>
  <c r="EV119" i="3"/>
  <c r="GW107" i="3"/>
  <c r="JB39" i="3"/>
  <c r="IP64" i="3"/>
  <c r="IU103" i="3"/>
  <c r="FR120" i="3"/>
  <c r="FS121" i="3"/>
  <c r="CV121" i="3"/>
  <c r="GQ70" i="3"/>
  <c r="FA111" i="3"/>
  <c r="HI60" i="3"/>
  <c r="IM51" i="3"/>
  <c r="JH81" i="3"/>
  <c r="IU112" i="3"/>
  <c r="IT75" i="3"/>
  <c r="HO46" i="3"/>
  <c r="HI40" i="3"/>
  <c r="GL120" i="3"/>
  <c r="CR27" i="3"/>
  <c r="DB91" i="3"/>
  <c r="GW115" i="3"/>
  <c r="HN104" i="3"/>
  <c r="DB87" i="3"/>
  <c r="IV93" i="3"/>
  <c r="FS113" i="3"/>
  <c r="GM29" i="3"/>
  <c r="HA44" i="3"/>
  <c r="HF70" i="3"/>
  <c r="IW38" i="3"/>
  <c r="FO56" i="3"/>
  <c r="HL107" i="3"/>
  <c r="DF109" i="3"/>
  <c r="II114" i="3"/>
  <c r="FP44" i="3"/>
  <c r="IW27" i="3"/>
  <c r="GR120" i="3"/>
  <c r="ES94" i="3"/>
  <c r="CT118" i="3"/>
  <c r="GL102" i="3"/>
  <c r="GI27" i="3"/>
  <c r="IN65" i="3"/>
  <c r="FM78" i="3"/>
  <c r="HL41" i="3"/>
  <c r="DD91" i="3"/>
  <c r="JK89" i="3"/>
  <c r="HB43" i="3"/>
  <c r="DL60" i="3"/>
  <c r="EL93" i="3"/>
  <c r="GZ102" i="3"/>
  <c r="IV122" i="3"/>
  <c r="GP49" i="3"/>
  <c r="DV59" i="3"/>
  <c r="DR122" i="3"/>
  <c r="EN84" i="3"/>
  <c r="DG57" i="3"/>
  <c r="EN43" i="3"/>
  <c r="ER121" i="3"/>
  <c r="HD92" i="3"/>
  <c r="CO37" i="3"/>
  <c r="FR68" i="3"/>
  <c r="GV52" i="3"/>
  <c r="FE66" i="3"/>
  <c r="CS49" i="3"/>
  <c r="DU103" i="3"/>
  <c r="JD111" i="3"/>
  <c r="JL120" i="3"/>
  <c r="DI36" i="3"/>
  <c r="DC122" i="3"/>
  <c r="EV122" i="3"/>
  <c r="EL30" i="3"/>
  <c r="GI44" i="3"/>
  <c r="HM34" i="3"/>
  <c r="JL40" i="3"/>
  <c r="EP53" i="3"/>
  <c r="IK51" i="3"/>
  <c r="HN106" i="3"/>
  <c r="IT31" i="3"/>
  <c r="HO86" i="3"/>
  <c r="DH84" i="3"/>
  <c r="FQ74" i="3"/>
  <c r="JB90" i="3"/>
  <c r="EM42" i="3"/>
  <c r="GO33" i="3"/>
  <c r="FN73" i="3"/>
  <c r="JL84" i="3"/>
  <c r="ER79" i="3"/>
  <c r="DO73" i="3"/>
  <c r="IV99" i="3"/>
  <c r="IN96" i="3"/>
  <c r="GX114" i="3"/>
  <c r="GW29" i="3"/>
  <c r="DL75" i="3"/>
  <c r="FR104" i="3"/>
  <c r="FQ59" i="3"/>
  <c r="EP68" i="3"/>
  <c r="GY86" i="3"/>
  <c r="II102" i="3"/>
  <c r="HI97" i="3"/>
  <c r="GK98" i="3"/>
  <c r="GW116" i="3"/>
  <c r="EN98" i="3"/>
  <c r="DL80" i="3"/>
  <c r="DT28" i="3"/>
  <c r="FM89" i="3"/>
  <c r="EU44" i="3"/>
  <c r="GJ91" i="3"/>
  <c r="IP43" i="3"/>
  <c r="HA117" i="3"/>
  <c r="EO95" i="3"/>
  <c r="DC66" i="3"/>
  <c r="DS61" i="3"/>
  <c r="FM97" i="3"/>
  <c r="GZ70" i="3"/>
  <c r="IT109" i="3"/>
  <c r="FL63" i="3"/>
  <c r="CT101" i="3"/>
  <c r="FN102" i="3"/>
  <c r="ES26" i="3"/>
  <c r="FQ66" i="3"/>
  <c r="DI51" i="3"/>
  <c r="JA95" i="3"/>
  <c r="JB109" i="3"/>
  <c r="FB27" i="3"/>
  <c r="HP71" i="3"/>
  <c r="CS36" i="3"/>
  <c r="GX50" i="3"/>
  <c r="FN67" i="3"/>
  <c r="HF99" i="3"/>
  <c r="HO31" i="3"/>
  <c r="FP95" i="3"/>
  <c r="FE32" i="3"/>
  <c r="DC92" i="3"/>
  <c r="JB91" i="3"/>
  <c r="CY61" i="3"/>
  <c r="IT76" i="3"/>
  <c r="IW42" i="3"/>
  <c r="DI104" i="3"/>
  <c r="IU95" i="3"/>
  <c r="IP61" i="3"/>
  <c r="HD75" i="3"/>
  <c r="GJ34" i="3"/>
  <c r="GZ62" i="3"/>
  <c r="FD27" i="3"/>
  <c r="IH72" i="3"/>
  <c r="FA57" i="3"/>
  <c r="FP66" i="3"/>
  <c r="GQ52" i="3"/>
  <c r="FA88" i="3"/>
  <c r="GP105" i="3"/>
  <c r="DK89" i="3"/>
  <c r="FP88" i="3"/>
  <c r="DJ30" i="3"/>
  <c r="FN56" i="3"/>
  <c r="FG49" i="3"/>
  <c r="HD30" i="3"/>
  <c r="DK99" i="3"/>
  <c r="IV106" i="3"/>
  <c r="GM35" i="3"/>
  <c r="JK42" i="3"/>
  <c r="CP44" i="3"/>
  <c r="DT54" i="3"/>
  <c r="GI94" i="3"/>
  <c r="JL33" i="3"/>
  <c r="ET46" i="3"/>
  <c r="DK90" i="3"/>
  <c r="HA49" i="3"/>
  <c r="CU74" i="3"/>
  <c r="HO80" i="3"/>
  <c r="IU53" i="3"/>
  <c r="IO102" i="3"/>
  <c r="FC80" i="3"/>
  <c r="DF66" i="3"/>
  <c r="DI52" i="3"/>
  <c r="EQ37" i="3"/>
  <c r="FQ39" i="3"/>
  <c r="FG65" i="3"/>
  <c r="IT78" i="3"/>
  <c r="EN108" i="3"/>
  <c r="ET113" i="3"/>
  <c r="IF71" i="3"/>
  <c r="JK79" i="3"/>
  <c r="DF82" i="3"/>
  <c r="FR99" i="3"/>
  <c r="FI86" i="3"/>
  <c r="ER97" i="3"/>
  <c r="GZ78" i="3"/>
  <c r="FH46" i="3"/>
  <c r="GP75" i="3"/>
  <c r="DL119" i="3"/>
  <c r="JM53" i="3"/>
  <c r="GM111" i="3"/>
  <c r="CT65" i="3"/>
  <c r="IY117" i="3"/>
  <c r="DG51" i="3"/>
  <c r="GL32" i="3"/>
  <c r="IX27" i="3"/>
  <c r="JC117" i="3"/>
  <c r="IP81" i="3"/>
  <c r="GN89" i="3"/>
  <c r="JC58" i="3"/>
  <c r="II79" i="3"/>
  <c r="DG104" i="3"/>
  <c r="FH35" i="3"/>
  <c r="IP25" i="3"/>
  <c r="FB32" i="3"/>
  <c r="IU62" i="3"/>
  <c r="FG32" i="3"/>
  <c r="CS60" i="3"/>
  <c r="FS30" i="3"/>
  <c r="FP111" i="3"/>
  <c r="JF27" i="3"/>
  <c r="DL57" i="3"/>
  <c r="ET93" i="3"/>
  <c r="GO89" i="3"/>
  <c r="DG41" i="3"/>
  <c r="DB63" i="3"/>
  <c r="CZ120" i="3"/>
  <c r="EO110" i="3"/>
  <c r="DC40" i="3"/>
  <c r="IK72" i="3"/>
  <c r="GM92" i="3"/>
  <c r="GO73" i="3"/>
  <c r="DI97" i="3"/>
  <c r="EU41" i="3"/>
  <c r="CP31" i="3"/>
  <c r="GK83" i="3"/>
  <c r="GK104" i="3"/>
  <c r="EO55" i="3"/>
  <c r="DG76" i="3"/>
  <c r="IT65" i="3"/>
  <c r="GJ75" i="3"/>
  <c r="IF100" i="3"/>
  <c r="JM41" i="3"/>
  <c r="IF112" i="3"/>
  <c r="FQ92" i="3"/>
  <c r="JI29" i="3"/>
  <c r="CP96" i="3"/>
  <c r="DG105" i="3"/>
  <c r="EY32" i="3"/>
  <c r="JA62" i="3"/>
  <c r="IF109" i="3"/>
  <c r="GI61" i="3"/>
  <c r="DJ117" i="3"/>
  <c r="IP49" i="3"/>
  <c r="CT55" i="3"/>
  <c r="CX81" i="3"/>
  <c r="HF114" i="3"/>
  <c r="FP103" i="3"/>
  <c r="DU109" i="3"/>
  <c r="IV44" i="3"/>
  <c r="CS52" i="3"/>
  <c r="CX53" i="3"/>
  <c r="EO29" i="3"/>
  <c r="IT28" i="3"/>
  <c r="DT43" i="3"/>
  <c r="ER118" i="3"/>
  <c r="EO90" i="3"/>
  <c r="GP25" i="3"/>
  <c r="HF78" i="3"/>
  <c r="DV64" i="3"/>
  <c r="FS112" i="3"/>
  <c r="DK58" i="3"/>
  <c r="HK54" i="3"/>
  <c r="GK63" i="3"/>
  <c r="IW78" i="3"/>
  <c r="CY37" i="3"/>
  <c r="FM91" i="3"/>
  <c r="DS109" i="3"/>
  <c r="DG32" i="3"/>
  <c r="FH110" i="3"/>
  <c r="EL119" i="3"/>
  <c r="CW118" i="3"/>
  <c r="IH115" i="3"/>
  <c r="HB119" i="3"/>
  <c r="FL56" i="3"/>
  <c r="IG45" i="3"/>
  <c r="DP58" i="3"/>
  <c r="GS115" i="3"/>
  <c r="CP92" i="3"/>
  <c r="DC35" i="3"/>
  <c r="GI45" i="3"/>
  <c r="FF65" i="3"/>
  <c r="EY97" i="3"/>
  <c r="HD25" i="3"/>
  <c r="FB100" i="3"/>
  <c r="EM116" i="3"/>
  <c r="GJ93" i="3"/>
  <c r="IO104" i="3"/>
  <c r="IV119" i="3"/>
  <c r="IK115" i="3"/>
  <c r="JA53" i="3"/>
  <c r="HK89" i="3"/>
  <c r="JM118" i="3"/>
  <c r="FA92" i="3"/>
  <c r="IM106" i="3"/>
  <c r="EY115" i="3"/>
  <c r="FH84" i="3"/>
  <c r="HC69" i="3"/>
  <c r="HL76" i="3"/>
  <c r="GY94" i="3"/>
  <c r="JA117" i="3"/>
  <c r="DJ40" i="3"/>
  <c r="JB113" i="3"/>
  <c r="GK103" i="3"/>
  <c r="HE37" i="3"/>
  <c r="HF74" i="3"/>
  <c r="JM27" i="3"/>
  <c r="IG120" i="3"/>
  <c r="DK70" i="3"/>
  <c r="IQ120" i="3"/>
  <c r="FR106" i="3"/>
  <c r="DQ121" i="3"/>
  <c r="DU114" i="3"/>
  <c r="IY87" i="3"/>
  <c r="IX65" i="3"/>
  <c r="FF72" i="3"/>
  <c r="ET58" i="3"/>
  <c r="HM82" i="3"/>
  <c r="HO29" i="3"/>
  <c r="FE25" i="3"/>
  <c r="DV60" i="3"/>
  <c r="JI100" i="3"/>
  <c r="HD108" i="3"/>
  <c r="IG30" i="3"/>
  <c r="EZ121" i="3"/>
  <c r="DS121" i="3"/>
  <c r="GJ83" i="3"/>
  <c r="CU108" i="3"/>
  <c r="IJ90" i="3"/>
  <c r="GW49" i="3"/>
  <c r="DI53" i="3"/>
  <c r="EU67" i="3"/>
  <c r="JL107" i="3"/>
  <c r="CQ100" i="3"/>
  <c r="HO77" i="3"/>
  <c r="HD120" i="3"/>
  <c r="FI70" i="3"/>
  <c r="EN41" i="3"/>
  <c r="CX54" i="3"/>
  <c r="JM65" i="3"/>
  <c r="DP57" i="3"/>
  <c r="IK44" i="3"/>
  <c r="IW50" i="3"/>
  <c r="FD114" i="3"/>
  <c r="FP70" i="3"/>
  <c r="GV50" i="3"/>
  <c r="IW56" i="3"/>
  <c r="JM94" i="3"/>
  <c r="GO110" i="3"/>
  <c r="JJ82" i="3"/>
  <c r="HL83" i="3"/>
  <c r="EV48" i="3"/>
  <c r="IM77" i="3"/>
  <c r="IG108" i="3"/>
  <c r="HJ37" i="3"/>
  <c r="HM56" i="3"/>
  <c r="IY104" i="3"/>
  <c r="FN78" i="3"/>
  <c r="HJ50" i="3"/>
  <c r="DR31" i="3"/>
  <c r="IM32" i="3"/>
  <c r="GJ115" i="3"/>
  <c r="GK111" i="3"/>
  <c r="HM87" i="3"/>
  <c r="DV51" i="3"/>
  <c r="DF99" i="3"/>
  <c r="JK101" i="3"/>
  <c r="CU113" i="3"/>
  <c r="HA26" i="3"/>
  <c r="IS109" i="3"/>
  <c r="GL58" i="3"/>
  <c r="HL106" i="3"/>
  <c r="DU93" i="3"/>
  <c r="GJ108" i="3"/>
  <c r="FF118" i="3"/>
  <c r="FJ113" i="3"/>
  <c r="II47" i="3"/>
  <c r="DV77" i="3"/>
  <c r="IO120" i="3"/>
  <c r="FA84" i="3"/>
  <c r="DQ101" i="3"/>
  <c r="JC122" i="3"/>
  <c r="GZ121" i="3"/>
  <c r="HK84" i="3"/>
  <c r="IY36" i="3"/>
  <c r="FF90" i="3"/>
  <c r="JJ105" i="3"/>
  <c r="CY91" i="3"/>
  <c r="FE90" i="3"/>
  <c r="CP85" i="3"/>
  <c r="DS113" i="3"/>
  <c r="EO65" i="3"/>
  <c r="IM70" i="3"/>
  <c r="GM61" i="3"/>
  <c r="IZ38" i="3"/>
  <c r="FP110" i="3"/>
  <c r="DT84" i="3"/>
  <c r="IN106" i="3"/>
  <c r="HL61" i="3"/>
  <c r="FR29" i="3"/>
  <c r="FR119" i="3"/>
  <c r="GZ29" i="3"/>
  <c r="FD47" i="3"/>
  <c r="FO40" i="3"/>
  <c r="CP97" i="3"/>
  <c r="FF112" i="3"/>
  <c r="FM111" i="3"/>
  <c r="JI97" i="3"/>
  <c r="IN51" i="3"/>
  <c r="EU31" i="3"/>
  <c r="FA114" i="3"/>
  <c r="CY78" i="3"/>
  <c r="DH58" i="3"/>
  <c r="IF99" i="3"/>
  <c r="EU63" i="3"/>
  <c r="FH68" i="3"/>
  <c r="FS67" i="3"/>
  <c r="EU61" i="3"/>
  <c r="IZ78" i="3"/>
  <c r="JB59" i="3"/>
  <c r="FA118" i="3"/>
  <c r="IV108" i="3"/>
  <c r="IZ118" i="3"/>
  <c r="FP120" i="3"/>
  <c r="DJ121" i="3"/>
  <c r="DF122" i="3"/>
  <c r="JK106" i="3"/>
  <c r="HP45" i="3"/>
  <c r="JA122" i="3"/>
  <c r="EL113" i="3"/>
  <c r="HL78" i="3"/>
  <c r="DV120" i="3"/>
  <c r="DC121" i="3"/>
  <c r="CR53" i="3"/>
  <c r="HF69" i="3"/>
  <c r="HB74" i="3"/>
  <c r="HM35" i="3"/>
  <c r="DE57" i="3"/>
  <c r="GY89" i="3"/>
  <c r="GP55" i="3"/>
  <c r="DB73" i="3"/>
  <c r="JH119" i="3"/>
  <c r="FO121" i="3"/>
  <c r="CY122" i="3"/>
  <c r="CQ83" i="3"/>
  <c r="GL69" i="3"/>
  <c r="FI91" i="3"/>
  <c r="CU40" i="3"/>
  <c r="IP54" i="3"/>
  <c r="DR54" i="3"/>
  <c r="HI80" i="3"/>
  <c r="EV45" i="3"/>
  <c r="DD41" i="3"/>
  <c r="JG59" i="3"/>
  <c r="DB29" i="3"/>
  <c r="IX78" i="3"/>
  <c r="EN54" i="3"/>
  <c r="JG54" i="3"/>
  <c r="GM72" i="3"/>
  <c r="DK44" i="3"/>
  <c r="DB72" i="3"/>
  <c r="GK74" i="3"/>
  <c r="HK62" i="3"/>
  <c r="HI110" i="3"/>
  <c r="CU84" i="3"/>
  <c r="IJ88" i="3"/>
  <c r="GZ58" i="3"/>
  <c r="CT26" i="3"/>
  <c r="CU95" i="3"/>
  <c r="JG90" i="3"/>
  <c r="DF85" i="3"/>
  <c r="CY43" i="3"/>
  <c r="JJ106" i="3"/>
  <c r="GP43" i="3"/>
  <c r="JG111" i="3"/>
  <c r="EV31" i="3"/>
  <c r="EV76" i="3"/>
  <c r="FH51" i="3"/>
  <c r="DH62" i="3"/>
  <c r="CW91" i="3"/>
  <c r="DV35" i="3"/>
  <c r="DT38" i="3"/>
  <c r="EM28" i="3"/>
  <c r="DU107" i="3"/>
  <c r="FC95" i="3"/>
  <c r="JH49" i="3"/>
  <c r="JA81" i="3"/>
  <c r="GW64" i="3"/>
  <c r="JM84" i="3"/>
  <c r="HF52" i="3"/>
  <c r="DT87" i="3"/>
  <c r="DB37" i="3"/>
  <c r="JH109" i="3"/>
  <c r="GN118" i="3"/>
  <c r="FG110" i="3"/>
  <c r="JB73" i="3"/>
  <c r="IO43" i="3"/>
  <c r="IJ29" i="3"/>
  <c r="IO38" i="3"/>
  <c r="GY53" i="3"/>
  <c r="GQ54" i="3"/>
  <c r="DL65" i="3"/>
  <c r="IZ97" i="3"/>
  <c r="IF108" i="3"/>
  <c r="HL75" i="3"/>
  <c r="HE118" i="3"/>
  <c r="IS30" i="3"/>
  <c r="CP90" i="3"/>
  <c r="JH43" i="3"/>
  <c r="CS55" i="3"/>
  <c r="DB109" i="3"/>
  <c r="IL109" i="3"/>
  <c r="FI58" i="3"/>
  <c r="DQ103" i="3"/>
  <c r="ES120" i="3"/>
  <c r="HC53" i="3"/>
  <c r="JK50" i="3"/>
  <c r="DR36" i="3"/>
  <c r="FF30" i="3"/>
  <c r="GV83" i="3"/>
  <c r="GP115" i="3"/>
  <c r="CP67" i="3"/>
  <c r="FM108" i="3"/>
  <c r="CX88" i="3"/>
  <c r="GR42" i="3"/>
  <c r="DL25" i="3"/>
  <c r="JH86" i="3"/>
  <c r="JL104" i="3"/>
  <c r="DC79" i="3"/>
  <c r="JG117" i="3"/>
  <c r="JH84" i="3"/>
  <c r="IJ101" i="3"/>
  <c r="IU79" i="3"/>
  <c r="DR38" i="3"/>
  <c r="CU116" i="3"/>
  <c r="HL87" i="3"/>
  <c r="DR93" i="3"/>
  <c r="FD119" i="3"/>
  <c r="IF59" i="3"/>
  <c r="FS61" i="3"/>
  <c r="IV94" i="3"/>
  <c r="IF58" i="3"/>
  <c r="EM115" i="3"/>
  <c r="DI120" i="3"/>
  <c r="FM52" i="3"/>
  <c r="HD36" i="3"/>
  <c r="GS88" i="3"/>
  <c r="IS83" i="3"/>
  <c r="IH89" i="3"/>
  <c r="CW58" i="3"/>
  <c r="EV52" i="3"/>
  <c r="FD91" i="3"/>
  <c r="FL105" i="3"/>
  <c r="GI33" i="3"/>
  <c r="GJ96" i="3"/>
  <c r="JG81" i="3"/>
  <c r="CT54" i="3"/>
  <c r="FM95" i="3"/>
  <c r="JF72" i="3"/>
  <c r="DR91" i="3"/>
  <c r="JB57" i="3"/>
  <c r="IV118" i="3"/>
  <c r="DS120" i="3"/>
  <c r="IV74" i="3"/>
  <c r="EN97" i="3"/>
  <c r="GJ101" i="3"/>
  <c r="HB66" i="3"/>
  <c r="EO91" i="3"/>
  <c r="HJ55" i="3"/>
  <c r="IV33" i="3"/>
  <c r="GV90" i="3"/>
  <c r="GM121" i="3"/>
  <c r="IM121" i="3"/>
  <c r="DM112" i="3"/>
  <c r="FQ82" i="3"/>
  <c r="CO118" i="3"/>
  <c r="HF73" i="3"/>
  <c r="FQ28" i="3"/>
  <c r="DI59" i="3"/>
  <c r="DK48" i="3"/>
  <c r="IY115" i="3"/>
  <c r="FA38" i="3"/>
  <c r="JI67" i="3"/>
  <c r="IU83" i="3"/>
  <c r="HJ104" i="3"/>
  <c r="EP86" i="3"/>
  <c r="EM66" i="3"/>
  <c r="DG94" i="3"/>
  <c r="JK75" i="3"/>
  <c r="DC39" i="3"/>
  <c r="EL70" i="3"/>
  <c r="IL108" i="3"/>
  <c r="DG70" i="3"/>
  <c r="DF49" i="3"/>
  <c r="CO91" i="3"/>
  <c r="FD116" i="3"/>
  <c r="CW51" i="3"/>
  <c r="HB28" i="3"/>
  <c r="GI97" i="3"/>
  <c r="HP40" i="3"/>
  <c r="DE109" i="3"/>
  <c r="FR96" i="3"/>
  <c r="II49" i="3"/>
  <c r="FR36" i="3"/>
  <c r="FH45" i="3"/>
  <c r="JG55" i="3"/>
  <c r="JJ34" i="3"/>
  <c r="IK99" i="3"/>
  <c r="CV69" i="3"/>
  <c r="DS54" i="3"/>
  <c r="CO109" i="3"/>
  <c r="CP48" i="3"/>
  <c r="FI115" i="3"/>
  <c r="IS57" i="3"/>
  <c r="IX30" i="3"/>
  <c r="HL30" i="3"/>
  <c r="HI109" i="3"/>
  <c r="ET97" i="3"/>
  <c r="FH71" i="3"/>
  <c r="FP57" i="3"/>
  <c r="HO48" i="3"/>
  <c r="HM89" i="3"/>
  <c r="GT118" i="3"/>
  <c r="GV100" i="3"/>
  <c r="CX27" i="3"/>
  <c r="CW92" i="3"/>
  <c r="FD64" i="3"/>
  <c r="FA107" i="3"/>
  <c r="HK99" i="3"/>
  <c r="JK60" i="3"/>
  <c r="GQ76" i="3"/>
  <c r="EP56" i="3"/>
  <c r="IM101" i="3"/>
  <c r="GQ28" i="3"/>
  <c r="IO101" i="3"/>
  <c r="ER96" i="3"/>
  <c r="II98" i="3"/>
  <c r="GQ42" i="3"/>
  <c r="IW88" i="3"/>
  <c r="CX113" i="3"/>
  <c r="IH25" i="3"/>
  <c r="IU106" i="3"/>
  <c r="GS104" i="3"/>
  <c r="FI73" i="3"/>
  <c r="CP102" i="3"/>
  <c r="DB113" i="3"/>
  <c r="EO54" i="3"/>
  <c r="JJ52" i="3"/>
  <c r="GR108" i="3"/>
  <c r="JI69" i="3"/>
  <c r="FS37" i="3"/>
  <c r="EO69" i="3"/>
  <c r="FA113" i="3"/>
  <c r="IM98" i="3"/>
  <c r="GX108" i="3"/>
  <c r="FA74" i="3"/>
  <c r="FG117" i="3"/>
  <c r="DC116" i="3"/>
  <c r="CT108" i="3"/>
  <c r="EN101" i="3"/>
  <c r="DI62" i="3"/>
  <c r="FE45" i="3"/>
  <c r="IF39" i="3"/>
  <c r="JJ41" i="3"/>
  <c r="DJ106" i="3"/>
  <c r="CW32" i="3"/>
  <c r="GW61" i="3"/>
  <c r="CX48" i="3"/>
  <c r="EN32" i="3"/>
  <c r="DU87" i="3"/>
  <c r="ER94" i="3"/>
  <c r="DK37" i="3"/>
  <c r="JA40" i="3"/>
  <c r="FM116" i="3"/>
  <c r="CS64" i="3"/>
  <c r="IV97" i="3"/>
  <c r="FN89" i="3"/>
  <c r="HO53" i="3"/>
  <c r="HE40" i="3"/>
  <c r="DD52" i="3"/>
  <c r="FG92" i="3"/>
  <c r="EV118" i="3"/>
  <c r="DK50" i="3"/>
  <c r="HD77" i="3"/>
  <c r="CQ111" i="3"/>
  <c r="HJ87" i="3"/>
  <c r="JL111" i="3"/>
  <c r="IP63" i="3"/>
  <c r="FL107" i="3"/>
  <c r="IJ41" i="3"/>
  <c r="DR96" i="3"/>
  <c r="DS43" i="3"/>
  <c r="CO32" i="3"/>
  <c r="IP56" i="3"/>
  <c r="DU74" i="3"/>
  <c r="FL120" i="3"/>
  <c r="DO66" i="3"/>
  <c r="GK77" i="3"/>
  <c r="DB62" i="3"/>
  <c r="IX91" i="3"/>
  <c r="HI92" i="3"/>
  <c r="DO122" i="3"/>
  <c r="IN34" i="3"/>
  <c r="GX58" i="3"/>
  <c r="FG112" i="3"/>
  <c r="CS108" i="3"/>
  <c r="IT118" i="3"/>
  <c r="ES84" i="3"/>
  <c r="DV112" i="3"/>
  <c r="IM118" i="3"/>
  <c r="FM63" i="3"/>
  <c r="FB113" i="3"/>
  <c r="DK56" i="3"/>
  <c r="GO112" i="3"/>
  <c r="DH118" i="3"/>
  <c r="CX120" i="3"/>
  <c r="IN122" i="3"/>
  <c r="GQ82" i="3"/>
  <c r="HP46" i="3"/>
  <c r="GL85" i="3"/>
  <c r="FS98" i="3"/>
  <c r="CS90" i="3"/>
  <c r="HP116" i="3"/>
  <c r="DC101" i="3"/>
  <c r="ER50" i="3"/>
  <c r="IZ109" i="3"/>
  <c r="GS105" i="3"/>
  <c r="FR108" i="3"/>
  <c r="DJ32" i="3"/>
  <c r="HL62" i="3"/>
  <c r="HM52" i="3"/>
  <c r="DL32" i="3"/>
  <c r="EL79" i="3"/>
  <c r="IG36" i="3"/>
  <c r="GQ116" i="3"/>
  <c r="FH115" i="3"/>
  <c r="EZ31" i="3"/>
  <c r="DJ95" i="3"/>
  <c r="IL52" i="3"/>
  <c r="GV117" i="3"/>
  <c r="HP77" i="3"/>
  <c r="DJ98" i="3"/>
  <c r="DV88" i="3"/>
  <c r="JG32" i="3"/>
  <c r="EU86" i="3"/>
  <c r="FQ101" i="3"/>
  <c r="FB117" i="3"/>
  <c r="DS27" i="3"/>
  <c r="DK76" i="3"/>
  <c r="HP37" i="3"/>
  <c r="GV27" i="3"/>
  <c r="IW98" i="3"/>
  <c r="EQ95" i="3"/>
  <c r="DJ43" i="3"/>
  <c r="FI111" i="3"/>
  <c r="CR69" i="3"/>
  <c r="HJ102" i="3"/>
  <c r="GT111" i="3"/>
  <c r="HL79" i="3"/>
  <c r="JF101" i="3"/>
  <c r="JK64" i="3"/>
  <c r="JA60" i="3"/>
  <c r="GZ66" i="3"/>
  <c r="ER45" i="3"/>
  <c r="DL116" i="3"/>
  <c r="GR93" i="3"/>
  <c r="HD83" i="3"/>
  <c r="FS77" i="3"/>
  <c r="IL78" i="3"/>
  <c r="EN104" i="3"/>
  <c r="EU76" i="3"/>
  <c r="ER99" i="3"/>
  <c r="EV81" i="3"/>
  <c r="HE93" i="3"/>
  <c r="FN42" i="3"/>
  <c r="CQ72" i="3"/>
  <c r="GP92" i="3"/>
  <c r="FM120" i="3"/>
  <c r="IJ117" i="3"/>
  <c r="GM117" i="3"/>
  <c r="IX119" i="3"/>
  <c r="IS46" i="3"/>
  <c r="DU79" i="3"/>
  <c r="FO117" i="3"/>
  <c r="JM62" i="3"/>
  <c r="FI30" i="3"/>
  <c r="II103" i="3"/>
  <c r="CS51" i="3"/>
  <c r="GO48" i="3"/>
  <c r="IW116" i="3"/>
  <c r="CS101" i="3"/>
  <c r="JK84" i="3"/>
  <c r="FI40" i="3"/>
  <c r="JL85" i="3"/>
  <c r="HO106" i="3"/>
  <c r="DL40" i="3"/>
  <c r="CT83" i="3"/>
  <c r="HD46" i="3"/>
  <c r="HM105" i="3"/>
  <c r="DB89" i="3"/>
  <c r="HA28" i="3"/>
  <c r="DT44" i="3"/>
  <c r="IS60" i="3"/>
  <c r="DL99" i="3"/>
  <c r="CU86" i="3"/>
  <c r="HE68" i="3"/>
  <c r="CS85" i="3"/>
  <c r="EY96" i="3"/>
  <c r="FF108" i="3"/>
  <c r="DU49" i="3"/>
  <c r="JM35" i="3"/>
  <c r="IW96" i="3"/>
  <c r="CQ48" i="3"/>
  <c r="IT69" i="3"/>
  <c r="FR59" i="3"/>
  <c r="HN59" i="3"/>
  <c r="IK92" i="3"/>
  <c r="EZ52" i="3"/>
  <c r="FA101" i="3"/>
  <c r="HO50" i="3"/>
  <c r="DK92" i="3"/>
  <c r="JH94" i="3"/>
  <c r="DO118" i="3"/>
  <c r="EL36" i="3"/>
  <c r="HA56" i="3"/>
  <c r="EL76" i="3"/>
  <c r="FA93" i="3"/>
  <c r="EY94" i="3"/>
  <c r="IP86" i="3"/>
  <c r="GQ36" i="3"/>
  <c r="HJ101" i="3"/>
  <c r="EQ117" i="3"/>
  <c r="DU82" i="3"/>
  <c r="EO72" i="3"/>
  <c r="CW68" i="3"/>
  <c r="IN58" i="3"/>
  <c r="GL80" i="3"/>
  <c r="HC63" i="3"/>
  <c r="EZ90" i="3"/>
  <c r="HF91" i="3"/>
  <c r="CO111" i="3"/>
  <c r="FC38" i="3"/>
  <c r="GR34" i="3"/>
  <c r="JI34" i="3"/>
  <c r="DS116" i="3"/>
  <c r="EV58" i="3"/>
  <c r="FD28" i="3"/>
  <c r="DH42" i="3"/>
  <c r="FP94" i="3"/>
  <c r="EL81" i="3"/>
  <c r="GR118" i="3"/>
  <c r="IF72" i="3"/>
  <c r="CV118" i="3"/>
  <c r="HJ34" i="3"/>
  <c r="JF36" i="3"/>
  <c r="CQ33" i="3"/>
  <c r="JM99" i="3"/>
  <c r="FA94" i="3"/>
  <c r="FO111" i="3"/>
  <c r="FQ78" i="3"/>
  <c r="JF86" i="3"/>
  <c r="IN40" i="3"/>
  <c r="DS32" i="3"/>
  <c r="FE64" i="3"/>
  <c r="CP45" i="3"/>
  <c r="CR46" i="3"/>
  <c r="DC113" i="3"/>
  <c r="IV78" i="3"/>
  <c r="FD100" i="3"/>
  <c r="HA65" i="3"/>
  <c r="EM82" i="3"/>
  <c r="HD105" i="3"/>
  <c r="IZ119" i="3"/>
  <c r="CW29" i="3"/>
  <c r="FN45" i="3"/>
  <c r="GS85" i="3"/>
  <c r="IZ82" i="3"/>
  <c r="EO45" i="3"/>
  <c r="JL101" i="3"/>
  <c r="JM42" i="3"/>
  <c r="CW103" i="3"/>
  <c r="FD71" i="3"/>
  <c r="IS111" i="3"/>
  <c r="DU105" i="3"/>
  <c r="JB27" i="3"/>
  <c r="GS26" i="3"/>
  <c r="DE97" i="3"/>
  <c r="FH74" i="3"/>
  <c r="FA78" i="3"/>
  <c r="FN72" i="3"/>
  <c r="HC94" i="3"/>
  <c r="GJ99" i="3"/>
  <c r="IY73" i="3"/>
  <c r="DI98" i="3"/>
  <c r="DB90" i="3"/>
  <c r="HE72" i="3"/>
  <c r="CP60" i="3"/>
  <c r="FI118" i="3"/>
  <c r="IZ57" i="3"/>
  <c r="EV103" i="3"/>
  <c r="IS103" i="3"/>
  <c r="JF67" i="3"/>
  <c r="FO55" i="3"/>
  <c r="CT105" i="3"/>
  <c r="DV121" i="3"/>
  <c r="JF69" i="3"/>
  <c r="DO106" i="3"/>
  <c r="GL79" i="3"/>
  <c r="DV37" i="3"/>
  <c r="JJ37" i="3"/>
  <c r="EU78" i="3"/>
  <c r="EP65" i="3"/>
  <c r="HD97" i="3"/>
  <c r="CV66" i="3"/>
  <c r="GP106" i="3"/>
  <c r="CS41" i="3"/>
  <c r="DL41" i="3"/>
  <c r="GW106" i="3"/>
  <c r="CU43" i="3"/>
  <c r="FC25" i="3"/>
  <c r="JB89" i="3"/>
  <c r="IO114" i="3"/>
  <c r="IY101" i="3"/>
  <c r="IU64" i="3"/>
  <c r="EL85" i="3"/>
  <c r="GV42" i="3"/>
  <c r="IT116" i="3"/>
  <c r="FN74" i="3"/>
  <c r="HE49" i="3"/>
  <c r="HL117" i="3"/>
  <c r="DJ46" i="3"/>
  <c r="GL114" i="3"/>
  <c r="ES108" i="3"/>
  <c r="IN90" i="3"/>
  <c r="CR65" i="3"/>
  <c r="HD50" i="3"/>
  <c r="GP26" i="3"/>
  <c r="IF91" i="3"/>
  <c r="HE112" i="3"/>
  <c r="GI91" i="3"/>
  <c r="GN106" i="3"/>
  <c r="HD64" i="3"/>
  <c r="IH62" i="3"/>
  <c r="HL118" i="3"/>
  <c r="CT63" i="3"/>
  <c r="FA53" i="3"/>
  <c r="ER53" i="3"/>
  <c r="FF119" i="3"/>
  <c r="EQ55" i="3"/>
  <c r="GQ112" i="3"/>
  <c r="IX35" i="3"/>
  <c r="EM97" i="3"/>
  <c r="GW76" i="3"/>
  <c r="EL112" i="3"/>
  <c r="CT41" i="3"/>
  <c r="FE37" i="3"/>
  <c r="HP119" i="3"/>
  <c r="FS36" i="3"/>
  <c r="JM120" i="3"/>
  <c r="FC26" i="3"/>
  <c r="FO37" i="3"/>
  <c r="FO64" i="3"/>
  <c r="CP95" i="3"/>
  <c r="HD85" i="3"/>
  <c r="DS98" i="3"/>
  <c r="DU90" i="3"/>
  <c r="HP28" i="3"/>
  <c r="FI74" i="3"/>
  <c r="IP50" i="3"/>
  <c r="HO39" i="3"/>
  <c r="ET114" i="3"/>
  <c r="JA106" i="3"/>
  <c r="HK121" i="3"/>
  <c r="DB82" i="3"/>
  <c r="FH76" i="3"/>
  <c r="DF116" i="3"/>
  <c r="IJ67" i="3"/>
  <c r="DB104" i="3"/>
  <c r="GX40" i="3"/>
  <c r="CQ78" i="3"/>
  <c r="IW92" i="3"/>
  <c r="DO91" i="3"/>
  <c r="IH90" i="3"/>
  <c r="CP25" i="3"/>
  <c r="JF96" i="3"/>
  <c r="DL59" i="3"/>
  <c r="CQ29" i="3"/>
  <c r="CV98" i="3"/>
  <c r="HE116" i="3"/>
  <c r="DT113" i="3"/>
  <c r="GZ76" i="3"/>
  <c r="GR79" i="3"/>
  <c r="DS77" i="3"/>
  <c r="EQ25" i="3"/>
  <c r="DE67" i="3"/>
  <c r="DL95" i="3"/>
  <c r="DJ87" i="3"/>
  <c r="GT114" i="3"/>
  <c r="IU38" i="3"/>
  <c r="DD101" i="3"/>
  <c r="FF76" i="3"/>
  <c r="DE28" i="3"/>
  <c r="FB112" i="3"/>
  <c r="IO115" i="3"/>
  <c r="EL109" i="3"/>
  <c r="GM80" i="3"/>
  <c r="GV119" i="3"/>
  <c r="JB120" i="3"/>
  <c r="HF79" i="3"/>
  <c r="DO119" i="3"/>
  <c r="IU48" i="3"/>
  <c r="HN113" i="3"/>
  <c r="GP108" i="3"/>
  <c r="FH116" i="3"/>
  <c r="JC81" i="3"/>
  <c r="FL36" i="3"/>
  <c r="FL45" i="3"/>
  <c r="DD119" i="3"/>
  <c r="EP121" i="3"/>
  <c r="DU121" i="3"/>
  <c r="GM100" i="3"/>
  <c r="CR73" i="3"/>
  <c r="GS63" i="3"/>
  <c r="DJ34" i="3"/>
  <c r="FF94" i="3"/>
  <c r="CU71" i="3"/>
  <c r="HI31" i="3"/>
  <c r="CV30" i="3"/>
  <c r="DI67" i="3"/>
  <c r="IU87" i="3"/>
  <c r="GZ104" i="3"/>
  <c r="HJ115" i="3"/>
  <c r="JC109" i="3"/>
  <c r="GR69" i="3"/>
  <c r="DJ55" i="3"/>
  <c r="IH112" i="3"/>
  <c r="DT72" i="3"/>
  <c r="EU29" i="3"/>
  <c r="JG112" i="3"/>
  <c r="CR121" i="3"/>
  <c r="DD36" i="3"/>
  <c r="CV89" i="3"/>
  <c r="GW87" i="3"/>
  <c r="HG115" i="3"/>
  <c r="FC85" i="3"/>
  <c r="HI29" i="3"/>
  <c r="HA93" i="3"/>
  <c r="CY99" i="3"/>
  <c r="IG40" i="3"/>
  <c r="JB117" i="3"/>
  <c r="HK109" i="3"/>
  <c r="DJ82" i="3"/>
  <c r="HL85" i="3"/>
  <c r="GN51" i="3"/>
  <c r="EQ87" i="3"/>
  <c r="FQ100" i="3"/>
  <c r="DG72" i="3"/>
  <c r="IU116" i="3"/>
  <c r="FB105" i="3"/>
  <c r="EZ95" i="3"/>
  <c r="DC96" i="3"/>
  <c r="IF68" i="3"/>
  <c r="IL30" i="3"/>
  <c r="IS97" i="3"/>
  <c r="CX112" i="3"/>
  <c r="FQ109" i="3"/>
  <c r="HA61" i="3"/>
  <c r="DV81" i="3"/>
  <c r="EM71" i="3"/>
  <c r="EO77" i="3"/>
  <c r="JM112" i="3"/>
  <c r="GI71" i="3"/>
  <c r="JK117" i="3"/>
  <c r="EM121" i="3"/>
  <c r="JL112" i="3"/>
  <c r="GS28" i="3"/>
  <c r="EY38" i="3"/>
  <c r="HB111" i="3"/>
  <c r="IM33" i="3"/>
  <c r="IF46" i="3"/>
  <c r="FC50" i="3"/>
  <c r="IG78" i="3"/>
  <c r="DK121" i="3"/>
  <c r="JL122" i="3"/>
  <c r="FB78" i="3"/>
  <c r="HN64" i="3"/>
  <c r="JC75" i="3"/>
  <c r="FS116" i="3"/>
  <c r="CR62" i="3"/>
  <c r="FB92" i="3"/>
  <c r="EV33" i="3"/>
  <c r="JC100" i="3"/>
  <c r="JH101" i="3"/>
  <c r="HJ88" i="3"/>
  <c r="DS66" i="3"/>
  <c r="HE26" i="3"/>
  <c r="HA103" i="3"/>
  <c r="HL43" i="3"/>
  <c r="FH34" i="3"/>
  <c r="JL79" i="3"/>
  <c r="JG116" i="3"/>
  <c r="DD117" i="3"/>
  <c r="FA103" i="3"/>
  <c r="ER92" i="3"/>
  <c r="DS70" i="3"/>
  <c r="HM44" i="3"/>
  <c r="ES107" i="3"/>
  <c r="CT61" i="3"/>
  <c r="EQ104" i="3"/>
  <c r="EY41" i="3"/>
  <c r="DH100" i="3"/>
  <c r="DC83" i="3"/>
  <c r="JG118" i="3"/>
  <c r="DL111" i="3"/>
  <c r="GY67" i="3"/>
  <c r="IO118" i="3"/>
  <c r="FP109" i="3"/>
  <c r="FH64" i="3"/>
  <c r="IQ112" i="3"/>
  <c r="EO37" i="3"/>
  <c r="HC120" i="3"/>
  <c r="DG109" i="3"/>
  <c r="FL28" i="3"/>
  <c r="ES31" i="3"/>
  <c r="CQ43" i="3"/>
  <c r="IK121" i="3"/>
  <c r="GX27" i="3"/>
  <c r="HE87" i="3"/>
  <c r="IT121" i="3"/>
  <c r="JC99" i="3"/>
  <c r="ES119" i="3"/>
  <c r="DC108" i="3"/>
  <c r="EV37" i="3"/>
  <c r="DF42" i="3"/>
  <c r="FC113" i="3"/>
  <c r="FR71" i="3"/>
  <c r="CP107" i="3"/>
  <c r="GQ120" i="3"/>
  <c r="DI114" i="3"/>
  <c r="DH26" i="3"/>
  <c r="JI121" i="3"/>
  <c r="FM25" i="3"/>
  <c r="HB91" i="3"/>
  <c r="EL80" i="3"/>
  <c r="HM31" i="3"/>
  <c r="DL112" i="3"/>
  <c r="EY121" i="3"/>
  <c r="EQ89" i="3"/>
  <c r="DS80" i="3"/>
  <c r="EU97" i="3"/>
  <c r="DE121" i="3"/>
  <c r="JJ122" i="3"/>
  <c r="ER122" i="3"/>
  <c r="DB122" i="3"/>
  <c r="FD123" i="3"/>
  <c r="DP122" i="3"/>
  <c r="EU122" i="3"/>
  <c r="IS122" i="3"/>
  <c r="FE122" i="3"/>
  <c r="GN83" i="3"/>
  <c r="HD100" i="3"/>
  <c r="II73" i="3"/>
  <c r="GS121" i="3"/>
  <c r="HN72" i="3"/>
  <c r="HE92" i="3"/>
  <c r="ES121" i="3"/>
  <c r="ES122" i="3"/>
  <c r="IW123" i="3"/>
  <c r="FN122" i="3"/>
  <c r="CR122" i="3"/>
  <c r="JK123" i="3"/>
  <c r="EY39" i="3"/>
  <c r="JA35" i="3"/>
  <c r="GS68" i="3"/>
  <c r="GV40" i="3"/>
  <c r="ER43" i="3"/>
  <c r="GS46" i="3"/>
  <c r="DD48" i="3"/>
  <c r="GV46" i="3"/>
  <c r="DE30" i="3"/>
  <c r="GW94" i="3"/>
  <c r="GV63" i="3"/>
  <c r="FM48" i="3"/>
  <c r="EY77" i="3"/>
  <c r="JM47" i="3"/>
  <c r="DS30" i="3"/>
  <c r="DT111" i="3"/>
  <c r="DI115" i="3"/>
  <c r="FQ53" i="3"/>
  <c r="EP115" i="3"/>
  <c r="FI102" i="3"/>
  <c r="IJ74" i="3"/>
  <c r="HM118" i="3"/>
  <c r="EQ67" i="3"/>
  <c r="EM113" i="3"/>
  <c r="IO97" i="3"/>
  <c r="JJ47" i="3"/>
  <c r="HK34" i="3"/>
  <c r="GV62" i="3"/>
  <c r="GV85" i="3"/>
  <c r="DQ58" i="3"/>
  <c r="EN95" i="3"/>
  <c r="DQ48" i="3"/>
  <c r="IO88" i="3"/>
  <c r="DJ57" i="3"/>
  <c r="JC114" i="3"/>
  <c r="FR97" i="3"/>
  <c r="IY37" i="3"/>
  <c r="ET75" i="3"/>
  <c r="EW112" i="3"/>
  <c r="IH67" i="3"/>
  <c r="DK46" i="3"/>
  <c r="DU97" i="3"/>
  <c r="IU100" i="3"/>
  <c r="JB92" i="3"/>
  <c r="ES81" i="3"/>
  <c r="FS118" i="3"/>
  <c r="DF102" i="3"/>
  <c r="CY96" i="3"/>
  <c r="EY104" i="3"/>
  <c r="DD42" i="3"/>
  <c r="GR106" i="3"/>
  <c r="JA51" i="3"/>
  <c r="GS118" i="3"/>
  <c r="HI52" i="3"/>
  <c r="DG114" i="3"/>
  <c r="IZ40" i="3"/>
  <c r="DT101" i="3"/>
  <c r="EV75" i="3"/>
  <c r="IJ79" i="3"/>
  <c r="IO48" i="3"/>
  <c r="IJ80" i="3"/>
  <c r="EU48" i="3"/>
  <c r="IY106" i="3"/>
  <c r="HP106" i="3"/>
  <c r="EO46" i="3"/>
  <c r="CT79" i="3"/>
  <c r="IW110" i="3"/>
  <c r="CW96" i="3"/>
  <c r="IX57" i="3"/>
  <c r="HF84" i="3"/>
  <c r="IO116" i="3"/>
  <c r="DF105" i="3"/>
  <c r="GO117" i="3"/>
  <c r="FQ112" i="3"/>
  <c r="FD44" i="3"/>
  <c r="EW118" i="3"/>
  <c r="FO73" i="3"/>
  <c r="DD33" i="3"/>
  <c r="GM112" i="3"/>
  <c r="GI90" i="3"/>
  <c r="CY116" i="3"/>
  <c r="IL79" i="3"/>
  <c r="DS57" i="3"/>
  <c r="CW80" i="3"/>
  <c r="DC98" i="3"/>
  <c r="IL31" i="3"/>
  <c r="IL77" i="3"/>
  <c r="GN82" i="3"/>
  <c r="JC105" i="3"/>
  <c r="JA93" i="3"/>
  <c r="CY71" i="3"/>
  <c r="DQ118" i="3"/>
  <c r="DS117" i="3"/>
  <c r="EW115" i="3"/>
  <c r="IJ52" i="3"/>
  <c r="DG62" i="3"/>
  <c r="FA119" i="3"/>
  <c r="IH43" i="3"/>
  <c r="HL73" i="3"/>
  <c r="DO108" i="3"/>
  <c r="DC78" i="3"/>
  <c r="GI87" i="3"/>
  <c r="FA62" i="3"/>
  <c r="IN27" i="3"/>
  <c r="ES111" i="3"/>
  <c r="JG119" i="3"/>
  <c r="FO103" i="3"/>
  <c r="CP104" i="3"/>
  <c r="IW122" i="3"/>
  <c r="IX71" i="3"/>
  <c r="DR70" i="3"/>
  <c r="IN71" i="3"/>
  <c r="FI32" i="3"/>
  <c r="GL88" i="3"/>
  <c r="FD67" i="3"/>
  <c r="GN45" i="3"/>
  <c r="IN46" i="3"/>
  <c r="DV31" i="3"/>
  <c r="IS50" i="3"/>
  <c r="IK89" i="3"/>
  <c r="CW52" i="3"/>
  <c r="EW119" i="3"/>
  <c r="CX61" i="3"/>
  <c r="HO26" i="3"/>
  <c r="IU82" i="3"/>
  <c r="EL65" i="3"/>
  <c r="DR46" i="3"/>
  <c r="HA52" i="3"/>
  <c r="DS62" i="3"/>
  <c r="FH80" i="3"/>
  <c r="EM77" i="3"/>
  <c r="GI82" i="3"/>
  <c r="IK113" i="3"/>
  <c r="IK106" i="3"/>
  <c r="FB76" i="3"/>
  <c r="DP81" i="3"/>
  <c r="DG64" i="3"/>
  <c r="IH47" i="3"/>
  <c r="IP38" i="3"/>
  <c r="CW60" i="3"/>
  <c r="CW50" i="3"/>
  <c r="HE65" i="3"/>
  <c r="CS66" i="3"/>
  <c r="FS106" i="3"/>
  <c r="IV96" i="3"/>
  <c r="ES105" i="3"/>
  <c r="EL97" i="3"/>
  <c r="IK108" i="3"/>
  <c r="HM74" i="3"/>
  <c r="EN33" i="3"/>
  <c r="FN114" i="3"/>
  <c r="CP119" i="3"/>
  <c r="JJ113" i="3"/>
  <c r="HI118" i="3"/>
  <c r="IT86" i="3"/>
  <c r="JK71" i="3"/>
  <c r="EL90" i="3"/>
  <c r="CO112" i="3"/>
  <c r="DD103" i="3"/>
  <c r="GR64" i="3"/>
  <c r="HI28" i="3"/>
  <c r="FI103" i="3"/>
  <c r="EO116" i="3"/>
  <c r="JA100" i="3"/>
  <c r="HO51" i="3"/>
  <c r="FB44" i="3"/>
  <c r="GI104" i="3"/>
  <c r="EN55" i="3"/>
  <c r="HB86" i="3"/>
  <c r="HL68" i="3"/>
  <c r="GR71" i="3"/>
  <c r="IF37" i="3"/>
  <c r="GW65" i="3"/>
  <c r="GO37" i="3"/>
  <c r="JM115" i="3"/>
  <c r="FB93" i="3"/>
  <c r="IW72" i="3"/>
  <c r="EZ67" i="3"/>
  <c r="GK27" i="3"/>
  <c r="CQ34" i="3"/>
  <c r="HJ94" i="3"/>
  <c r="JF76" i="3"/>
  <c r="IW119" i="3"/>
  <c r="HM40" i="3"/>
  <c r="IX114" i="3"/>
  <c r="JC66" i="3"/>
  <c r="DM117" i="3"/>
  <c r="GY109" i="3"/>
  <c r="IH97" i="3"/>
  <c r="DD118" i="3"/>
  <c r="GS60" i="3"/>
  <c r="DS68" i="3"/>
  <c r="GL50" i="3"/>
  <c r="FF109" i="3"/>
  <c r="CR43" i="3"/>
  <c r="EQ79" i="3"/>
  <c r="DD109" i="3"/>
  <c r="IL50" i="3"/>
  <c r="FC46" i="3"/>
  <c r="CO102" i="3"/>
  <c r="CO86" i="3"/>
  <c r="DT60" i="3"/>
  <c r="DG60" i="3"/>
  <c r="FC63" i="3"/>
  <c r="JA66" i="3"/>
  <c r="DJ61" i="3"/>
  <c r="EL33" i="3"/>
  <c r="DT117" i="3"/>
  <c r="DV118" i="3"/>
  <c r="DD44" i="3"/>
  <c r="EZ26" i="3"/>
  <c r="IU120" i="3"/>
  <c r="ES109" i="3"/>
  <c r="DU61" i="3"/>
  <c r="DT53" i="3"/>
  <c r="JF83" i="3"/>
  <c r="HO84" i="3"/>
  <c r="GW97" i="3"/>
  <c r="CX72" i="3"/>
  <c r="DV94" i="3"/>
  <c r="GL63" i="3"/>
  <c r="GS112" i="3"/>
  <c r="HN60" i="3"/>
  <c r="II46" i="3"/>
  <c r="GI122" i="3"/>
  <c r="DS111" i="3"/>
  <c r="CW47" i="3"/>
  <c r="HK85" i="3"/>
  <c r="ES98" i="3"/>
  <c r="DF64" i="3"/>
  <c r="FB29" i="3"/>
  <c r="DC42" i="3"/>
  <c r="CW61" i="3"/>
  <c r="DK51" i="3"/>
  <c r="GZ63" i="3"/>
  <c r="HK31" i="3"/>
  <c r="DJ99" i="3"/>
  <c r="FB77" i="3"/>
  <c r="IJ111" i="3"/>
  <c r="GY35" i="3"/>
  <c r="FA73" i="3"/>
  <c r="FE119" i="3"/>
  <c r="GY100" i="3"/>
  <c r="IM66" i="3"/>
  <c r="JL110" i="3"/>
  <c r="GQ97" i="3"/>
  <c r="HI93" i="3"/>
  <c r="FE96" i="3"/>
  <c r="FJ115" i="3"/>
  <c r="IY61" i="3"/>
  <c r="ES90" i="3"/>
  <c r="IJ64" i="3"/>
  <c r="EP61" i="3"/>
  <c r="DI60" i="3"/>
  <c r="DS103" i="3"/>
  <c r="EZ105" i="3"/>
  <c r="DH86" i="3"/>
  <c r="CX111" i="3"/>
  <c r="EZ119" i="3"/>
  <c r="DJ31" i="3"/>
  <c r="ET119" i="3"/>
  <c r="HL113" i="3"/>
  <c r="HI111" i="3"/>
  <c r="HD107" i="3"/>
  <c r="IO33" i="3"/>
  <c r="FF99" i="3"/>
  <c r="CX58" i="3"/>
  <c r="FQ64" i="3"/>
  <c r="EM70" i="3"/>
  <c r="JC106" i="3"/>
  <c r="EL95" i="3"/>
  <c r="FQ34" i="3"/>
  <c r="DP64" i="3"/>
  <c r="IN119" i="3"/>
  <c r="IT119" i="3"/>
  <c r="CR104" i="3"/>
  <c r="FB84" i="3"/>
  <c r="CU49" i="3"/>
  <c r="CP55" i="3"/>
  <c r="IW95" i="3"/>
  <c r="CT102" i="3"/>
  <c r="FQ119" i="3"/>
  <c r="ET85" i="3"/>
  <c r="GO36" i="3"/>
  <c r="DJ67" i="3"/>
  <c r="ER82" i="3"/>
  <c r="CX121" i="3"/>
  <c r="HL36" i="3"/>
  <c r="DE74" i="3"/>
  <c r="ER100" i="3"/>
  <c r="CY33" i="3"/>
  <c r="JM96" i="3"/>
  <c r="GP88" i="3"/>
  <c r="HM80" i="3"/>
  <c r="EN46" i="3"/>
  <c r="DU35" i="3"/>
  <c r="EM59" i="3"/>
  <c r="DT29" i="3"/>
  <c r="CT100" i="3"/>
  <c r="FA31" i="3"/>
  <c r="IS110" i="3"/>
  <c r="CR106" i="3"/>
  <c r="JK113" i="3"/>
  <c r="EZ120" i="3"/>
  <c r="GM44" i="3"/>
  <c r="FB90" i="3"/>
  <c r="HD39" i="3"/>
  <c r="IF122" i="3"/>
  <c r="IL100" i="3"/>
  <c r="GW33" i="3"/>
  <c r="EV88" i="3"/>
  <c r="JF75" i="3"/>
  <c r="IV28" i="3"/>
  <c r="FR34" i="3"/>
  <c r="ES65" i="3"/>
  <c r="IZ37" i="3"/>
  <c r="JC65" i="3"/>
  <c r="FL39" i="3"/>
  <c r="DV74" i="3"/>
  <c r="GJ66" i="3"/>
  <c r="EO94" i="3"/>
  <c r="DI66" i="3"/>
  <c r="FO98" i="3"/>
  <c r="GZ60" i="3"/>
  <c r="DE65" i="3"/>
  <c r="FC36" i="3"/>
  <c r="EY25" i="3"/>
  <c r="IV112" i="3"/>
  <c r="GM33" i="3"/>
  <c r="JH110" i="3"/>
  <c r="HP103" i="3"/>
  <c r="GX95" i="3"/>
  <c r="JI98" i="3"/>
  <c r="HN27" i="3"/>
  <c r="HP34" i="3"/>
  <c r="CW27" i="3"/>
  <c r="HB104" i="3"/>
  <c r="GR119" i="3"/>
  <c r="EV36" i="3"/>
  <c r="DK54" i="3"/>
  <c r="JL30" i="3"/>
  <c r="FG84" i="3"/>
  <c r="DO88" i="3"/>
  <c r="EP91" i="3"/>
  <c r="IL99" i="3"/>
  <c r="GK26" i="3"/>
  <c r="EZ76" i="3"/>
  <c r="JM40" i="3"/>
  <c r="JL48" i="3"/>
  <c r="HL110" i="3"/>
  <c r="IW112" i="3"/>
  <c r="GP45" i="3"/>
  <c r="JL70" i="3"/>
  <c r="ES68" i="3"/>
  <c r="FN69" i="3"/>
  <c r="ER93" i="3"/>
  <c r="GY117" i="3"/>
  <c r="DU111" i="3"/>
  <c r="CV86" i="3"/>
  <c r="IK43" i="3"/>
  <c r="GR30" i="3"/>
  <c r="DL43" i="3"/>
  <c r="IG64" i="3"/>
  <c r="GN114" i="3"/>
  <c r="CZ112" i="3"/>
  <c r="JG75" i="3"/>
  <c r="JF63" i="3"/>
  <c r="IL97" i="3"/>
  <c r="DO40" i="3"/>
  <c r="IZ116" i="3"/>
  <c r="CY74" i="3"/>
  <c r="GK96" i="3"/>
  <c r="HA121" i="3"/>
  <c r="GY98" i="3"/>
  <c r="GX88" i="3"/>
  <c r="FQ94" i="3"/>
  <c r="CR79" i="3"/>
  <c r="IJ60" i="3"/>
  <c r="FP25" i="3"/>
  <c r="II48" i="3"/>
  <c r="IG35" i="3"/>
  <c r="JG114" i="3"/>
  <c r="FN110" i="3"/>
  <c r="CX67" i="3"/>
  <c r="JA114" i="3"/>
  <c r="JL43" i="3"/>
  <c r="DE112" i="3"/>
  <c r="JH80" i="3"/>
  <c r="HP48" i="3"/>
  <c r="HN114" i="3"/>
  <c r="DP120" i="3"/>
  <c r="IF67" i="3"/>
  <c r="IL90" i="3"/>
  <c r="II99" i="3"/>
  <c r="HO110" i="3"/>
  <c r="HE121" i="3"/>
  <c r="DI74" i="3"/>
  <c r="HB121" i="3"/>
  <c r="EN36" i="3"/>
  <c r="EZ25" i="3"/>
  <c r="HB92" i="3"/>
  <c r="HP121" i="3"/>
  <c r="IP72" i="3"/>
  <c r="GN61" i="3"/>
  <c r="GX121" i="3"/>
  <c r="FR92" i="3"/>
  <c r="IF121" i="3"/>
  <c r="FS122" i="3"/>
  <c r="FJ123" i="3"/>
  <c r="DT122" i="3"/>
  <c r="HE27" i="3"/>
  <c r="FQ44" i="3"/>
  <c r="CU52" i="3"/>
  <c r="HK88" i="3"/>
  <c r="HF111" i="3"/>
  <c r="DV62" i="3"/>
  <c r="GP29" i="3"/>
  <c r="GS79" i="3"/>
  <c r="DQ90" i="3"/>
  <c r="CQ47" i="3"/>
  <c r="EP108" i="3"/>
  <c r="EM103" i="3"/>
  <c r="IH106" i="3"/>
  <c r="FE40" i="3"/>
  <c r="EM89" i="3"/>
  <c r="GL43" i="3"/>
  <c r="GQ78" i="3"/>
  <c r="DV61" i="3"/>
  <c r="EQ31" i="3"/>
  <c r="HJ116" i="3"/>
  <c r="FA108" i="3"/>
  <c r="HJ90" i="3"/>
  <c r="IX53" i="3"/>
  <c r="II87" i="3"/>
  <c r="ER105" i="3"/>
  <c r="HG117" i="3"/>
  <c r="JC40" i="3"/>
  <c r="FG94" i="3"/>
  <c r="HI58" i="3"/>
  <c r="IJ114" i="3"/>
  <c r="FH120" i="3"/>
  <c r="DV83" i="3"/>
  <c r="GI95" i="3"/>
  <c r="JJ108" i="3"/>
  <c r="EV99" i="3"/>
  <c r="EU81" i="3"/>
  <c r="JG102" i="3"/>
  <c r="JH42" i="3"/>
  <c r="EY49" i="3"/>
  <c r="CP73" i="3"/>
  <c r="DU117" i="3"/>
  <c r="FH99" i="3"/>
  <c r="HO102" i="3"/>
  <c r="DK43" i="3"/>
  <c r="HM108" i="3"/>
  <c r="IF26" i="3"/>
  <c r="GM102" i="3"/>
  <c r="FO107" i="3"/>
  <c r="IX72" i="3"/>
  <c r="DO50" i="3"/>
  <c r="JA72" i="3"/>
  <c r="EZ109" i="3"/>
  <c r="ES71" i="3"/>
  <c r="GW121" i="3"/>
  <c r="HI59" i="3"/>
  <c r="JA83" i="3"/>
  <c r="DR101" i="3"/>
  <c r="CP101" i="3"/>
  <c r="DV76" i="3"/>
  <c r="EY117" i="3"/>
  <c r="JJ50" i="3"/>
  <c r="CS58" i="3"/>
  <c r="GQ121" i="3"/>
  <c r="DU48" i="3"/>
  <c r="DL100" i="3"/>
  <c r="GZ41" i="3"/>
  <c r="IH109" i="3"/>
  <c r="DK42" i="3"/>
  <c r="DP53" i="3"/>
  <c r="HM117" i="3"/>
  <c r="IL76" i="3"/>
  <c r="JJ29" i="3"/>
  <c r="DR114" i="3"/>
  <c r="DJ102" i="3"/>
  <c r="FI97" i="3"/>
  <c r="FI121" i="3"/>
  <c r="IO96" i="3"/>
  <c r="HI119" i="3"/>
  <c r="EZ108" i="3"/>
  <c r="HA64" i="3"/>
  <c r="HE99" i="3"/>
  <c r="HB105" i="3"/>
  <c r="FQ85" i="3"/>
  <c r="DQ36" i="3"/>
  <c r="GI43" i="3"/>
  <c r="IN85" i="3"/>
  <c r="DT51" i="3"/>
  <c r="IL98" i="3"/>
  <c r="FE31" i="3"/>
  <c r="GO74" i="3"/>
  <c r="DF63" i="3"/>
  <c r="CX38" i="3"/>
  <c r="DD70" i="3"/>
  <c r="JH66" i="3"/>
  <c r="ES110" i="3"/>
  <c r="GS41" i="3"/>
  <c r="FQ80" i="3"/>
  <c r="DB28" i="3"/>
  <c r="GP76" i="3"/>
  <c r="HK107" i="3"/>
  <c r="FP96" i="3"/>
  <c r="JC111" i="3"/>
  <c r="DB94" i="3"/>
  <c r="FF37" i="3"/>
  <c r="FS87" i="3"/>
  <c r="GW27" i="3"/>
  <c r="CR72" i="3"/>
  <c r="IJ99" i="3"/>
  <c r="FD76" i="3"/>
  <c r="GM42" i="3"/>
  <c r="FI41" i="3"/>
  <c r="FE114" i="3"/>
  <c r="CO81" i="3"/>
  <c r="JG113" i="3"/>
  <c r="DE49" i="3"/>
  <c r="GX38" i="3"/>
  <c r="DT27" i="3"/>
  <c r="IS120" i="3"/>
  <c r="CT81" i="3"/>
  <c r="FI116" i="3"/>
  <c r="CQ91" i="3"/>
  <c r="FH100" i="3"/>
  <c r="IP98" i="3"/>
  <c r="IU89" i="3"/>
  <c r="GV45" i="3"/>
  <c r="DU65" i="3"/>
  <c r="IV62" i="3"/>
  <c r="JC74" i="3"/>
  <c r="JC88" i="3"/>
  <c r="EP64" i="3"/>
  <c r="DU98" i="3"/>
  <c r="CU119" i="3"/>
  <c r="IZ33" i="3"/>
  <c r="FO81" i="3"/>
  <c r="HJ93" i="3"/>
  <c r="DO103" i="3"/>
  <c r="DH25" i="3"/>
  <c r="GX49" i="3"/>
  <c r="IM114" i="3"/>
  <c r="JM90" i="3"/>
  <c r="JD121" i="3"/>
  <c r="HF85" i="3"/>
  <c r="JF78" i="3"/>
  <c r="EU28" i="3"/>
  <c r="CO44" i="3"/>
  <c r="CY112" i="3"/>
  <c r="IT80" i="3"/>
  <c r="DS40" i="3"/>
  <c r="FF51" i="3"/>
  <c r="DG99" i="3"/>
  <c r="GJ48" i="3"/>
  <c r="JC110" i="3"/>
  <c r="GI118" i="3"/>
  <c r="FL106" i="3"/>
  <c r="IV120" i="3"/>
  <c r="FG121" i="3"/>
  <c r="GX71" i="3"/>
  <c r="EP118" i="3"/>
  <c r="HF122" i="3"/>
  <c r="HA83" i="3"/>
  <c r="EN79" i="3"/>
  <c r="IJ46" i="3"/>
  <c r="HA48" i="3"/>
  <c r="DD59" i="3"/>
  <c r="FP89" i="3"/>
  <c r="GW101" i="3"/>
  <c r="JG86" i="3"/>
  <c r="ER116" i="3"/>
  <c r="GZ64" i="3"/>
  <c r="GZ68" i="3"/>
  <c r="IO57" i="3"/>
  <c r="CW105" i="3"/>
  <c r="DH77" i="3"/>
  <c r="FA82" i="3"/>
  <c r="GQ114" i="3"/>
  <c r="EZ101" i="3"/>
  <c r="HA88" i="3"/>
  <c r="GY105" i="3"/>
  <c r="EO26" i="3"/>
  <c r="CS83" i="3"/>
  <c r="EN80" i="3"/>
  <c r="DC85" i="3"/>
  <c r="FB97" i="3"/>
  <c r="IM69" i="3"/>
  <c r="EL83" i="3"/>
  <c r="DI93" i="3"/>
  <c r="FL70" i="3"/>
  <c r="HD101" i="3"/>
  <c r="DQ104" i="3"/>
  <c r="HB65" i="3"/>
  <c r="JG93" i="3"/>
  <c r="HK67" i="3"/>
  <c r="JK103" i="3"/>
  <c r="IH52" i="3"/>
  <c r="FE63" i="3"/>
  <c r="IL84" i="3"/>
  <c r="IM113" i="3"/>
  <c r="EV105" i="3"/>
  <c r="EM101" i="3"/>
  <c r="IX94" i="3"/>
  <c r="FB99" i="3"/>
  <c r="DL66" i="3"/>
  <c r="ET72" i="3"/>
  <c r="DG113" i="3"/>
  <c r="GL27" i="3"/>
  <c r="FM76" i="3"/>
  <c r="FR69" i="3"/>
  <c r="GN108" i="3"/>
  <c r="HO52" i="3"/>
  <c r="DE99" i="3"/>
  <c r="EZ44" i="3"/>
  <c r="DI110" i="3"/>
  <c r="DU26" i="3"/>
  <c r="JI89" i="3"/>
  <c r="CO92" i="3"/>
  <c r="GP97" i="3"/>
  <c r="FA96" i="3"/>
  <c r="IW59" i="3"/>
  <c r="DH85" i="3"/>
  <c r="CY81" i="3"/>
  <c r="GQ53" i="3"/>
  <c r="GV38" i="3"/>
  <c r="IN59" i="3"/>
  <c r="IX101" i="3"/>
  <c r="FE83" i="3"/>
  <c r="EO121" i="3"/>
  <c r="EO103" i="3"/>
  <c r="IX46" i="3"/>
  <c r="DQ34" i="3"/>
  <c r="JK118" i="3"/>
  <c r="IF49" i="3"/>
  <c r="ER70" i="3"/>
  <c r="EQ113" i="3"/>
  <c r="DJ119" i="3"/>
  <c r="DL87" i="3"/>
  <c r="IV69" i="3"/>
  <c r="CV107" i="3"/>
  <c r="IF36" i="3"/>
  <c r="GY108" i="3"/>
  <c r="HA76" i="3"/>
  <c r="DG78" i="3"/>
  <c r="CX51" i="3"/>
  <c r="EM86" i="3"/>
  <c r="HJ110" i="3"/>
  <c r="FM39" i="3"/>
  <c r="HJ53" i="3"/>
  <c r="DQ85" i="3"/>
  <c r="FS60" i="3"/>
  <c r="EV109" i="3"/>
  <c r="ET70" i="3"/>
  <c r="FD54" i="3"/>
  <c r="HC92" i="3"/>
  <c r="DI82" i="3"/>
  <c r="GW95" i="3"/>
  <c r="HL46" i="3"/>
  <c r="IT40" i="3"/>
  <c r="JL95" i="3"/>
  <c r="DG55" i="3"/>
  <c r="EZ29" i="3"/>
  <c r="IU43" i="3"/>
  <c r="GZ61" i="3"/>
  <c r="JC98" i="3"/>
  <c r="IP110" i="3"/>
  <c r="HC28" i="3"/>
  <c r="FB36" i="3"/>
  <c r="EZ117" i="3"/>
  <c r="IV76" i="3"/>
  <c r="JH90" i="3"/>
  <c r="FS44" i="3"/>
  <c r="JI72" i="3"/>
  <c r="DQ78" i="3"/>
  <c r="EL94" i="3"/>
  <c r="ET87" i="3"/>
  <c r="JC101" i="3"/>
  <c r="JH93" i="3"/>
  <c r="EZ80" i="3"/>
  <c r="IH118" i="3"/>
  <c r="CQ86" i="3"/>
  <c r="JF104" i="3"/>
  <c r="HK94" i="3"/>
  <c r="EY59" i="3"/>
  <c r="JF97" i="3"/>
  <c r="IF56" i="3"/>
  <c r="CQ110" i="3"/>
  <c r="GW75" i="3"/>
  <c r="IU88" i="3"/>
  <c r="GL78" i="3"/>
  <c r="JF73" i="3"/>
  <c r="DD64" i="3"/>
  <c r="DU29" i="3"/>
  <c r="GV87" i="3"/>
  <c r="JM109" i="3"/>
  <c r="JC107" i="3"/>
  <c r="FH81" i="3"/>
  <c r="GL87" i="3"/>
  <c r="GL66" i="3"/>
  <c r="IN39" i="3"/>
  <c r="GR75" i="3"/>
  <c r="EP43" i="3"/>
  <c r="DR65" i="3"/>
  <c r="IY48" i="3"/>
  <c r="ET55" i="3"/>
  <c r="JH67" i="3"/>
  <c r="HC101" i="3"/>
  <c r="EN114" i="3"/>
  <c r="CV68" i="3"/>
  <c r="CU102" i="3"/>
  <c r="IF32" i="3"/>
  <c r="EO52" i="3"/>
  <c r="CS86" i="3"/>
  <c r="HP107" i="3"/>
  <c r="HE85" i="3"/>
  <c r="CP65" i="3"/>
  <c r="FC116" i="3"/>
  <c r="DD67" i="3"/>
  <c r="CR113" i="3"/>
  <c r="GM26" i="3"/>
  <c r="DU37" i="3"/>
  <c r="HJ113" i="3"/>
  <c r="FC81" i="3"/>
  <c r="DR111" i="3"/>
  <c r="EM119" i="3"/>
  <c r="HA38" i="3"/>
  <c r="IN91" i="3"/>
  <c r="IY90" i="3"/>
  <c r="FQ87" i="3"/>
  <c r="ET73" i="3"/>
  <c r="FC32" i="3"/>
  <c r="CO103" i="3"/>
  <c r="FG62" i="3"/>
  <c r="JH33" i="3"/>
  <c r="HF115" i="3"/>
  <c r="II108" i="3"/>
  <c r="GY43" i="3"/>
  <c r="FO91" i="3"/>
  <c r="DD56" i="3"/>
  <c r="IS108" i="3"/>
  <c r="DK81" i="3"/>
  <c r="DK103" i="3"/>
  <c r="GS73" i="3"/>
  <c r="HB100" i="3"/>
  <c r="DP119" i="3"/>
  <c r="FP80" i="3"/>
  <c r="DL120" i="3"/>
  <c r="IT120" i="3"/>
  <c r="GM55" i="3"/>
  <c r="ET78" i="3"/>
  <c r="IX77" i="3"/>
  <c r="IW99" i="3"/>
  <c r="DP116" i="3"/>
  <c r="GI119" i="3"/>
  <c r="DM121" i="3"/>
  <c r="IF38" i="3"/>
  <c r="DP59" i="3"/>
  <c r="EL100" i="3"/>
  <c r="CU90" i="3"/>
  <c r="DD87" i="3"/>
  <c r="FE43" i="3"/>
  <c r="DD51" i="3"/>
  <c r="EO58" i="3"/>
  <c r="DQ69" i="3"/>
  <c r="IP75" i="3"/>
  <c r="IJ107" i="3"/>
  <c r="DR34" i="3"/>
  <c r="EO96" i="3"/>
  <c r="IT113" i="3"/>
  <c r="FH44" i="3"/>
  <c r="JC79" i="3"/>
  <c r="HN103" i="3"/>
  <c r="IS94" i="3"/>
  <c r="FH88" i="3"/>
  <c r="FB66" i="3"/>
  <c r="DR56" i="3"/>
  <c r="DT120" i="3"/>
  <c r="FH85" i="3"/>
  <c r="GP73" i="3"/>
  <c r="EZ99" i="3"/>
  <c r="CO107" i="3"/>
  <c r="GL89" i="3"/>
  <c r="HO56" i="3"/>
  <c r="GK118" i="3"/>
  <c r="IK79" i="3"/>
  <c r="II27" i="3"/>
  <c r="GM115" i="3"/>
  <c r="CS48" i="3"/>
  <c r="EU47" i="3"/>
  <c r="ET118" i="3"/>
  <c r="HC112" i="3"/>
  <c r="IG79" i="3"/>
  <c r="CY32" i="3"/>
  <c r="DF92" i="3"/>
  <c r="IM54" i="3"/>
  <c r="IZ45" i="3"/>
  <c r="JA101" i="3"/>
  <c r="FI34" i="3"/>
  <c r="EM29" i="3"/>
  <c r="II111" i="3"/>
  <c r="JC71" i="3"/>
  <c r="JI104" i="3"/>
  <c r="EN116" i="3"/>
  <c r="HP81" i="3"/>
  <c r="IF102" i="3"/>
  <c r="DU38" i="3"/>
  <c r="JB119" i="3"/>
  <c r="EM109" i="3"/>
  <c r="EO39" i="3"/>
  <c r="FH31" i="3"/>
  <c r="EZ84" i="3"/>
  <c r="DB106" i="3"/>
  <c r="CT33" i="3"/>
  <c r="EL68" i="3"/>
  <c r="DO47" i="3"/>
  <c r="GM113" i="3"/>
  <c r="IZ91" i="3"/>
  <c r="FA32" i="3"/>
  <c r="EZ100" i="3"/>
  <c r="DG59" i="3"/>
  <c r="JH107" i="3"/>
  <c r="IM97" i="3"/>
  <c r="CS27" i="3"/>
  <c r="FP114" i="3"/>
  <c r="CX56" i="3"/>
  <c r="FN36" i="3"/>
  <c r="JC95" i="3"/>
  <c r="FF110" i="3"/>
  <c r="DV65" i="3"/>
  <c r="EM90" i="3"/>
  <c r="DU77" i="3"/>
  <c r="CZ111" i="3"/>
  <c r="FI101" i="3"/>
  <c r="IP115" i="3"/>
  <c r="HI101" i="3"/>
  <c r="EV43" i="3"/>
  <c r="GP94" i="3"/>
  <c r="IS64" i="3"/>
  <c r="CS97" i="3"/>
  <c r="HM36" i="3"/>
  <c r="FC121" i="3"/>
  <c r="ET90" i="3"/>
  <c r="GM107" i="3"/>
  <c r="FN108" i="3"/>
  <c r="IX104" i="3"/>
  <c r="CP117" i="3"/>
  <c r="HF64" i="3"/>
  <c r="GL70" i="3"/>
  <c r="EM39" i="3"/>
  <c r="EN61" i="3"/>
  <c r="HB112" i="3"/>
  <c r="FP77" i="3"/>
  <c r="EM117" i="3"/>
  <c r="CW67" i="3"/>
  <c r="EN64" i="3"/>
  <c r="CR115" i="3"/>
  <c r="FQ105" i="3"/>
  <c r="DT104" i="3"/>
  <c r="JB72" i="3"/>
  <c r="CZ118" i="3"/>
  <c r="IW121" i="3"/>
  <c r="DE117" i="3"/>
  <c r="DG121" i="3"/>
  <c r="HI121" i="3"/>
  <c r="IG122" i="3"/>
  <c r="IY82" i="3"/>
  <c r="FF60" i="3"/>
  <c r="GQ85" i="3"/>
  <c r="IM48" i="3"/>
  <c r="CX84" i="3"/>
  <c r="CQ75" i="3"/>
  <c r="CR112" i="3"/>
  <c r="JM79" i="3"/>
  <c r="DO114" i="3"/>
  <c r="DT70" i="3"/>
  <c r="JC93" i="3"/>
  <c r="DC114" i="3"/>
  <c r="IM62" i="3"/>
  <c r="GS101" i="3"/>
  <c r="GP118" i="3"/>
  <c r="EY103" i="3"/>
  <c r="DO120" i="3"/>
  <c r="GI120" i="3"/>
  <c r="DD113" i="3"/>
  <c r="ET89" i="3"/>
  <c r="EN85" i="3"/>
  <c r="DP89" i="3"/>
  <c r="FL27" i="3"/>
  <c r="IS114" i="3"/>
  <c r="FG31" i="3"/>
  <c r="IH29" i="3"/>
  <c r="DQ112" i="3"/>
  <c r="FM28" i="3"/>
  <c r="IT34" i="3"/>
  <c r="DK117" i="3"/>
  <c r="JG79" i="3"/>
  <c r="IZ64" i="3"/>
  <c r="DD66" i="3"/>
  <c r="EN52" i="3"/>
  <c r="IY42" i="3"/>
  <c r="FO67" i="3"/>
  <c r="IY108" i="3"/>
  <c r="IS28" i="3"/>
  <c r="HJ26" i="3"/>
  <c r="IU86" i="3"/>
  <c r="JB43" i="3"/>
  <c r="GX43" i="3"/>
  <c r="FO41" i="3"/>
  <c r="DH51" i="3"/>
  <c r="JI110" i="3"/>
  <c r="HN110" i="3"/>
  <c r="EU43" i="3"/>
  <c r="GJ118" i="3"/>
  <c r="EU50" i="3"/>
  <c r="GP117" i="3"/>
  <c r="CV85" i="3"/>
  <c r="EZ63" i="3"/>
  <c r="HJ32" i="3"/>
  <c r="GY48" i="3"/>
  <c r="DL108" i="3"/>
  <c r="DD98" i="3"/>
  <c r="IK120" i="3"/>
  <c r="GY121" i="3"/>
  <c r="DD114" i="3"/>
  <c r="IV41" i="3"/>
  <c r="HI120" i="3"/>
  <c r="IS121" i="3"/>
  <c r="IZ122" i="3"/>
  <c r="GJ121" i="3"/>
  <c r="GN112" i="3"/>
  <c r="JM80" i="3"/>
  <c r="IS107" i="3"/>
  <c r="DK100" i="3"/>
  <c r="FI95" i="3"/>
  <c r="FP34" i="3"/>
  <c r="DD40" i="3"/>
  <c r="JL46" i="3"/>
  <c r="FR114" i="3"/>
  <c r="DO61" i="3"/>
  <c r="HI44" i="3"/>
  <c r="IT52" i="3"/>
  <c r="HN94" i="3"/>
  <c r="GZ116" i="3"/>
  <c r="IT55" i="3"/>
  <c r="FS81" i="3"/>
  <c r="DU54" i="3"/>
  <c r="IL89" i="3"/>
  <c r="GO42" i="3"/>
  <c r="FI99" i="3"/>
  <c r="CS70" i="3"/>
  <c r="EY66" i="3"/>
  <c r="EP111" i="3"/>
  <c r="GK67" i="3"/>
  <c r="HJ103" i="3"/>
  <c r="DT89" i="3"/>
  <c r="JC60" i="3"/>
  <c r="IX92" i="3"/>
  <c r="ER103" i="3"/>
  <c r="FN117" i="3"/>
  <c r="DH28" i="3"/>
  <c r="GR83" i="3"/>
  <c r="GM57" i="3"/>
  <c r="GX111" i="3"/>
  <c r="GX26" i="3"/>
  <c r="FM77" i="3"/>
  <c r="HE66" i="3"/>
  <c r="JJ103" i="3"/>
  <c r="GY79" i="3"/>
  <c r="EQ114" i="3"/>
  <c r="CO66" i="3"/>
  <c r="JM121" i="3"/>
  <c r="GI50" i="3"/>
  <c r="FE75" i="3"/>
  <c r="HO122" i="3"/>
  <c r="HM85" i="3"/>
  <c r="GL116" i="3"/>
  <c r="JB97" i="3"/>
  <c r="EW122" i="3"/>
  <c r="JA116" i="3"/>
  <c r="FF58" i="3"/>
  <c r="GK72" i="3"/>
  <c r="CY66" i="3"/>
  <c r="FC55" i="3"/>
  <c r="GK119" i="3"/>
  <c r="IP120" i="3"/>
  <c r="HK122" i="3"/>
  <c r="FB25" i="3"/>
  <c r="GJ92" i="3"/>
  <c r="IH34" i="3"/>
  <c r="FI113" i="3"/>
  <c r="DD39" i="3"/>
  <c r="DO105" i="3"/>
  <c r="CO97" i="3"/>
  <c r="JI43" i="3"/>
  <c r="EM107" i="3"/>
  <c r="GJ122" i="3"/>
  <c r="EM122" i="3"/>
  <c r="CT122" i="3"/>
  <c r="GO122" i="3"/>
  <c r="DJ122" i="3"/>
  <c r="CW122" i="3"/>
  <c r="DJ123" i="3"/>
  <c r="GX36" i="3"/>
  <c r="DC72" i="3"/>
  <c r="IL119" i="3"/>
  <c r="CX108" i="3"/>
  <c r="IH96" i="3"/>
  <c r="JM57" i="3"/>
  <c r="JI111" i="3"/>
  <c r="HO95" i="3"/>
  <c r="FC122" i="3"/>
  <c r="FL122" i="3"/>
  <c r="HA122" i="3"/>
  <c r="CS122" i="3"/>
  <c r="EQ123" i="3"/>
  <c r="FR54" i="3"/>
  <c r="CY88" i="3"/>
  <c r="GQ107" i="3"/>
  <c r="CW37" i="3"/>
  <c r="FB115" i="3"/>
  <c r="GR86" i="3"/>
  <c r="GQ108" i="3"/>
  <c r="IT79" i="3"/>
  <c r="ES116" i="3"/>
  <c r="IL102" i="3"/>
  <c r="CY100" i="3"/>
  <c r="IY34" i="3"/>
  <c r="FC112" i="3"/>
  <c r="HJ114" i="3"/>
  <c r="GN34" i="3"/>
  <c r="FO59" i="3"/>
  <c r="CV93" i="3"/>
  <c r="HJ61" i="3"/>
  <c r="IG51" i="3"/>
  <c r="EQ91" i="3"/>
  <c r="HE38" i="3"/>
  <c r="ES57" i="3"/>
  <c r="DF56" i="3"/>
  <c r="HN39" i="3"/>
  <c r="EM79" i="3"/>
  <c r="HD88" i="3"/>
  <c r="DT91" i="3"/>
  <c r="IZ43" i="3"/>
  <c r="FM110" i="3"/>
  <c r="GR35" i="3"/>
  <c r="JF114" i="3"/>
  <c r="HK111" i="3"/>
  <c r="EV111" i="3"/>
  <c r="CU77" i="3"/>
  <c r="IP100" i="3"/>
  <c r="FF102" i="3"/>
  <c r="DF88" i="3"/>
  <c r="FF32" i="3"/>
  <c r="IZ117" i="3"/>
  <c r="HN71" i="3"/>
  <c r="CU64" i="3"/>
  <c r="JJ86" i="3"/>
  <c r="IK88" i="3"/>
  <c r="GK107" i="3"/>
  <c r="DJ27" i="3"/>
  <c r="CW104" i="3"/>
  <c r="EY65" i="3"/>
  <c r="DS81" i="3"/>
  <c r="HA84" i="3"/>
  <c r="FD107" i="3"/>
  <c r="GM34" i="3"/>
  <c r="HI99" i="3"/>
  <c r="IJ72" i="3"/>
  <c r="EZ89" i="3"/>
  <c r="EL120" i="3"/>
  <c r="JL106" i="3"/>
  <c r="FC51" i="3"/>
  <c r="FE86" i="3"/>
  <c r="DH113" i="3"/>
  <c r="HI61" i="3"/>
  <c r="HN37" i="3"/>
  <c r="IJ56" i="3"/>
  <c r="GR36" i="3"/>
  <c r="IL28" i="3"/>
  <c r="FE97" i="3"/>
  <c r="DP109" i="3"/>
  <c r="DV33" i="3"/>
  <c r="EN91" i="3"/>
  <c r="HC110" i="3"/>
  <c r="EQ62" i="3"/>
  <c r="CY30" i="3"/>
  <c r="JM119" i="3"/>
  <c r="GQ98" i="3"/>
  <c r="EY105" i="3"/>
  <c r="HG121" i="3"/>
  <c r="IN116" i="3"/>
  <c r="HL101" i="3"/>
  <c r="GY110" i="3"/>
  <c r="DE52" i="3"/>
  <c r="EQ120" i="3"/>
  <c r="FF49" i="3"/>
  <c r="GZ113" i="3"/>
  <c r="FL116" i="3"/>
  <c r="DD89" i="3"/>
  <c r="DV63" i="3"/>
  <c r="HK87" i="3"/>
  <c r="DT80" i="3"/>
  <c r="IS37" i="3"/>
  <c r="FP68" i="3"/>
  <c r="II82" i="3"/>
  <c r="DL49" i="3"/>
  <c r="GI117" i="3"/>
  <c r="HP61" i="3"/>
  <c r="FP29" i="3"/>
  <c r="DI119" i="3"/>
  <c r="HI39" i="3"/>
  <c r="FA117" i="3"/>
  <c r="ET44" i="3"/>
  <c r="GJ112" i="3"/>
  <c r="CR80" i="3"/>
  <c r="EP102" i="3"/>
  <c r="GN105" i="3"/>
  <c r="IU60" i="3"/>
  <c r="FC104" i="3"/>
  <c r="HC115" i="3"/>
  <c r="DG111" i="3"/>
  <c r="HF121" i="3"/>
  <c r="EV100" i="3"/>
  <c r="FA85" i="3"/>
  <c r="FD121" i="3"/>
  <c r="CU48" i="3"/>
  <c r="EP37" i="3"/>
  <c r="HM115" i="3"/>
  <c r="FD92" i="3"/>
  <c r="CR76" i="3"/>
  <c r="IS40" i="3"/>
  <c r="GM70" i="3"/>
  <c r="CV46" i="3"/>
  <c r="GQ50" i="3"/>
  <c r="IM73" i="3"/>
  <c r="ES92" i="3"/>
  <c r="GZ85" i="3"/>
  <c r="IT105" i="3"/>
  <c r="HI57" i="3"/>
  <c r="HE50" i="3"/>
  <c r="CT106" i="3"/>
  <c r="HK42" i="3"/>
  <c r="FL43" i="3"/>
  <c r="JF65" i="3"/>
  <c r="IZ95" i="3"/>
  <c r="HB114" i="3"/>
  <c r="EY75" i="3"/>
  <c r="GM36" i="3"/>
  <c r="GV48" i="3"/>
  <c r="HA89" i="3"/>
  <c r="FN31" i="3"/>
  <c r="CY82" i="3"/>
  <c r="DJ111" i="3"/>
  <c r="GI115" i="3"/>
  <c r="IJ116" i="3"/>
  <c r="EZ97" i="3"/>
  <c r="FF31" i="3"/>
  <c r="IW90" i="3"/>
  <c r="IJ89" i="3"/>
  <c r="FI52" i="3"/>
  <c r="DL50" i="3"/>
  <c r="HE51" i="3"/>
  <c r="DG73" i="3"/>
  <c r="IU119" i="3"/>
  <c r="FF59" i="3"/>
  <c r="EZ102" i="3"/>
  <c r="DC118" i="3"/>
  <c r="GZ82" i="3"/>
  <c r="DC107" i="3"/>
  <c r="FD36" i="3"/>
  <c r="DJ51" i="3"/>
  <c r="IH66" i="3"/>
  <c r="GL108" i="3"/>
  <c r="CY51" i="3"/>
  <c r="HP108" i="3"/>
  <c r="EQ92" i="3"/>
  <c r="DV70" i="3"/>
  <c r="JG29" i="3"/>
  <c r="IL105" i="3"/>
  <c r="CS89" i="3"/>
  <c r="HB58" i="3"/>
  <c r="DV52" i="3"/>
  <c r="JI90" i="3"/>
  <c r="HF43" i="3"/>
  <c r="EO92" i="3"/>
  <c r="IL72" i="3"/>
  <c r="IK100" i="3"/>
  <c r="DU62" i="3"/>
  <c r="CP93" i="3"/>
  <c r="EQ48" i="3"/>
  <c r="GR54" i="3"/>
  <c r="FM34" i="3"/>
  <c r="CT28" i="3"/>
  <c r="CY64" i="3"/>
  <c r="DO71" i="3"/>
  <c r="CO48" i="3"/>
  <c r="IU74" i="3"/>
  <c r="IW104" i="3"/>
  <c r="DP51" i="3"/>
  <c r="CX83" i="3"/>
  <c r="HE102" i="3"/>
  <c r="FQ97" i="3"/>
  <c r="IN47" i="3"/>
  <c r="FC72" i="3"/>
  <c r="DI111" i="3"/>
  <c r="JD119" i="3"/>
  <c r="DF107" i="3"/>
  <c r="IV86" i="3"/>
  <c r="ER85" i="3"/>
  <c r="HO100" i="3"/>
  <c r="CS119" i="3"/>
  <c r="HB98" i="3"/>
  <c r="GM99" i="3"/>
  <c r="GR43" i="3"/>
  <c r="GX85" i="3"/>
  <c r="EO71" i="3"/>
  <c r="FG28" i="3"/>
  <c r="EQ118" i="3"/>
  <c r="IY40" i="3"/>
  <c r="IK32" i="3"/>
  <c r="DG69" i="3"/>
  <c r="ET88" i="3"/>
  <c r="FO60" i="3"/>
  <c r="IY31" i="3"/>
  <c r="JL31" i="3"/>
  <c r="EM38" i="3"/>
  <c r="JH79" i="3"/>
  <c r="JG110" i="3"/>
  <c r="IS81" i="3"/>
  <c r="CO83" i="3"/>
  <c r="CS28" i="3"/>
  <c r="GN47" i="3"/>
  <c r="GK117" i="3"/>
  <c r="HD40" i="3"/>
  <c r="GZ111" i="3"/>
  <c r="CP115" i="3"/>
  <c r="IH39" i="3"/>
  <c r="CR120" i="3"/>
  <c r="DI89" i="3"/>
  <c r="IF120" i="3"/>
  <c r="CY115" i="3"/>
  <c r="DP26" i="3"/>
  <c r="GY31" i="3"/>
  <c r="FP64" i="3"/>
  <c r="JH96" i="3"/>
  <c r="JI55" i="3"/>
  <c r="IJ91" i="3"/>
  <c r="FD113" i="3"/>
  <c r="FS94" i="3"/>
  <c r="HK78" i="3"/>
  <c r="HP115" i="3"/>
  <c r="HO109" i="3"/>
  <c r="II121" i="3"/>
  <c r="FS109" i="3"/>
  <c r="HB34" i="3"/>
  <c r="ES103" i="3"/>
  <c r="HE31" i="3"/>
  <c r="GS111" i="3"/>
  <c r="JD116" i="3"/>
  <c r="FD118" i="3"/>
  <c r="FQ118" i="3"/>
  <c r="FM60" i="3"/>
  <c r="DS75" i="3"/>
  <c r="DP36" i="3"/>
  <c r="CS114" i="3"/>
  <c r="CT51" i="3"/>
  <c r="CW119" i="3"/>
  <c r="JF60" i="3"/>
  <c r="EL116" i="3"/>
  <c r="IJ37" i="3"/>
  <c r="CT116" i="3"/>
  <c r="JG98" i="3"/>
  <c r="HC108" i="3"/>
  <c r="EU68" i="3"/>
  <c r="GX86" i="3"/>
  <c r="HP79" i="3"/>
  <c r="IK31" i="3"/>
  <c r="DB121" i="3"/>
  <c r="DS49" i="3"/>
  <c r="HN121" i="3"/>
  <c r="IY75" i="3"/>
  <c r="FN103" i="3"/>
  <c r="FI27" i="3"/>
  <c r="JL26" i="3"/>
  <c r="DK60" i="3"/>
  <c r="EM25" i="3"/>
  <c r="CP41" i="3"/>
  <c r="IX88" i="3"/>
  <c r="IY27" i="3"/>
  <c r="FM38" i="3"/>
  <c r="CY102" i="3"/>
  <c r="GO113" i="3"/>
  <c r="FH27" i="3"/>
  <c r="DD34" i="3"/>
  <c r="FH47" i="3"/>
  <c r="IT56" i="3"/>
  <c r="GM58" i="3"/>
  <c r="HE77" i="3"/>
  <c r="IW54" i="3"/>
  <c r="JF50" i="3"/>
  <c r="JF85" i="3"/>
  <c r="CY26" i="3"/>
  <c r="EP90" i="3"/>
  <c r="EL72" i="3"/>
  <c r="DT77" i="3"/>
  <c r="JC32" i="3"/>
  <c r="HC107" i="3"/>
  <c r="GS70" i="3"/>
  <c r="EU110" i="3"/>
  <c r="CV56" i="3"/>
  <c r="JH35" i="3"/>
  <c r="EU57" i="3"/>
  <c r="HC97" i="3"/>
  <c r="CU59" i="3"/>
  <c r="JK61" i="3"/>
  <c r="GN29" i="3"/>
  <c r="JL115" i="3"/>
  <c r="DK116" i="3"/>
  <c r="EZ94" i="3"/>
  <c r="GQ84" i="3"/>
  <c r="FF67" i="3"/>
  <c r="DR84" i="3"/>
  <c r="CU112" i="3"/>
  <c r="FP30" i="3"/>
  <c r="JF115" i="3"/>
  <c r="DT85" i="3"/>
  <c r="GP113" i="3"/>
  <c r="FF55" i="3"/>
  <c r="ET104" i="3"/>
  <c r="HM92" i="3"/>
  <c r="CQ77" i="3"/>
  <c r="CQ95" i="3"/>
  <c r="IY44" i="3"/>
  <c r="GY59" i="3"/>
  <c r="FR74" i="3"/>
  <c r="DV100" i="3"/>
  <c r="JC76" i="3"/>
  <c r="HP113" i="3"/>
  <c r="JK63" i="3"/>
  <c r="GS97" i="3"/>
  <c r="JJ118" i="3"/>
  <c r="CS33" i="3"/>
  <c r="HI53" i="3"/>
  <c r="HB25" i="3"/>
  <c r="HK106" i="3"/>
  <c r="DI94" i="3"/>
  <c r="JC41" i="3"/>
  <c r="IZ77" i="3"/>
  <c r="DV116" i="3"/>
  <c r="CX122" i="3"/>
  <c r="GQ37" i="3"/>
  <c r="IT62" i="3"/>
  <c r="GX101" i="3"/>
  <c r="GK108" i="3"/>
  <c r="DB42" i="3"/>
  <c r="JA84" i="3"/>
  <c r="HB78" i="3"/>
  <c r="IF79" i="3"/>
  <c r="JL63" i="3"/>
  <c r="DI34" i="3"/>
  <c r="IN73" i="3"/>
  <c r="IG71" i="3"/>
  <c r="DB51" i="3"/>
  <c r="JL37" i="3"/>
  <c r="DV101" i="3"/>
  <c r="EV51" i="3"/>
  <c r="GL39" i="3"/>
  <c r="JC89" i="3"/>
  <c r="GY25" i="3"/>
  <c r="DU52" i="3"/>
  <c r="HE52" i="3"/>
  <c r="FC40" i="3"/>
  <c r="JM85" i="3"/>
  <c r="IU107" i="3"/>
  <c r="ER73" i="3"/>
  <c r="CY70" i="3"/>
  <c r="FC45" i="3"/>
  <c r="DJ52" i="3"/>
  <c r="GK25" i="3"/>
  <c r="DT106" i="3"/>
  <c r="JF93" i="3"/>
  <c r="ER111" i="3"/>
  <c r="HB55" i="3"/>
  <c r="CW112" i="3"/>
  <c r="EV66" i="3"/>
  <c r="HM67" i="3"/>
  <c r="GI32" i="3"/>
  <c r="IO25" i="3"/>
  <c r="II91" i="3"/>
  <c r="CW117" i="3"/>
  <c r="IK60" i="3"/>
  <c r="IX26" i="3"/>
  <c r="DP38" i="3"/>
  <c r="CS98" i="3"/>
  <c r="HJ98" i="3"/>
  <c r="ER80" i="3"/>
  <c r="FD55" i="3"/>
  <c r="DB99" i="3"/>
  <c r="IJ112" i="3"/>
  <c r="CY36" i="3"/>
  <c r="HP92" i="3"/>
  <c r="IW108" i="3"/>
  <c r="IL110" i="3"/>
  <c r="GM109" i="3"/>
  <c r="DL58" i="3"/>
  <c r="CV108" i="3"/>
  <c r="DU104" i="3"/>
  <c r="HO85" i="3"/>
  <c r="EU111" i="3"/>
  <c r="CS57" i="3"/>
  <c r="EQ66" i="3"/>
  <c r="FS101" i="3"/>
  <c r="DO92" i="3"/>
  <c r="GN43" i="3"/>
  <c r="ES38" i="3"/>
  <c r="HB69" i="3"/>
  <c r="HA119" i="3"/>
  <c r="DO39" i="3"/>
  <c r="DL81" i="3"/>
  <c r="IU110" i="3"/>
  <c r="GN26" i="3"/>
  <c r="HB44" i="3"/>
  <c r="DF41" i="3"/>
  <c r="ES49" i="3"/>
  <c r="HL74" i="3"/>
  <c r="IM30" i="3"/>
  <c r="DU67" i="3"/>
  <c r="CU110" i="3"/>
  <c r="HI77" i="3"/>
  <c r="FG72" i="3"/>
  <c r="JJ77" i="3"/>
  <c r="DK36" i="3"/>
  <c r="FG39" i="3"/>
  <c r="GZ86" i="3"/>
  <c r="EP30" i="3"/>
  <c r="IP58" i="3"/>
  <c r="IT46" i="3"/>
  <c r="JF118" i="3"/>
  <c r="DV43" i="3"/>
  <c r="DB118" i="3"/>
  <c r="GO63" i="3"/>
  <c r="ES99" i="3"/>
  <c r="JC104" i="3"/>
  <c r="FO38" i="3"/>
  <c r="DL69" i="3"/>
  <c r="FN116" i="3"/>
  <c r="GP82" i="3"/>
  <c r="GP66" i="3"/>
  <c r="GN90" i="3"/>
  <c r="HJ35" i="3"/>
  <c r="GP60" i="3"/>
  <c r="CW79" i="3"/>
  <c r="GX107" i="3"/>
  <c r="EY58" i="3"/>
  <c r="EZ61" i="3"/>
  <c r="GW57" i="3"/>
  <c r="IO51" i="3"/>
  <c r="GZ108" i="3"/>
  <c r="JG35" i="3"/>
  <c r="GV113" i="3"/>
  <c r="JJ102" i="3"/>
  <c r="ER72" i="3"/>
  <c r="EL118" i="3"/>
  <c r="GK116" i="3"/>
  <c r="IO58" i="3"/>
  <c r="II104" i="3"/>
  <c r="FI82" i="3"/>
  <c r="IP71" i="3"/>
  <c r="DI69" i="3"/>
  <c r="HN100" i="3"/>
  <c r="FI48" i="3"/>
  <c r="IH61" i="3"/>
  <c r="FL86" i="3"/>
  <c r="HC26" i="3"/>
  <c r="FL117" i="3"/>
  <c r="JK57" i="3"/>
  <c r="DD68" i="3"/>
  <c r="ES32" i="3"/>
  <c r="CT64" i="3"/>
  <c r="IS39" i="3"/>
  <c r="JH58" i="3"/>
  <c r="GK97" i="3"/>
  <c r="FC29" i="3"/>
  <c r="FI47" i="3"/>
  <c r="FR87" i="3"/>
  <c r="CR32" i="3"/>
  <c r="DK68" i="3"/>
  <c r="EO81" i="3"/>
  <c r="CR108" i="3"/>
  <c r="FR88" i="3"/>
  <c r="EW113" i="3"/>
  <c r="FR28" i="3"/>
  <c r="HN41" i="3"/>
  <c r="FI56" i="3"/>
  <c r="GJ65" i="3"/>
  <c r="EN100" i="3"/>
  <c r="IJ98" i="3"/>
  <c r="DS39" i="3"/>
  <c r="FI112" i="3"/>
  <c r="HL26" i="3"/>
  <c r="GN64" i="3"/>
  <c r="EY100" i="3"/>
  <c r="FC117" i="3"/>
  <c r="EQ88" i="3"/>
  <c r="IQ119" i="3"/>
  <c r="GS33" i="3"/>
  <c r="FP90" i="3"/>
  <c r="IX39" i="3"/>
  <c r="DL28" i="3"/>
  <c r="EQ116" i="3"/>
  <c r="GL99" i="3"/>
  <c r="IO85" i="3"/>
  <c r="FM85" i="3"/>
  <c r="JG120" i="3"/>
  <c r="IM45" i="3"/>
  <c r="II66" i="3"/>
  <c r="JF120" i="3"/>
  <c r="IU102" i="3"/>
  <c r="GW112" i="3"/>
  <c r="DP111" i="3"/>
  <c r="DE111" i="3"/>
  <c r="GK57" i="3"/>
  <c r="DR33" i="3"/>
  <c r="JB67" i="3"/>
  <c r="DQ40" i="3"/>
  <c r="CY105" i="3"/>
  <c r="IZ99" i="3"/>
  <c r="GL121" i="3"/>
  <c r="GQ103" i="3"/>
  <c r="DT52" i="3"/>
  <c r="CS67" i="3"/>
  <c r="EN40" i="3"/>
  <c r="HF120" i="3"/>
  <c r="FG109" i="3"/>
  <c r="II62" i="3"/>
  <c r="FN82" i="3"/>
  <c r="JG50" i="3"/>
  <c r="EL38" i="3"/>
  <c r="DL102" i="3"/>
  <c r="GZ37" i="3"/>
  <c r="DI90" i="3"/>
  <c r="CW108" i="3"/>
  <c r="FS47" i="3"/>
  <c r="JF99" i="3"/>
  <c r="DB71" i="3"/>
  <c r="CO43" i="3"/>
  <c r="EQ27" i="3"/>
  <c r="JL118" i="3"/>
  <c r="CY94" i="3"/>
  <c r="EZ42" i="3"/>
  <c r="IJ86" i="3"/>
  <c r="HK71" i="3"/>
  <c r="DS104" i="3"/>
  <c r="FH112" i="3"/>
  <c r="CP105" i="3"/>
  <c r="IG31" i="3"/>
  <c r="GR92" i="3"/>
  <c r="CR40" i="3"/>
  <c r="HN119" i="3"/>
  <c r="HL120" i="3"/>
  <c r="DE101" i="3"/>
  <c r="JF45" i="3"/>
  <c r="EN76" i="3"/>
  <c r="HD116" i="3"/>
  <c r="DF111" i="3"/>
  <c r="GX120" i="3"/>
  <c r="IJ120" i="3"/>
  <c r="II80" i="3"/>
  <c r="DL115" i="3"/>
  <c r="EY119" i="3"/>
  <c r="CR38" i="3"/>
  <c r="GL119" i="3"/>
  <c r="JB45" i="3"/>
  <c r="DE83" i="3"/>
  <c r="FP107" i="3"/>
  <c r="HK45" i="3"/>
  <c r="HG111" i="3"/>
  <c r="CV102" i="3"/>
  <c r="IZ121" i="3"/>
  <c r="GM64" i="3"/>
  <c r="DI29" i="3"/>
  <c r="HM57" i="3"/>
  <c r="GQ71" i="3"/>
  <c r="FL121" i="3"/>
  <c r="FF122" i="3"/>
  <c r="FP40" i="3"/>
  <c r="EY108" i="3"/>
  <c r="EQ45" i="3"/>
  <c r="HB59" i="3"/>
  <c r="DE64" i="3"/>
  <c r="IX109" i="3"/>
  <c r="GS31" i="3"/>
  <c r="EL114" i="3"/>
  <c r="JI46" i="3"/>
  <c r="GY26" i="3"/>
  <c r="FM71" i="3"/>
  <c r="HB75" i="3"/>
  <c r="GL113" i="3"/>
  <c r="FF117" i="3"/>
  <c r="DB116" i="3"/>
  <c r="IV90" i="3"/>
  <c r="GI114" i="3"/>
  <c r="DO94" i="3"/>
  <c r="IN97" i="3"/>
  <c r="GM81" i="3"/>
  <c r="JI93" i="3"/>
  <c r="HP65" i="3"/>
  <c r="DB98" i="3"/>
  <c r="DB77" i="3"/>
  <c r="IS70" i="3"/>
  <c r="HP89" i="3"/>
  <c r="JF68" i="3"/>
  <c r="JG77" i="3"/>
  <c r="FO75" i="3"/>
  <c r="DC25" i="3"/>
  <c r="HI115" i="3"/>
  <c r="CV84" i="3"/>
  <c r="DM115" i="3"/>
  <c r="JJ84" i="3"/>
  <c r="EP31" i="3"/>
  <c r="IV92" i="3"/>
  <c r="JH113" i="3"/>
  <c r="JL44" i="3"/>
  <c r="IK110" i="3"/>
  <c r="GI29" i="3"/>
  <c r="IU40" i="3"/>
  <c r="IL36" i="3"/>
  <c r="FH60" i="3"/>
  <c r="EO117" i="3"/>
  <c r="HK115" i="3"/>
  <c r="IF42" i="3"/>
  <c r="GQ95" i="3"/>
  <c r="JJ81" i="3"/>
  <c r="FS40" i="3"/>
  <c r="ET116" i="3"/>
  <c r="GQ63" i="3"/>
  <c r="HA51" i="3"/>
  <c r="GK120" i="3"/>
  <c r="EY111" i="3"/>
  <c r="DG87" i="3"/>
  <c r="HC114" i="3"/>
  <c r="DC30" i="3"/>
  <c r="JH39" i="3"/>
  <c r="IT36" i="3"/>
  <c r="GM108" i="3"/>
  <c r="HP44" i="3"/>
  <c r="GP114" i="3"/>
  <c r="IM122" i="3"/>
  <c r="FP121" i="3"/>
  <c r="EO86" i="3"/>
  <c r="II44" i="3"/>
  <c r="DR107" i="3"/>
  <c r="JA113" i="3"/>
  <c r="IX36" i="3"/>
  <c r="DE100" i="3"/>
  <c r="HN97" i="3"/>
  <c r="HF48" i="3"/>
  <c r="FS107" i="3"/>
  <c r="JI62" i="3"/>
  <c r="IS34" i="3"/>
  <c r="FE26" i="3"/>
  <c r="CU37" i="3"/>
  <c r="HN84" i="3"/>
  <c r="DP86" i="3"/>
  <c r="GI66" i="3"/>
  <c r="HP117" i="3"/>
  <c r="FS54" i="3"/>
  <c r="DB67" i="3"/>
  <c r="DP106" i="3"/>
  <c r="FM68" i="3"/>
  <c r="DU81" i="3"/>
  <c r="IV27" i="3"/>
  <c r="FM107" i="3"/>
  <c r="JC116" i="3"/>
  <c r="DH115" i="3"/>
  <c r="DQ114" i="3"/>
  <c r="IG59" i="3"/>
  <c r="EO83" i="3"/>
  <c r="EV117" i="3"/>
  <c r="DJ58" i="3"/>
  <c r="FQ31" i="3"/>
  <c r="GK91" i="3"/>
  <c r="CO35" i="3"/>
  <c r="DK87" i="3"/>
  <c r="DJ100" i="3"/>
  <c r="FC37" i="3"/>
  <c r="GL96" i="3"/>
  <c r="GO30" i="3"/>
  <c r="DV111" i="3"/>
  <c r="HP104" i="3"/>
  <c r="JK121" i="3"/>
  <c r="CP79" i="3"/>
  <c r="IF116" i="3"/>
  <c r="GN117" i="3"/>
  <c r="GR121" i="3"/>
  <c r="DP100" i="3"/>
  <c r="JJ89" i="3"/>
  <c r="GL83" i="3"/>
  <c r="HM121" i="3"/>
  <c r="EQ50" i="3"/>
  <c r="FI93" i="3"/>
  <c r="EU115" i="3"/>
  <c r="GJ114" i="3"/>
  <c r="EY72" i="3"/>
  <c r="HL65" i="3"/>
  <c r="FM83" i="3"/>
  <c r="IU121" i="3"/>
  <c r="DB114" i="3"/>
  <c r="GL112" i="3"/>
  <c r="GW28" i="3"/>
  <c r="DS96" i="3"/>
  <c r="DT105" i="3"/>
  <c r="HK70" i="3"/>
  <c r="EQ83" i="3"/>
  <c r="GP62" i="3"/>
  <c r="HB30" i="3"/>
  <c r="IK122" i="3"/>
  <c r="ET123" i="3"/>
  <c r="EO122" i="3"/>
  <c r="IQ123" i="3"/>
  <c r="GP122" i="3"/>
  <c r="JK122" i="3"/>
  <c r="HC122" i="3"/>
  <c r="IH121" i="3"/>
  <c r="IT42" i="3"/>
  <c r="DP107" i="3"/>
  <c r="HE117" i="3"/>
  <c r="EM85" i="3"/>
  <c r="CO38" i="3"/>
  <c r="JD113" i="3"/>
  <c r="EV93" i="3"/>
  <c r="JI122" i="3"/>
  <c r="JH122" i="3"/>
  <c r="HC123" i="3"/>
  <c r="FA122" i="3"/>
  <c r="IG123" i="3"/>
  <c r="FB89" i="3"/>
  <c r="GK102" i="3"/>
  <c r="JJ76" i="3"/>
  <c r="IX48" i="3"/>
  <c r="ET62" i="3"/>
  <c r="IP80" i="3"/>
  <c r="HM43" i="3"/>
  <c r="DV107" i="3"/>
  <c r="DJ29" i="3"/>
  <c r="HO37" i="3"/>
  <c r="FD80" i="3"/>
  <c r="GM69" i="3"/>
  <c r="IK71" i="3"/>
  <c r="IM104" i="3"/>
  <c r="FR81" i="3"/>
  <c r="CV111" i="3"/>
  <c r="HM37" i="3"/>
  <c r="HC105" i="3"/>
  <c r="CU42" i="3"/>
  <c r="DF103" i="3"/>
  <c r="IV89" i="3"/>
  <c r="DH66" i="3"/>
  <c r="JM54" i="3"/>
  <c r="FM35" i="3"/>
  <c r="HA106" i="3"/>
  <c r="FE30" i="3"/>
  <c r="IS35" i="3"/>
  <c r="IP55" i="3"/>
  <c r="JF116" i="3"/>
  <c r="GV47" i="3"/>
  <c r="HA112" i="3"/>
  <c r="FB94" i="3"/>
  <c r="FP83" i="3"/>
  <c r="FO78" i="3"/>
  <c r="IY105" i="3"/>
  <c r="EN115" i="3"/>
  <c r="JA82" i="3"/>
  <c r="GJ117" i="3"/>
  <c r="IX96" i="3"/>
  <c r="IW37" i="3"/>
  <c r="HN91" i="3"/>
  <c r="DK49" i="3"/>
  <c r="CS107" i="3"/>
  <c r="FD85" i="3"/>
  <c r="HE84" i="3"/>
  <c r="IP48" i="3"/>
  <c r="FM101" i="3"/>
  <c r="HD102" i="3"/>
  <c r="GQ61" i="3"/>
  <c r="FD45" i="3"/>
  <c r="CW42" i="3"/>
  <c r="FO119" i="3"/>
  <c r="IZ88" i="3"/>
  <c r="GK39" i="3"/>
  <c r="EQ99" i="3"/>
  <c r="EY33" i="3"/>
  <c r="HI88" i="3"/>
  <c r="JC62" i="3"/>
  <c r="CV35" i="3"/>
  <c r="FM56" i="3"/>
  <c r="DV103" i="3"/>
  <c r="EP116" i="3"/>
  <c r="FD77" i="3"/>
  <c r="HC118" i="3"/>
  <c r="DM118" i="3"/>
  <c r="CQ57" i="3"/>
  <c r="GW92" i="3"/>
  <c r="IF105" i="3"/>
  <c r="GS78" i="3"/>
  <c r="IF52" i="3"/>
  <c r="FD50" i="3"/>
  <c r="DM113" i="3"/>
  <c r="EL104" i="3"/>
  <c r="HC33" i="3"/>
  <c r="JF98" i="3"/>
  <c r="FG98" i="3"/>
  <c r="EO118" i="3"/>
  <c r="IK58" i="3"/>
  <c r="DH110" i="3"/>
  <c r="HM45" i="3"/>
  <c r="IM41" i="3"/>
  <c r="FQ89" i="3"/>
  <c r="IF29" i="3"/>
  <c r="IH119" i="3"/>
  <c r="HK117" i="3"/>
  <c r="CU99" i="3"/>
  <c r="GX110" i="3"/>
  <c r="JC31" i="3"/>
  <c r="EU99" i="3"/>
  <c r="IG46" i="3"/>
  <c r="DP95" i="3"/>
  <c r="CR61" i="3"/>
  <c r="FI62" i="3"/>
  <c r="IF82" i="3"/>
  <c r="FA80" i="3"/>
  <c r="FC57" i="3"/>
  <c r="CT95" i="3"/>
  <c r="II105" i="3"/>
  <c r="DU94" i="3"/>
  <c r="IQ117" i="3"/>
  <c r="DD62" i="3"/>
  <c r="GX115" i="3"/>
  <c r="GS117" i="3"/>
  <c r="FL118" i="3"/>
  <c r="JC120" i="3"/>
  <c r="HO67" i="3"/>
  <c r="DI101" i="3"/>
  <c r="CU87" i="3"/>
  <c r="ET121" i="3"/>
  <c r="GI39" i="3"/>
  <c r="EM63" i="3"/>
  <c r="DD85" i="3"/>
  <c r="IW46" i="3"/>
  <c r="JB31" i="3"/>
  <c r="HN53" i="3"/>
  <c r="GR58" i="3"/>
  <c r="DE119" i="3"/>
  <c r="EU25" i="3"/>
  <c r="JD115" i="3"/>
  <c r="FE98" i="3"/>
  <c r="JM25" i="3"/>
  <c r="FO89" i="3"/>
  <c r="EY101" i="3"/>
  <c r="GL30" i="3"/>
  <c r="GV72" i="3"/>
  <c r="CU79" i="3"/>
  <c r="ES78" i="3"/>
  <c r="JK72" i="3"/>
  <c r="FB98" i="3"/>
  <c r="IO89" i="3"/>
  <c r="HF118" i="3"/>
  <c r="GY116" i="3"/>
  <c r="FA86" i="3"/>
  <c r="HD56" i="3"/>
  <c r="IS102" i="3"/>
  <c r="FO35" i="3"/>
  <c r="IV35" i="3"/>
  <c r="GX70" i="3"/>
  <c r="HF60" i="3"/>
  <c r="HP120" i="3"/>
  <c r="GL109" i="3"/>
  <c r="FJ114" i="3"/>
  <c r="EM34" i="3"/>
  <c r="DS63" i="3"/>
  <c r="DQ63" i="3"/>
  <c r="DO84" i="3"/>
  <c r="JM98" i="3"/>
  <c r="CU31" i="3"/>
  <c r="FE117" i="3"/>
  <c r="IQ115" i="3"/>
  <c r="DH27" i="3"/>
  <c r="JA25" i="3"/>
  <c r="IP66" i="3"/>
  <c r="GW109" i="3"/>
  <c r="IX95" i="3"/>
  <c r="EN102" i="3"/>
  <c r="IS41" i="3"/>
  <c r="IG82" i="3"/>
  <c r="GS114" i="3"/>
  <c r="DT68" i="3"/>
  <c r="EV42" i="3"/>
  <c r="DV79" i="3"/>
  <c r="EY91" i="3"/>
  <c r="GN120" i="3"/>
  <c r="IG112" i="3"/>
  <c r="CX44" i="3"/>
  <c r="GJ47" i="3"/>
  <c r="HF61" i="3"/>
  <c r="EV83" i="3"/>
  <c r="FD46" i="3"/>
  <c r="FR30" i="3"/>
  <c r="DL71" i="3"/>
  <c r="IN52" i="3"/>
  <c r="IL73" i="3"/>
  <c r="HB117" i="3"/>
  <c r="IN93" i="3"/>
  <c r="CU91" i="3"/>
  <c r="HN56" i="3"/>
  <c r="ET112" i="3"/>
  <c r="IG102" i="3"/>
  <c r="FE106" i="3"/>
  <c r="HI74" i="3"/>
  <c r="GQ105" i="3"/>
  <c r="ER40" i="3"/>
  <c r="ES82" i="3"/>
  <c r="EM26" i="3"/>
  <c r="FH113" i="3"/>
  <c r="ET106" i="3"/>
  <c r="IK34" i="3"/>
  <c r="IO31" i="3"/>
  <c r="FE53" i="3"/>
  <c r="GX102" i="3"/>
  <c r="FI67" i="3"/>
  <c r="IZ115" i="3"/>
  <c r="ES86" i="3"/>
  <c r="HA59" i="3"/>
  <c r="IM88" i="3"/>
  <c r="FS103" i="3"/>
  <c r="HF93" i="3"/>
  <c r="CS99" i="3"/>
  <c r="DF78" i="3"/>
  <c r="FG48" i="3"/>
  <c r="IJ59" i="3"/>
  <c r="CY101" i="3"/>
  <c r="DE110" i="3"/>
  <c r="CO87" i="3"/>
  <c r="IO45" i="3"/>
  <c r="GW35" i="3"/>
  <c r="CS82" i="3"/>
  <c r="DI72" i="3"/>
  <c r="FS83" i="3"/>
  <c r="DE86" i="3"/>
  <c r="GN70" i="3"/>
  <c r="JK36" i="3"/>
  <c r="EV104" i="3"/>
  <c r="JL105" i="3"/>
  <c r="DL68" i="3"/>
  <c r="IP91" i="3"/>
  <c r="FR52" i="3"/>
  <c r="JI76" i="3"/>
  <c r="CT88" i="3"/>
  <c r="HP100" i="3"/>
  <c r="DR48" i="3"/>
  <c r="DJ105" i="3"/>
  <c r="GN79" i="3"/>
  <c r="GK112" i="3"/>
  <c r="CS76" i="3"/>
  <c r="GN110" i="3"/>
  <c r="IM99" i="3"/>
  <c r="CQ89" i="3"/>
  <c r="HM77" i="3"/>
  <c r="HK47" i="3"/>
  <c r="FO95" i="3"/>
  <c r="FS25" i="3"/>
  <c r="JD112" i="3"/>
  <c r="DL86" i="3"/>
  <c r="HI79" i="3"/>
  <c r="CO71" i="3"/>
  <c r="HJ107" i="3"/>
  <c r="IO77" i="3"/>
  <c r="EP70" i="3"/>
  <c r="IT58" i="3"/>
  <c r="CS59" i="3"/>
  <c r="FH117" i="3"/>
  <c r="HE53" i="3"/>
  <c r="HI116" i="3"/>
  <c r="IS112" i="3"/>
  <c r="IZ105" i="3"/>
  <c r="FO84" i="3"/>
  <c r="HL88" i="3"/>
  <c r="GX37" i="3"/>
  <c r="FL32" i="3"/>
  <c r="GO34" i="3"/>
  <c r="CW88" i="3"/>
  <c r="HM29" i="3"/>
  <c r="DP63" i="3"/>
  <c r="IX62" i="3"/>
  <c r="HN109" i="3"/>
  <c r="FP102" i="3"/>
  <c r="HE95" i="3"/>
  <c r="HF116" i="3"/>
  <c r="IL118" i="3"/>
  <c r="FM105" i="3"/>
  <c r="DD99" i="3"/>
  <c r="CS69" i="3"/>
  <c r="DB78" i="3"/>
  <c r="DU55" i="3"/>
  <c r="ES59" i="3"/>
  <c r="CZ116" i="3"/>
  <c r="HM53" i="3"/>
  <c r="IL56" i="3"/>
  <c r="DQ115" i="3"/>
  <c r="FG106" i="3"/>
  <c r="HF26" i="3"/>
  <c r="EN117" i="3"/>
  <c r="DU64" i="3"/>
  <c r="IL114" i="3"/>
  <c r="HP60" i="3"/>
  <c r="JH71" i="3"/>
  <c r="CW70" i="3"/>
  <c r="DF57" i="3"/>
  <c r="FQ117" i="3"/>
  <c r="HK114" i="3"/>
  <c r="CU122" i="3"/>
  <c r="DV109" i="3"/>
  <c r="JB58" i="3"/>
  <c r="GZ91" i="3"/>
  <c r="CP108" i="3"/>
  <c r="EM41" i="3"/>
  <c r="GJ41" i="3"/>
  <c r="IG73" i="3"/>
  <c r="GJ82" i="3"/>
  <c r="JL119" i="3"/>
  <c r="CX104" i="3"/>
  <c r="GJ33" i="3"/>
  <c r="FN46" i="3"/>
  <c r="JH63" i="3"/>
  <c r="IH56" i="3"/>
  <c r="GY90" i="3"/>
  <c r="JJ121" i="3"/>
  <c r="CV63" i="3"/>
  <c r="JL72" i="3"/>
  <c r="IT71" i="3"/>
  <c r="DR44" i="3"/>
  <c r="DB108" i="3"/>
  <c r="IG114" i="3"/>
  <c r="DS79" i="3"/>
  <c r="GM114" i="3"/>
  <c r="EM110" i="3"/>
  <c r="DO62" i="3"/>
  <c r="DR53" i="3"/>
  <c r="IK78" i="3"/>
  <c r="FM73" i="3"/>
  <c r="EP98" i="3"/>
  <c r="IT108" i="3"/>
  <c r="JI106" i="3"/>
  <c r="GQ99" i="3"/>
  <c r="DE122" i="3"/>
  <c r="GV121" i="3"/>
  <c r="EZ98" i="3"/>
  <c r="HJ122" i="3"/>
  <c r="DV122" i="3"/>
  <c r="FN109" i="3"/>
  <c r="JL62" i="3"/>
  <c r="FD42" i="3"/>
  <c r="DE93" i="3"/>
  <c r="GP112" i="3"/>
  <c r="EZ107" i="3"/>
  <c r="JM30" i="3"/>
  <c r="IZ47" i="3"/>
  <c r="HA105" i="3"/>
  <c r="JM100" i="3"/>
  <c r="GW74" i="3"/>
  <c r="FG25" i="3"/>
  <c r="IF33" i="3"/>
  <c r="IV53" i="3"/>
  <c r="GO49" i="3"/>
  <c r="CS88" i="3"/>
  <c r="FB119" i="3"/>
  <c r="DO99" i="3"/>
  <c r="JM81" i="3"/>
  <c r="IG80" i="3"/>
  <c r="CS26" i="3"/>
  <c r="GM116" i="3"/>
  <c r="JA94" i="3"/>
  <c r="IJ110" i="3"/>
  <c r="EL99" i="3"/>
  <c r="ER120" i="3"/>
  <c r="DQ39" i="3"/>
  <c r="IX50" i="3"/>
  <c r="JM44" i="3"/>
  <c r="HM96" i="3"/>
  <c r="IJ40" i="3"/>
  <c r="FO27" i="3"/>
  <c r="EZ36" i="3"/>
  <c r="GO26" i="3"/>
  <c r="DP110" i="3"/>
  <c r="ET79" i="3"/>
  <c r="FP118" i="3"/>
  <c r="EN60" i="3"/>
  <c r="FL114" i="3"/>
  <c r="DP80" i="3"/>
  <c r="EQ39" i="3"/>
  <c r="IS47" i="3"/>
  <c r="JC59" i="3"/>
  <c r="CO101" i="3"/>
  <c r="IY116" i="3"/>
  <c r="HC55" i="3"/>
  <c r="CP106" i="3"/>
  <c r="FA54" i="3"/>
  <c r="DO78" i="3"/>
  <c r="CY103" i="3"/>
  <c r="GO118" i="3"/>
  <c r="FR91" i="3"/>
  <c r="HK120" i="3"/>
  <c r="DE50" i="3"/>
  <c r="GL41" i="3"/>
  <c r="FQ70" i="3"/>
  <c r="IH87" i="3"/>
  <c r="FQ90" i="3"/>
  <c r="IJ30" i="3"/>
  <c r="GY69" i="3"/>
  <c r="EQ42" i="3"/>
  <c r="EL62" i="3"/>
  <c r="HL116" i="3"/>
  <c r="GO120" i="3"/>
  <c r="FS59" i="3"/>
  <c r="DG25" i="3"/>
  <c r="GZ100" i="3"/>
  <c r="FA116" i="3"/>
  <c r="CW54" i="3"/>
  <c r="CS25" i="3"/>
  <c r="JL38" i="3"/>
  <c r="IP99" i="3"/>
  <c r="GZ120" i="3"/>
  <c r="EO27" i="3"/>
  <c r="II71" i="3"/>
  <c r="IF111" i="3"/>
  <c r="JI120" i="3"/>
  <c r="FD37" i="3"/>
  <c r="EM32" i="3"/>
  <c r="HC47" i="3"/>
  <c r="DD105" i="3"/>
  <c r="CO106" i="3"/>
  <c r="EO59" i="3"/>
  <c r="FS102" i="3"/>
  <c r="DE55" i="3"/>
  <c r="DC68" i="3"/>
  <c r="DK85" i="3"/>
  <c r="IG61" i="3"/>
  <c r="DB50" i="3"/>
  <c r="FQ115" i="3"/>
  <c r="IF92" i="3"/>
  <c r="FA97" i="3"/>
  <c r="HN50" i="3"/>
  <c r="DR113" i="3"/>
  <c r="JF117" i="3"/>
  <c r="IS88" i="3"/>
  <c r="IU113" i="3"/>
  <c r="IT53" i="3"/>
  <c r="HA40" i="3"/>
  <c r="FG35" i="3"/>
  <c r="CS77" i="3"/>
  <c r="DI121" i="3"/>
  <c r="HC119" i="3"/>
  <c r="FE42" i="3"/>
  <c r="GO103" i="3"/>
  <c r="HP39" i="3"/>
  <c r="JK108" i="3"/>
  <c r="DO83" i="3"/>
  <c r="EN51" i="3"/>
  <c r="CP110" i="3"/>
  <c r="GO86" i="3"/>
  <c r="IK111" i="3"/>
  <c r="HK27" i="3"/>
  <c r="IG111" i="3"/>
  <c r="JI114" i="3"/>
  <c r="HK49" i="3"/>
  <c r="ER36" i="3"/>
  <c r="HL59" i="3"/>
  <c r="GM97" i="3"/>
  <c r="CW113" i="3"/>
  <c r="IJ122" i="3"/>
  <c r="FN47" i="3"/>
  <c r="FD52" i="3"/>
  <c r="HC111" i="3"/>
  <c r="HN80" i="3"/>
  <c r="FC106" i="3"/>
  <c r="HC58" i="3"/>
  <c r="DK62" i="3"/>
  <c r="IK77" i="3"/>
  <c r="DC120" i="3"/>
  <c r="IQ121" i="3"/>
  <c r="IO119" i="3"/>
  <c r="HD66" i="3"/>
  <c r="DU89" i="3"/>
  <c r="JC96" i="3"/>
  <c r="IM39" i="3"/>
  <c r="ET66" i="3"/>
  <c r="ES118" i="3"/>
  <c r="GJ116" i="3"/>
  <c r="DQ122" i="3"/>
  <c r="GX74" i="3"/>
  <c r="FN105" i="3"/>
  <c r="IL122" i="3"/>
  <c r="FR32" i="3"/>
  <c r="HF68" i="3"/>
  <c r="EU70" i="3"/>
  <c r="IP41" i="3"/>
  <c r="EY106" i="3"/>
  <c r="DE33" i="3"/>
  <c r="EL53" i="3"/>
  <c r="GQ31" i="3"/>
  <c r="IJ48" i="3"/>
  <c r="CS35" i="3"/>
  <c r="HK48" i="3"/>
  <c r="GL44" i="3"/>
  <c r="IZ51" i="3"/>
  <c r="DE38" i="3"/>
  <c r="DF43" i="3"/>
  <c r="FA106" i="3"/>
  <c r="EO105" i="3"/>
  <c r="JG101" i="3"/>
  <c r="FC88" i="3"/>
  <c r="HB108" i="3"/>
  <c r="HD112" i="3"/>
  <c r="DR118" i="3"/>
  <c r="EP81" i="3"/>
  <c r="IY66" i="3"/>
  <c r="FN43" i="3"/>
  <c r="DK84" i="3"/>
  <c r="EM120" i="3"/>
  <c r="DF93" i="3"/>
  <c r="JH106" i="3"/>
  <c r="FC52" i="3"/>
  <c r="IZ108" i="3"/>
  <c r="GM75" i="3"/>
  <c r="HF50" i="3"/>
  <c r="HN108" i="3"/>
  <c r="FE88" i="3"/>
  <c r="FM30" i="3"/>
  <c r="GJ106" i="3"/>
  <c r="FO79" i="3"/>
  <c r="DG110" i="3"/>
  <c r="FH119" i="3"/>
  <c r="HJ111" i="3"/>
  <c r="GR48" i="3"/>
  <c r="FN121" i="3"/>
  <c r="JF49" i="3"/>
  <c r="HK97" i="3"/>
  <c r="CQ103" i="3"/>
  <c r="DE118" i="3"/>
  <c r="IZ113" i="3"/>
  <c r="DO112" i="3"/>
  <c r="DR59" i="3"/>
  <c r="CO82" i="3"/>
  <c r="DI56" i="3"/>
  <c r="IG93" i="3"/>
  <c r="IF66" i="3"/>
  <c r="IO55" i="3"/>
  <c r="FH49" i="3"/>
  <c r="DO29" i="3"/>
  <c r="JF88" i="3"/>
  <c r="JD122" i="3"/>
  <c r="DH52" i="3"/>
  <c r="EU54" i="3"/>
  <c r="FA98" i="3"/>
  <c r="DS115" i="3"/>
  <c r="JI44" i="3"/>
  <c r="FQ73" i="3"/>
  <c r="IY119" i="3"/>
  <c r="ER52" i="3"/>
  <c r="DK120" i="3"/>
  <c r="EY122" i="3"/>
  <c r="JG122" i="3"/>
  <c r="HL122" i="3"/>
  <c r="JH85" i="3"/>
  <c r="HM103" i="3"/>
  <c r="GS62" i="3"/>
  <c r="FR79" i="3"/>
  <c r="CV117" i="3"/>
  <c r="DS35" i="3"/>
  <c r="IO68" i="3"/>
  <c r="GM106" i="3"/>
  <c r="DV25" i="3"/>
  <c r="EN69" i="3"/>
  <c r="FN71" i="3"/>
  <c r="IH49" i="3"/>
  <c r="IU72" i="3"/>
  <c r="DS118" i="3"/>
  <c r="CR36" i="3"/>
  <c r="JG121" i="3"/>
  <c r="EU102" i="3"/>
  <c r="GZ105" i="3"/>
  <c r="FL37" i="3"/>
  <c r="DO87" i="3"/>
  <c r="CW75" i="3"/>
  <c r="JB61" i="3"/>
  <c r="GW78" i="3"/>
  <c r="FE104" i="3"/>
  <c r="HI34" i="3"/>
  <c r="EY64" i="3"/>
  <c r="GQ119" i="3"/>
  <c r="IV82" i="3"/>
  <c r="EM112" i="3"/>
  <c r="DV85" i="3"/>
  <c r="DQ116" i="3"/>
  <c r="FG113" i="3"/>
  <c r="HO72" i="3"/>
  <c r="GJ120" i="3"/>
  <c r="CR85" i="3"/>
  <c r="GI88" i="3"/>
  <c r="DK107" i="3"/>
  <c r="DL82" i="3"/>
  <c r="CZ121" i="3"/>
  <c r="GT122" i="3"/>
  <c r="HO41" i="3"/>
  <c r="FS111" i="3"/>
  <c r="JG72" i="3"/>
  <c r="GJ69" i="3"/>
  <c r="HI66" i="3"/>
  <c r="IO110" i="3"/>
  <c r="IK119" i="3"/>
  <c r="JL123" i="3"/>
  <c r="IZ58" i="3"/>
  <c r="IH100" i="3"/>
  <c r="DG118" i="3"/>
  <c r="DR120" i="3"/>
  <c r="CO105" i="3"/>
  <c r="DV119" i="3"/>
  <c r="CV80" i="3"/>
  <c r="HE105" i="3"/>
  <c r="HK50" i="3"/>
  <c r="IX103" i="3"/>
  <c r="ES72" i="3"/>
  <c r="GS37" i="3"/>
  <c r="CU114" i="3"/>
  <c r="IT44" i="3"/>
  <c r="FM44" i="3"/>
  <c r="GJ51" i="3"/>
  <c r="FG116" i="3"/>
  <c r="EZ122" i="3"/>
  <c r="FD105" i="3"/>
  <c r="FE56" i="3"/>
  <c r="EZ77" i="3"/>
  <c r="DE120" i="3"/>
  <c r="DE61" i="3"/>
  <c r="IO32" i="3"/>
  <c r="ET115" i="3"/>
  <c r="II84" i="3"/>
  <c r="FF78" i="3"/>
  <c r="IJ118" i="3"/>
  <c r="CU106" i="3"/>
  <c r="IP116" i="3"/>
  <c r="GX45" i="3"/>
  <c r="DV34" i="3"/>
  <c r="GV28" i="3"/>
  <c r="CY113" i="3"/>
  <c r="DL51" i="3"/>
  <c r="IH35" i="3"/>
  <c r="CS50" i="3"/>
  <c r="HG123" i="3"/>
  <c r="CQ25" i="3"/>
  <c r="CP118" i="3"/>
  <c r="GJ80" i="3"/>
  <c r="IK33" i="3"/>
  <c r="ER102" i="3"/>
  <c r="IN43" i="3"/>
  <c r="IL81" i="3"/>
  <c r="GL101" i="3"/>
  <c r="DF121" i="3"/>
  <c r="IO94" i="3"/>
  <c r="FC71" i="3"/>
  <c r="EY107" i="3"/>
  <c r="JJ112" i="3"/>
  <c r="EV116" i="3"/>
  <c r="GJ100" i="3"/>
  <c r="CT119" i="3"/>
  <c r="JA38" i="3"/>
  <c r="CY77" i="3"/>
  <c r="GK115" i="3"/>
  <c r="FH67" i="3"/>
  <c r="CP38" i="3"/>
  <c r="DK35" i="3"/>
  <c r="DF75" i="3"/>
  <c r="IM96" i="3"/>
  <c r="DI42" i="3"/>
  <c r="IU66" i="3"/>
  <c r="JA28" i="3"/>
  <c r="IF114" i="3"/>
  <c r="GJ49" i="3"/>
  <c r="II54" i="3"/>
  <c r="DI61" i="3"/>
  <c r="GZ122" i="3"/>
  <c r="GI96" i="3"/>
  <c r="HO90" i="3"/>
  <c r="CS121" i="3"/>
  <c r="DU33" i="3"/>
  <c r="DH121" i="3"/>
  <c r="EU108" i="3"/>
  <c r="DM123" i="3"/>
  <c r="EO123" i="3"/>
  <c r="JD123" i="3"/>
  <c r="JA27" i="3"/>
  <c r="GO121" i="3"/>
  <c r="FH79" i="3"/>
  <c r="IU117" i="3"/>
  <c r="DK64" i="3"/>
  <c r="HJ33" i="3"/>
  <c r="CZ115" i="3"/>
  <c r="FG119" i="3"/>
  <c r="EW123" i="3"/>
  <c r="JB123" i="3"/>
  <c r="JL98" i="3"/>
  <c r="FE72" i="3"/>
  <c r="JI51" i="3"/>
  <c r="DF94" i="3"/>
  <c r="CU65" i="3"/>
  <c r="GP109" i="3"/>
  <c r="GY68" i="3"/>
  <c r="DJ101" i="3"/>
  <c r="FR112" i="3"/>
  <c r="CY90" i="3"/>
  <c r="DC46" i="3"/>
  <c r="FE77" i="3"/>
  <c r="HN43" i="3"/>
  <c r="IX87" i="3"/>
  <c r="GW119" i="3"/>
  <c r="EZ103" i="3"/>
  <c r="FD25" i="3"/>
  <c r="FE121" i="3"/>
  <c r="EQ122" i="3"/>
  <c r="FG77" i="3"/>
  <c r="JC84" i="3"/>
  <c r="FB42" i="3"/>
  <c r="DI47" i="3"/>
  <c r="FP32" i="3"/>
  <c r="DD58" i="3"/>
  <c r="GZ54" i="3"/>
  <c r="IP62" i="3"/>
  <c r="JG33" i="3"/>
  <c r="CR50" i="3"/>
  <c r="DB49" i="3"/>
  <c r="JG41" i="3"/>
  <c r="DL113" i="3"/>
  <c r="DI49" i="3"/>
  <c r="DQ94" i="3"/>
  <c r="CU46" i="3"/>
  <c r="CY121" i="3"/>
  <c r="GS120" i="3"/>
  <c r="JF64" i="3"/>
  <c r="FE36" i="3"/>
  <c r="JH123" i="3"/>
  <c r="FO124" i="3"/>
  <c r="FO123" i="3"/>
  <c r="IQ124" i="3"/>
  <c r="FM123" i="3"/>
  <c r="HD123" i="3"/>
  <c r="EW124" i="3"/>
  <c r="IH123" i="3"/>
  <c r="GR123" i="3"/>
  <c r="IM124" i="3"/>
  <c r="CV124" i="3"/>
  <c r="DI124" i="3"/>
  <c r="GO123" i="3"/>
  <c r="IM123" i="3"/>
  <c r="FG123" i="3"/>
  <c r="IJ123" i="3"/>
  <c r="GX123" i="3"/>
  <c r="IN124" i="3"/>
  <c r="CY123" i="3"/>
  <c r="GO124" i="3"/>
  <c r="FP123" i="3"/>
  <c r="DL123" i="3"/>
  <c r="ES123" i="3"/>
  <c r="DR123" i="3"/>
  <c r="GQ123" i="3"/>
  <c r="EL123" i="3"/>
  <c r="CT123" i="3"/>
  <c r="FI123" i="3"/>
  <c r="HA123" i="3"/>
  <c r="GN123" i="3"/>
  <c r="JC123" i="3"/>
  <c r="HP123" i="3"/>
  <c r="IY123" i="3"/>
  <c r="GM123" i="3"/>
  <c r="GX103" i="3"/>
  <c r="HM119" i="3"/>
  <c r="DO102" i="3"/>
  <c r="CV26" i="3"/>
  <c r="DK79" i="3"/>
  <c r="GQ115" i="3"/>
  <c r="DQ56" i="3"/>
  <c r="FG120" i="3"/>
  <c r="IT90" i="3"/>
  <c r="IJ115" i="3"/>
  <c r="CR123" i="3"/>
  <c r="EV46" i="3"/>
  <c r="JB51" i="3"/>
  <c r="GS108" i="3"/>
  <c r="HE111" i="3"/>
  <c r="IJ93" i="3"/>
  <c r="IZ102" i="3"/>
  <c r="GX80" i="3"/>
  <c r="HN111" i="3"/>
  <c r="IO83" i="3"/>
  <c r="EZ37" i="3"/>
  <c r="CY56" i="3"/>
  <c r="ES91" i="3"/>
  <c r="CQ121" i="3"/>
  <c r="EQ54" i="3"/>
  <c r="DL122" i="3"/>
  <c r="HN122" i="3"/>
  <c r="EY74" i="3"/>
  <c r="GY99" i="3"/>
  <c r="FI63" i="3"/>
  <c r="GO102" i="3"/>
  <c r="EL117" i="3"/>
  <c r="CS80" i="3"/>
  <c r="HJ106" i="3"/>
  <c r="JK52" i="3"/>
  <c r="CS91" i="3"/>
  <c r="IT117" i="3"/>
  <c r="HD81" i="3"/>
  <c r="FN79" i="3"/>
  <c r="HJ79" i="3"/>
  <c r="CY89" i="3"/>
  <c r="FE59" i="3"/>
  <c r="EZ79" i="3"/>
  <c r="IP84" i="3"/>
  <c r="GO55" i="3"/>
  <c r="GW104" i="3"/>
  <c r="HP84" i="3"/>
  <c r="GV32" i="3"/>
  <c r="EZ81" i="3"/>
  <c r="ES117" i="3"/>
  <c r="DL105" i="3"/>
  <c r="CU88" i="3"/>
  <c r="EV89" i="3"/>
  <c r="DT102" i="3"/>
  <c r="FG115" i="3"/>
  <c r="GP121" i="3"/>
  <c r="GL67" i="3"/>
  <c r="IX121" i="3"/>
  <c r="FD122" i="3"/>
  <c r="CO122" i="3"/>
  <c r="EP122" i="3"/>
  <c r="DH117" i="3"/>
  <c r="FB110" i="3"/>
  <c r="JF77" i="3"/>
  <c r="HC121" i="3"/>
  <c r="GS119" i="3"/>
  <c r="GT121" i="3"/>
  <c r="HB122" i="3"/>
  <c r="EN122" i="3"/>
  <c r="JK34" i="3"/>
  <c r="HM112" i="3"/>
  <c r="DC37" i="3"/>
  <c r="IP28" i="3"/>
  <c r="GW100" i="3"/>
  <c r="GK121" i="3"/>
  <c r="GI59" i="3"/>
  <c r="FQ56" i="3"/>
  <c r="DG120" i="3"/>
  <c r="FR25" i="3"/>
  <c r="FP46" i="3"/>
  <c r="DK122" i="3"/>
  <c r="JM122" i="3"/>
  <c r="DP121" i="3"/>
  <c r="IT122" i="3"/>
  <c r="DF59" i="3"/>
  <c r="HJ56" i="3"/>
  <c r="CU82" i="3"/>
  <c r="GP101" i="3"/>
  <c r="JK77" i="3"/>
  <c r="CS44" i="3"/>
  <c r="JG68" i="3"/>
  <c r="FP112" i="3"/>
  <c r="GL111" i="3"/>
  <c r="FP105" i="3"/>
  <c r="IJ55" i="3"/>
  <c r="FF113" i="3"/>
  <c r="FQ121" i="3"/>
  <c r="CX117" i="3"/>
  <c r="EN121" i="3"/>
  <c r="EP120" i="3"/>
  <c r="CQ123" i="3"/>
  <c r="HG124" i="3"/>
  <c r="GT124" i="3"/>
  <c r="DD123" i="3"/>
  <c r="JI123" i="3"/>
  <c r="EQ124" i="3"/>
  <c r="JM123" i="3"/>
  <c r="CP123" i="3"/>
  <c r="IN123" i="3"/>
  <c r="DM124" i="3"/>
  <c r="DB123" i="3"/>
  <c r="DQ123" i="3"/>
  <c r="IX123" i="3"/>
  <c r="JF124" i="3"/>
  <c r="HE123" i="3"/>
  <c r="GR124" i="3"/>
  <c r="GW123" i="3"/>
  <c r="EV123" i="3"/>
  <c r="EN123" i="3"/>
  <c r="IO123" i="3"/>
  <c r="DO123" i="3"/>
  <c r="GP124" i="3"/>
  <c r="GZ124" i="3"/>
  <c r="FN123" i="3"/>
  <c r="JJ123" i="3"/>
  <c r="DJ124" i="3"/>
  <c r="DO124" i="3"/>
  <c r="FJ124" i="3"/>
  <c r="DB83" i="3"/>
  <c r="FB122" i="3"/>
  <c r="IY121" i="3"/>
  <c r="JC121" i="3"/>
  <c r="CQ119" i="3"/>
  <c r="CY84" i="3"/>
  <c r="JB83" i="3"/>
  <c r="GR70" i="3"/>
  <c r="JF119" i="3"/>
  <c r="IJ95" i="3"/>
  <c r="GL122" i="3"/>
  <c r="HN28" i="3"/>
  <c r="DF120" i="3"/>
  <c r="JL81" i="3"/>
  <c r="IL93" i="3"/>
  <c r="CV120" i="3"/>
  <c r="EL84" i="3"/>
  <c r="EN48" i="3"/>
  <c r="JJ119" i="3"/>
  <c r="FI117" i="3"/>
  <c r="DL121" i="3"/>
  <c r="GR122" i="3"/>
  <c r="JF123" i="3"/>
  <c r="ER124" i="3"/>
  <c r="IZ123" i="3"/>
  <c r="CV123" i="3"/>
  <c r="HM123" i="3"/>
  <c r="JD124" i="3"/>
  <c r="HB123" i="3"/>
  <c r="FS123" i="3"/>
  <c r="HJ123" i="3"/>
  <c r="IS123" i="3"/>
  <c r="CU123" i="3"/>
  <c r="IL123" i="3"/>
  <c r="FB123" i="3"/>
  <c r="EM123" i="3"/>
  <c r="GJ123" i="3"/>
  <c r="FC78" i="3"/>
  <c r="DV82" i="3"/>
  <c r="CY54" i="3"/>
  <c r="GT112" i="3"/>
  <c r="DG101" i="3"/>
  <c r="ER114" i="3"/>
  <c r="HD70" i="3"/>
  <c r="FC98" i="3"/>
  <c r="DD77" i="3"/>
  <c r="CX98" i="3"/>
  <c r="JF66" i="3"/>
  <c r="CO36" i="3"/>
  <c r="DK86" i="3"/>
  <c r="DD115" i="3"/>
  <c r="DE56" i="3"/>
  <c r="IZ71" i="3"/>
  <c r="GZ110" i="3"/>
  <c r="EO68" i="3"/>
  <c r="IM64" i="3"/>
  <c r="HM122" i="3"/>
  <c r="II119" i="3"/>
  <c r="HO121" i="3"/>
  <c r="HD121" i="3"/>
  <c r="II122" i="3"/>
  <c r="EP112" i="3"/>
  <c r="EY87" i="3"/>
  <c r="JM32" i="3"/>
  <c r="DI40" i="3"/>
  <c r="EP48" i="3"/>
  <c r="HG112" i="3"/>
  <c r="EM54" i="3"/>
  <c r="CV91" i="3"/>
  <c r="HI37" i="3"/>
  <c r="IK85" i="3"/>
  <c r="CU63" i="3"/>
  <c r="IX29" i="3"/>
  <c r="GI52" i="3"/>
  <c r="HL111" i="3"/>
  <c r="FE79" i="3"/>
  <c r="FF100" i="3"/>
  <c r="EL77" i="3"/>
  <c r="DV91" i="3"/>
  <c r="CV81" i="3"/>
  <c r="DL73" i="3"/>
  <c r="GP34" i="3"/>
  <c r="DP47" i="3"/>
  <c r="HI36" i="3"/>
  <c r="IT48" i="3"/>
  <c r="EV79" i="3"/>
  <c r="CW25" i="3"/>
  <c r="IY114" i="3"/>
  <c r="DO56" i="3"/>
  <c r="GN104" i="3"/>
  <c r="GZ31" i="3"/>
  <c r="IY95" i="3"/>
  <c r="GY113" i="3"/>
  <c r="DJ120" i="3"/>
  <c r="EP113" i="3"/>
  <c r="IJ119" i="3"/>
  <c r="JL114" i="3"/>
  <c r="HM120" i="3"/>
  <c r="JB121" i="3"/>
  <c r="CW107" i="3"/>
  <c r="HE79" i="3"/>
  <c r="JG88" i="3"/>
  <c r="ER65" i="3"/>
  <c r="CW78" i="3"/>
  <c r="DB86" i="3"/>
  <c r="FS72" i="3"/>
  <c r="JA80" i="3"/>
  <c r="HN88" i="3"/>
  <c r="DR45" i="3"/>
  <c r="IS85" i="3"/>
  <c r="IG65" i="3"/>
  <c r="DG71" i="3"/>
  <c r="IU32" i="3"/>
  <c r="CR51" i="3"/>
  <c r="DD111" i="3"/>
  <c r="IS73" i="3"/>
  <c r="CX96" i="3"/>
  <c r="HK82" i="3"/>
  <c r="HL27" i="3"/>
  <c r="FP91" i="3"/>
  <c r="CV122" i="3"/>
  <c r="DI27" i="3"/>
  <c r="DI63" i="3"/>
  <c r="JJ63" i="3"/>
  <c r="GX68" i="3"/>
  <c r="CY35" i="3"/>
  <c r="DF48" i="3"/>
  <c r="DO113" i="3"/>
  <c r="JM52" i="3"/>
  <c r="IM116" i="3"/>
  <c r="EV94" i="3"/>
  <c r="DK75" i="3"/>
  <c r="GP95" i="3"/>
  <c r="IN31" i="3"/>
  <c r="HL57" i="3"/>
  <c r="EO78" i="3"/>
  <c r="HF55" i="3"/>
  <c r="HM48" i="3"/>
  <c r="HK81" i="3"/>
  <c r="JB71" i="3"/>
  <c r="JJ101" i="3"/>
  <c r="ER60" i="3"/>
  <c r="EN71" i="3"/>
  <c r="GQ110" i="3"/>
  <c r="FO110" i="3"/>
  <c r="EP106" i="3"/>
  <c r="ES60" i="3"/>
  <c r="FI26" i="3"/>
  <c r="FL75" i="3"/>
  <c r="IW111" i="3"/>
  <c r="DE29" i="3"/>
  <c r="JF91" i="3"/>
  <c r="CO73" i="3"/>
  <c r="HA33" i="3"/>
  <c r="DG47" i="3"/>
  <c r="HM54" i="3"/>
  <c r="JK73" i="3"/>
  <c r="FP99" i="3"/>
  <c r="FJ121" i="3"/>
  <c r="CT42" i="3"/>
  <c r="IX80" i="3"/>
  <c r="JK29" i="3"/>
  <c r="HA118" i="3"/>
  <c r="DT121" i="3"/>
  <c r="FA89" i="3"/>
  <c r="FG122" i="3"/>
  <c r="DE51" i="3"/>
  <c r="DT115" i="3"/>
  <c r="DJ114" i="3"/>
  <c r="EN120" i="3"/>
  <c r="HD78" i="3"/>
  <c r="EZ57" i="3"/>
  <c r="DB52" i="3"/>
  <c r="DK111" i="3"/>
  <c r="FI120" i="3"/>
  <c r="JA42" i="3"/>
  <c r="HK69" i="3"/>
  <c r="GS51" i="3"/>
  <c r="CU58" i="3"/>
  <c r="JH89" i="3"/>
  <c r="CP47" i="3"/>
  <c r="FF47" i="3"/>
  <c r="IW53" i="3"/>
  <c r="GM79" i="3"/>
  <c r="EZ54" i="3"/>
  <c r="CS117" i="3"/>
  <c r="EZ27" i="3"/>
  <c r="EN111" i="3"/>
  <c r="DF68" i="3"/>
  <c r="CU33" i="3"/>
  <c r="GQ66" i="3"/>
  <c r="II57" i="3"/>
  <c r="GT116" i="3"/>
  <c r="IV66" i="3"/>
  <c r="GK85" i="3"/>
  <c r="CW110" i="3"/>
  <c r="FM119" i="3"/>
  <c r="FG29" i="3"/>
  <c r="HD104" i="3"/>
  <c r="FC123" i="3"/>
  <c r="DU25" i="3"/>
  <c r="JC61" i="3"/>
  <c r="DC115" i="3"/>
  <c r="IJ106" i="3"/>
  <c r="GS122" i="3"/>
  <c r="IY64" i="3"/>
  <c r="CV73" i="3"/>
  <c r="GZ38" i="3"/>
  <c r="DB107" i="3"/>
  <c r="IK123" i="3"/>
  <c r="HE62" i="3"/>
  <c r="CO115" i="3"/>
  <c r="IG88" i="3"/>
  <c r="GO104" i="3"/>
  <c r="FB58" i="3"/>
  <c r="FP53" i="3"/>
  <c r="FE105" i="3"/>
  <c r="CX114" i="3"/>
  <c r="GL45" i="3"/>
  <c r="CO117" i="3"/>
  <c r="IU85" i="3"/>
  <c r="HA37" i="3"/>
  <c r="GK86" i="3"/>
  <c r="CU73" i="3"/>
  <c r="DC28" i="3"/>
  <c r="DF61" i="3"/>
  <c r="JK80" i="3"/>
  <c r="GO100" i="3"/>
  <c r="GN121" i="3"/>
  <c r="EP114" i="3"/>
  <c r="FB74" i="3"/>
  <c r="CY86" i="3"/>
  <c r="GJ36" i="3"/>
  <c r="FR122" i="3"/>
  <c r="GK123" i="3"/>
  <c r="IS63" i="3"/>
  <c r="FC99" i="3"/>
  <c r="IM95" i="3"/>
  <c r="GX113" i="3"/>
  <c r="IG29" i="3"/>
  <c r="CT37" i="3"/>
  <c r="GV122" i="3"/>
  <c r="IF63" i="3"/>
  <c r="GX122" i="3"/>
  <c r="CY49" i="3"/>
  <c r="DH67" i="3"/>
  <c r="GS84" i="3"/>
  <c r="DG34" i="3"/>
  <c r="FR121" i="3"/>
  <c r="JC49" i="3"/>
  <c r="HA29" i="3"/>
  <c r="GX25" i="3"/>
  <c r="IO60" i="3"/>
  <c r="DT46" i="3"/>
  <c r="DE123" i="3"/>
  <c r="DT123" i="3"/>
  <c r="DP123" i="3"/>
  <c r="IV123" i="3"/>
  <c r="FH123" i="3"/>
  <c r="DT124" i="3"/>
  <c r="FQ123" i="3"/>
  <c r="HL123" i="3"/>
  <c r="DC123" i="3"/>
  <c r="CW123" i="3"/>
  <c r="FA123" i="3"/>
  <c r="HN123" i="3"/>
  <c r="DV123" i="3"/>
  <c r="GZ123" i="3"/>
  <c r="JK124" i="3"/>
  <c r="DU123" i="3"/>
  <c r="FC65" i="3"/>
  <c r="GW114" i="3"/>
  <c r="GP58" i="3"/>
  <c r="IN61" i="3"/>
  <c r="JG84" i="3"/>
  <c r="EP107" i="3"/>
  <c r="FN93" i="3"/>
  <c r="EP94" i="3"/>
  <c r="HM70" i="3"/>
  <c r="IP109" i="3"/>
  <c r="HL60" i="3"/>
  <c r="ES43" i="3"/>
  <c r="HL92" i="3"/>
  <c r="IL37" i="3"/>
  <c r="CO45" i="3"/>
  <c r="GY72" i="3"/>
  <c r="CU93" i="3"/>
  <c r="HJ36" i="3"/>
  <c r="GJ43" i="3"/>
  <c r="IF85" i="3"/>
  <c r="EQ77" i="3"/>
  <c r="DC26" i="3"/>
  <c r="CQ92" i="3"/>
  <c r="HE96" i="3"/>
  <c r="CV94" i="3"/>
  <c r="HI107" i="3"/>
  <c r="ES76" i="3"/>
  <c r="GK60" i="3"/>
  <c r="JM104" i="3"/>
  <c r="JH112" i="3"/>
  <c r="DH98" i="3"/>
  <c r="EL111" i="3"/>
  <c r="CQ51" i="3"/>
  <c r="GR52" i="3"/>
  <c r="GR103" i="3"/>
  <c r="FG68" i="3"/>
  <c r="GN97" i="3"/>
  <c r="GW68" i="3"/>
  <c r="EZ43" i="3"/>
  <c r="CV62" i="3"/>
  <c r="JJ60" i="3"/>
  <c r="GQ62" i="3"/>
  <c r="DB44" i="3"/>
  <c r="JL61" i="3"/>
  <c r="GN113" i="3"/>
  <c r="FS71" i="3"/>
  <c r="CY50" i="3"/>
  <c r="HB36" i="3"/>
  <c r="CX25" i="3"/>
  <c r="DC58" i="3"/>
  <c r="IZ62" i="3"/>
  <c r="EO82" i="3"/>
  <c r="IW85" i="3"/>
  <c r="GO99" i="3"/>
  <c r="CW63" i="3"/>
  <c r="DP115" i="3"/>
  <c r="IW77" i="3"/>
  <c r="DO41" i="3"/>
  <c r="FM53" i="3"/>
  <c r="CQ56" i="3"/>
  <c r="CO119" i="3"/>
  <c r="EL92" i="3"/>
  <c r="GM73" i="3"/>
  <c r="IT54" i="3"/>
  <c r="IW115" i="3"/>
  <c r="HD87" i="3"/>
  <c r="HB45" i="3"/>
  <c r="CW120" i="3"/>
  <c r="EP57" i="3"/>
  <c r="IJ63" i="3"/>
  <c r="JM105" i="3"/>
  <c r="JG66" i="3"/>
  <c r="JG109" i="3"/>
  <c r="JB116" i="3"/>
  <c r="EZ110" i="3"/>
  <c r="DL53" i="3"/>
  <c r="GS100" i="3"/>
  <c r="DI105" i="3"/>
  <c r="II115" i="3"/>
  <c r="FM117" i="3"/>
  <c r="EP88" i="3"/>
  <c r="JH29" i="3"/>
  <c r="CX118" i="3"/>
  <c r="GI53" i="3"/>
  <c r="JB41" i="3"/>
  <c r="FI94" i="3"/>
  <c r="GJ62" i="3"/>
  <c r="EQ82" i="3"/>
  <c r="EL29" i="3"/>
  <c r="GR114" i="3"/>
  <c r="HJ65" i="3"/>
  <c r="CR98" i="3"/>
  <c r="DR109" i="3"/>
  <c r="DP104" i="3"/>
  <c r="EL64" i="3"/>
  <c r="FA121" i="3"/>
  <c r="CX103" i="3"/>
  <c r="IT83" i="3"/>
  <c r="IL60" i="3"/>
  <c r="DO64" i="3"/>
  <c r="EZ116" i="3"/>
  <c r="IP114" i="3"/>
  <c r="FE101" i="3"/>
  <c r="CV53" i="3"/>
  <c r="DB39" i="3"/>
  <c r="IY111" i="3"/>
  <c r="FN120" i="3"/>
  <c r="CY27" i="3"/>
  <c r="JM59" i="3"/>
  <c r="JH36" i="3"/>
  <c r="CQ102" i="3"/>
  <c r="IX122" i="3"/>
  <c r="EY114" i="3"/>
  <c r="FM62" i="3"/>
  <c r="IZ65" i="3"/>
  <c r="DJ49" i="3"/>
  <c r="CX60" i="3"/>
  <c r="JK110" i="3"/>
  <c r="FL96" i="3"/>
  <c r="IQ118" i="3"/>
  <c r="EL82" i="3"/>
  <c r="FL62" i="3"/>
  <c r="FH32" i="3"/>
  <c r="HC109" i="3"/>
  <c r="DO110" i="3"/>
  <c r="FQ120" i="3"/>
  <c r="IV107" i="3"/>
  <c r="DT47" i="3"/>
  <c r="GW122" i="3"/>
  <c r="IH122" i="3"/>
  <c r="DE89" i="3"/>
  <c r="IK36" i="3"/>
  <c r="DI123" i="3"/>
  <c r="FB57" i="3"/>
  <c r="HC89" i="3"/>
  <c r="DV71" i="3"/>
  <c r="DT81" i="3"/>
  <c r="CR55" i="3"/>
  <c r="GT117" i="3"/>
  <c r="HI32" i="3"/>
  <c r="HC93" i="3"/>
  <c r="DC32" i="3"/>
  <c r="HM90" i="3"/>
  <c r="HM114" i="3"/>
  <c r="CP33" i="3"/>
  <c r="DF119" i="3"/>
  <c r="FC42" i="3"/>
  <c r="FB104" i="3"/>
  <c r="IT114" i="3"/>
  <c r="JB110" i="3"/>
  <c r="EO119" i="3"/>
  <c r="FR89" i="3"/>
  <c r="GQ83" i="3"/>
  <c r="DT79" i="3"/>
  <c r="IM75" i="3"/>
  <c r="IZ111" i="3"/>
  <c r="FC39" i="3"/>
  <c r="DS106" i="3"/>
  <c r="JK43" i="3"/>
  <c r="CU28" i="3"/>
  <c r="CZ122" i="3"/>
  <c r="JA96" i="3"/>
  <c r="GR113" i="3"/>
  <c r="DO107" i="3"/>
  <c r="DV106" i="3"/>
  <c r="JI66" i="3"/>
  <c r="DD45" i="3"/>
  <c r="GZ36" i="3"/>
  <c r="CQ105" i="3"/>
  <c r="GK49" i="3"/>
  <c r="ET30" i="3"/>
  <c r="IO74" i="3"/>
  <c r="EO67" i="3"/>
  <c r="HO89" i="3"/>
  <c r="JJ115" i="3"/>
  <c r="GN95" i="3"/>
  <c r="DC112" i="3"/>
  <c r="IV56" i="3"/>
  <c r="DP118" i="3"/>
  <c r="HA95" i="3"/>
  <c r="DQ100" i="3"/>
  <c r="IF95" i="3"/>
  <c r="GK33" i="3"/>
  <c r="IN94" i="3"/>
  <c r="DH55" i="3"/>
  <c r="IS80" i="3"/>
  <c r="IK75" i="3"/>
  <c r="DU32" i="3"/>
  <c r="FR102" i="3"/>
  <c r="GX90" i="3"/>
  <c r="ER75" i="3"/>
  <c r="IP107" i="3"/>
  <c r="GJ104" i="3"/>
  <c r="HK65" i="3"/>
  <c r="DC119" i="3"/>
  <c r="HC46" i="3"/>
  <c r="FC120" i="3"/>
  <c r="JL121" i="3"/>
  <c r="CT85" i="3"/>
  <c r="IM27" i="3"/>
  <c r="IJ102" i="3"/>
  <c r="FL53" i="3"/>
  <c r="JG56" i="3"/>
  <c r="FS33" i="3"/>
  <c r="DP73" i="3"/>
  <c r="HP110" i="3"/>
  <c r="HJ97" i="3"/>
  <c r="FB37" i="3"/>
  <c r="DC104" i="3"/>
  <c r="FI119" i="3"/>
  <c r="HK118" i="3"/>
  <c r="FE115" i="3"/>
  <c r="DH50" i="3"/>
  <c r="CQ53" i="3"/>
  <c r="FM29" i="3"/>
  <c r="IM78" i="3"/>
  <c r="FL108" i="3"/>
  <c r="FE50" i="3"/>
  <c r="FH41" i="3"/>
  <c r="EM53" i="3"/>
  <c r="DP84" i="3"/>
  <c r="DC34" i="3"/>
  <c r="GY44" i="3"/>
  <c r="EZ115" i="3"/>
  <c r="CV70" i="3"/>
  <c r="IX33" i="3"/>
  <c r="FI105" i="3"/>
  <c r="GN119" i="3"/>
  <c r="FR42" i="3"/>
  <c r="JF34" i="3"/>
  <c r="IG75" i="3"/>
  <c r="JH40" i="3"/>
  <c r="FL60" i="3"/>
  <c r="CV75" i="3"/>
  <c r="FC111" i="3"/>
  <c r="JC112" i="3"/>
  <c r="DO38" i="3"/>
  <c r="EU104" i="3"/>
  <c r="GY38" i="3"/>
  <c r="DE60" i="3"/>
  <c r="CP87" i="3"/>
  <c r="GX29" i="3"/>
  <c r="DG85" i="3"/>
  <c r="IH54" i="3"/>
  <c r="IK82" i="3"/>
  <c r="EM75" i="3"/>
  <c r="JC39" i="3"/>
  <c r="FM106" i="3"/>
  <c r="DV114" i="3"/>
  <c r="GY42" i="3"/>
  <c r="DR67" i="3"/>
  <c r="HJ72" i="3"/>
  <c r="CP120" i="3"/>
  <c r="DI86" i="3"/>
  <c r="HL121" i="3"/>
  <c r="FP45" i="3"/>
  <c r="GO97" i="3"/>
  <c r="FL115" i="3"/>
  <c r="FL103" i="3"/>
  <c r="DL74" i="3"/>
  <c r="IX120" i="3"/>
  <c r="FN119" i="3"/>
  <c r="II51" i="3"/>
  <c r="CV41" i="3"/>
  <c r="GZ96" i="3"/>
  <c r="HL28" i="3"/>
  <c r="DS85" i="3"/>
  <c r="IO113" i="3"/>
  <c r="ER119" i="3"/>
  <c r="JL87" i="3"/>
  <c r="DM122" i="3"/>
  <c r="HE107" i="3"/>
  <c r="EN112" i="3"/>
  <c r="GS45" i="3"/>
  <c r="FG114" i="3"/>
  <c r="DC57" i="3"/>
  <c r="DD32" i="3"/>
  <c r="DE98" i="3"/>
  <c r="DC94" i="3"/>
  <c r="IW87" i="3"/>
  <c r="DQ95" i="3"/>
  <c r="GK59" i="3"/>
  <c r="JL90" i="3"/>
  <c r="CR107" i="3"/>
  <c r="HN46" i="3"/>
  <c r="FM113" i="3"/>
  <c r="IJ94" i="3"/>
  <c r="IN109" i="3"/>
  <c r="DI107" i="3"/>
  <c r="FF111" i="3"/>
  <c r="GZ118" i="3"/>
  <c r="GO96" i="3"/>
  <c r="GJ50" i="3"/>
  <c r="EQ56" i="3"/>
  <c r="FC109" i="3"/>
  <c r="GQ86" i="3"/>
  <c r="CP88" i="3"/>
  <c r="GR90" i="3"/>
  <c r="IN112" i="3"/>
  <c r="HB38" i="3"/>
  <c r="JI41" i="3"/>
  <c r="FF121" i="3"/>
  <c r="HP95" i="3"/>
  <c r="IP39" i="3"/>
  <c r="DB115" i="3"/>
  <c r="HN95" i="3"/>
  <c r="JA118" i="3"/>
  <c r="HO108" i="3"/>
  <c r="JH114" i="3"/>
  <c r="FG51" i="3"/>
  <c r="EM118" i="3"/>
  <c r="GW120" i="3"/>
  <c r="FP54" i="3"/>
  <c r="GW71" i="3"/>
  <c r="CQ62" i="3"/>
  <c r="FA37" i="3"/>
  <c r="GN72" i="3"/>
  <c r="IY53" i="3"/>
  <c r="FN118" i="3"/>
  <c r="IL121" i="3"/>
  <c r="CU47" i="3"/>
  <c r="HD79" i="3"/>
  <c r="IV43" i="3"/>
  <c r="IF115" i="3"/>
  <c r="IJ96" i="3"/>
  <c r="IF118" i="3"/>
  <c r="JL78" i="3"/>
  <c r="FA39" i="3"/>
  <c r="GV111" i="3"/>
  <c r="EL103" i="3"/>
  <c r="EL55" i="3"/>
  <c r="IY47" i="3"/>
  <c r="HP33" i="3"/>
  <c r="DH75" i="3"/>
  <c r="CU66" i="3"/>
  <c r="FG54" i="3"/>
  <c r="IH45" i="3"/>
  <c r="IM93" i="3"/>
  <c r="DB120" i="3"/>
  <c r="DG119" i="3"/>
  <c r="ET43" i="3"/>
  <c r="IQ114" i="3"/>
  <c r="IK45" i="3"/>
  <c r="JJ110" i="3"/>
  <c r="IZ42" i="3"/>
  <c r="HD122" i="3"/>
  <c r="FQ122" i="3"/>
  <c r="IX84" i="3"/>
  <c r="IV47" i="3"/>
  <c r="IU105" i="3"/>
  <c r="HF45" i="3"/>
  <c r="IO59" i="3"/>
  <c r="DB54" i="3"/>
  <c r="DF108" i="3"/>
  <c r="FS65" i="3"/>
  <c r="JB108" i="3"/>
  <c r="IN56" i="3"/>
  <c r="FA109" i="3"/>
  <c r="DB33" i="3"/>
  <c r="FQ114" i="3"/>
  <c r="GK114" i="3"/>
  <c r="JF112" i="3"/>
  <c r="IW28" i="3"/>
  <c r="HB116" i="3"/>
  <c r="CO89" i="3"/>
  <c r="HL119" i="3"/>
  <c r="GO84" i="3"/>
  <c r="GY115" i="3"/>
  <c r="FE57" i="3"/>
  <c r="EV59" i="3"/>
  <c r="IN117" i="3"/>
  <c r="HA36" i="3"/>
  <c r="FI68" i="3"/>
  <c r="JB69" i="3"/>
  <c r="IK46" i="3"/>
  <c r="GN59" i="3"/>
  <c r="DP75" i="3"/>
  <c r="DE115" i="3"/>
  <c r="DD121" i="3"/>
  <c r="CW93" i="3"/>
  <c r="CO72" i="3"/>
  <c r="CR41" i="3"/>
  <c r="HM102" i="3"/>
  <c r="HF98" i="3"/>
  <c r="HA60" i="3"/>
  <c r="IM110" i="3"/>
  <c r="IV81" i="3"/>
  <c r="FQ41" i="3"/>
  <c r="EM50" i="3"/>
  <c r="HN116" i="3"/>
  <c r="IK52" i="3"/>
  <c r="HF39" i="3"/>
  <c r="GV34" i="3"/>
  <c r="FB71" i="3"/>
  <c r="DH122" i="3"/>
  <c r="HC81" i="3"/>
  <c r="JG108" i="3"/>
  <c r="CW55" i="3"/>
  <c r="ER117" i="3"/>
  <c r="CQ35" i="3"/>
  <c r="FA120" i="3"/>
  <c r="CV79" i="3"/>
  <c r="FO31" i="3"/>
  <c r="FG61" i="3"/>
  <c r="GK65" i="3"/>
  <c r="DT100" i="3"/>
  <c r="DI113" i="3"/>
  <c r="IF34" i="3"/>
  <c r="FS75" i="3"/>
  <c r="II34" i="3"/>
  <c r="DO109" i="3"/>
  <c r="JB52" i="3"/>
  <c r="HJ121" i="3"/>
  <c r="GM118" i="3"/>
  <c r="JM116" i="3"/>
  <c r="CQ122" i="3"/>
  <c r="GR56" i="3"/>
  <c r="DP108" i="3"/>
  <c r="FE27" i="3"/>
  <c r="DI122" i="3"/>
  <c r="EV28" i="3"/>
  <c r="HO98" i="3"/>
  <c r="FE94" i="3"/>
  <c r="GO105" i="3"/>
  <c r="ER123" i="3"/>
  <c r="DK123" i="3"/>
  <c r="FE123" i="3"/>
  <c r="GS123" i="3"/>
  <c r="FH124" i="3"/>
  <c r="EU123" i="3"/>
  <c r="IQ122" i="3"/>
  <c r="EU49" i="3"/>
  <c r="EM35" i="3"/>
  <c r="DH44" i="3"/>
  <c r="FJ120" i="3"/>
  <c r="IG119" i="3"/>
  <c r="DF115" i="3"/>
  <c r="IS79" i="3"/>
  <c r="DQ84" i="3"/>
  <c r="IH50" i="3"/>
  <c r="II31" i="3"/>
  <c r="GI113" i="3"/>
  <c r="IP123" i="3"/>
  <c r="GV123" i="3"/>
  <c r="DF123" i="3"/>
  <c r="IF123" i="3"/>
  <c r="JA123" i="3"/>
  <c r="HI123" i="3"/>
  <c r="CO123" i="3"/>
  <c r="IU123" i="3"/>
  <c r="GV124" i="3"/>
  <c r="HB76" i="3"/>
  <c r="EO53" i="3"/>
  <c r="DK83" i="3"/>
  <c r="JG25" i="3"/>
  <c r="HP114" i="3"/>
  <c r="EL46" i="3"/>
  <c r="EP38" i="3"/>
  <c r="DR121" i="3"/>
  <c r="IY72" i="3"/>
  <c r="IU73" i="3"/>
  <c r="JK39" i="3"/>
  <c r="CY57" i="3"/>
  <c r="JM103" i="3"/>
  <c r="HC50" i="3"/>
  <c r="DE84" i="3"/>
  <c r="JH92" i="3"/>
  <c r="GI111" i="3"/>
  <c r="IN114" i="3"/>
  <c r="FR43" i="3"/>
  <c r="JC28" i="3"/>
  <c r="HA34" i="3"/>
  <c r="CQ45" i="3"/>
  <c r="IX42" i="3"/>
  <c r="DD54" i="3"/>
  <c r="FP26" i="3"/>
  <c r="ER51" i="3"/>
  <c r="IJ103" i="3"/>
  <c r="HJ74" i="3"/>
  <c r="CO76" i="3"/>
  <c r="IT49" i="3"/>
  <c r="CU70" i="3"/>
  <c r="FS99" i="3"/>
  <c r="JI91" i="3"/>
  <c r="GV108" i="3"/>
  <c r="GX76" i="3"/>
  <c r="HI106" i="3"/>
  <c r="CO100" i="3"/>
  <c r="ES104" i="3"/>
  <c r="GX109" i="3"/>
  <c r="IO107" i="3"/>
  <c r="GM68" i="3"/>
  <c r="HP26" i="3"/>
  <c r="GN56" i="3"/>
  <c r="EU82" i="3"/>
  <c r="FH83" i="3"/>
  <c r="FO36" i="3"/>
  <c r="HF119" i="3"/>
  <c r="DK119" i="3"/>
  <c r="HJ52" i="3"/>
  <c r="CO108" i="3"/>
  <c r="HD37" i="3"/>
  <c r="HI35" i="3"/>
  <c r="JJ46" i="3"/>
  <c r="IZ29" i="3"/>
  <c r="HJ49" i="3"/>
  <c r="IO62" i="3"/>
  <c r="DH76" i="3"/>
  <c r="EZ83" i="3"/>
  <c r="FI59" i="3"/>
  <c r="GO90" i="3"/>
  <c r="DD96" i="3"/>
  <c r="HO120" i="3"/>
  <c r="II69" i="3"/>
  <c r="JA47" i="3"/>
  <c r="DE88" i="3"/>
  <c r="IS61" i="3"/>
  <c r="HE30" i="3"/>
  <c r="IZ36" i="3"/>
  <c r="DC67" i="3"/>
  <c r="IY118" i="3"/>
  <c r="GN53" i="3"/>
  <c r="GM94" i="3"/>
  <c r="IU30" i="3"/>
  <c r="DL56" i="3"/>
  <c r="IZ110" i="3"/>
  <c r="JH25" i="3"/>
  <c r="GJ52" i="3"/>
  <c r="IV72" i="3"/>
  <c r="GR25" i="3"/>
  <c r="EN90" i="3"/>
  <c r="IP60" i="3"/>
  <c r="EW120" i="3"/>
  <c r="FM43" i="3"/>
  <c r="FN30" i="3"/>
  <c r="FO28" i="3"/>
  <c r="DS51" i="3"/>
  <c r="IY86" i="3"/>
  <c r="EP69" i="3"/>
  <c r="ES96" i="3"/>
  <c r="GQ44" i="3"/>
  <c r="EO57" i="3"/>
  <c r="EZ53" i="3"/>
  <c r="FB109" i="3"/>
  <c r="FC28" i="3"/>
  <c r="HL40" i="3"/>
  <c r="GZ103" i="3"/>
  <c r="DR119" i="3"/>
  <c r="FD70" i="3"/>
  <c r="FG96" i="3"/>
  <c r="EO111" i="3"/>
  <c r="HK103" i="3"/>
  <c r="IX98" i="3"/>
  <c r="EU107" i="3"/>
  <c r="EP60" i="3"/>
  <c r="HA32" i="3"/>
  <c r="GZ119" i="3"/>
  <c r="HN118" i="3"/>
  <c r="HL31" i="3"/>
  <c r="GP123" i="3"/>
  <c r="EP89" i="3"/>
  <c r="GI51" i="3"/>
  <c r="DK55" i="3"/>
  <c r="IW31" i="3"/>
  <c r="IV68" i="3"/>
  <c r="FG36" i="3"/>
  <c r="CS103" i="3"/>
  <c r="IO66" i="3"/>
  <c r="CT39" i="3"/>
  <c r="HB120" i="3"/>
  <c r="GS74" i="3"/>
  <c r="ES54" i="3"/>
  <c r="GY60" i="3"/>
  <c r="FQ83" i="3"/>
  <c r="HJ108" i="3"/>
  <c r="DC111" i="3"/>
  <c r="CX39" i="3"/>
  <c r="HC82" i="3"/>
  <c r="DT71" i="3"/>
  <c r="CU80" i="3"/>
  <c r="EY102" i="3"/>
  <c r="IJ97" i="3"/>
  <c r="IP118" i="3"/>
  <c r="JI47" i="3"/>
  <c r="IW70" i="3"/>
  <c r="DH38" i="3"/>
  <c r="IP121" i="3"/>
  <c r="FP49" i="3"/>
  <c r="JF47" i="3"/>
  <c r="FC30" i="3"/>
  <c r="HE119" i="3"/>
  <c r="GY122" i="3"/>
  <c r="FB69" i="3"/>
  <c r="FG81" i="3"/>
  <c r="FH97" i="3"/>
  <c r="GI49" i="3"/>
  <c r="EW121" i="3"/>
  <c r="JC115" i="3"/>
  <c r="GZ107" i="3"/>
  <c r="CT53" i="3"/>
  <c r="EQ121" i="3"/>
  <c r="IN41" i="3"/>
  <c r="FO104" i="3"/>
  <c r="FQ40" i="3"/>
  <c r="IP122" i="3"/>
  <c r="IS124" i="3"/>
  <c r="FF123" i="3"/>
  <c r="DG123" i="3"/>
  <c r="CO124" i="3"/>
  <c r="FR123" i="3"/>
  <c r="GW124" i="3"/>
  <c r="DS123" i="3"/>
  <c r="HK123" i="3"/>
  <c r="FC108" i="3"/>
  <c r="IF48" i="3"/>
  <c r="EP83" i="3"/>
  <c r="GY118" i="3"/>
  <c r="GS90" i="3"/>
  <c r="HI62" i="3"/>
  <c r="HB96" i="3"/>
  <c r="CV61" i="3"/>
  <c r="EL35" i="3"/>
  <c r="HE120" i="3"/>
  <c r="DQ37" i="3"/>
  <c r="DT114" i="3"/>
  <c r="CY65" i="3"/>
  <c r="IP117" i="3"/>
  <c r="EP105" i="3"/>
  <c r="FM104" i="3"/>
  <c r="II75" i="3"/>
  <c r="FL87" i="3"/>
  <c r="GX119" i="3"/>
  <c r="GW58" i="3"/>
  <c r="DT31" i="3"/>
  <c r="JL117" i="3"/>
  <c r="GN73" i="3"/>
  <c r="DH45" i="3"/>
  <c r="HN105" i="3"/>
  <c r="EQ33" i="3"/>
  <c r="IY51" i="3"/>
  <c r="HN101" i="3"/>
  <c r="FN88" i="3"/>
  <c r="HE25" i="3"/>
  <c r="DM114" i="3"/>
  <c r="ET96" i="3"/>
  <c r="IO108" i="3"/>
  <c r="IP87" i="3"/>
  <c r="DF33" i="3"/>
  <c r="DO82" i="3"/>
  <c r="IU122" i="3"/>
  <c r="FE61" i="3"/>
  <c r="JF42" i="3"/>
  <c r="ET56" i="3"/>
  <c r="HO76" i="3"/>
  <c r="JC85" i="3"/>
  <c r="GO72" i="3"/>
  <c r="DO116" i="3"/>
  <c r="HJ92" i="3"/>
  <c r="JC34" i="3"/>
  <c r="FN40" i="3"/>
  <c r="IZ106" i="3"/>
  <c r="HN75" i="3"/>
  <c r="DS94" i="3"/>
  <c r="HD99" i="3"/>
  <c r="HO119" i="3"/>
  <c r="CY40" i="3"/>
  <c r="JG95" i="3"/>
  <c r="DL110" i="3"/>
  <c r="IH114" i="3"/>
  <c r="JA70" i="3"/>
  <c r="IP82" i="3"/>
  <c r="EV35" i="3"/>
  <c r="IY67" i="3"/>
  <c r="DS95" i="3"/>
  <c r="GX44" i="3"/>
  <c r="FA55" i="3"/>
  <c r="JC57" i="3"/>
  <c r="IP36" i="3"/>
  <c r="CX34" i="3"/>
  <c r="DD75" i="3"/>
  <c r="GK41" i="3"/>
  <c r="FE51" i="3"/>
  <c r="HE88" i="3"/>
  <c r="DP105" i="3"/>
  <c r="GO46" i="3"/>
  <c r="GW102" i="3"/>
  <c r="FE120" i="3"/>
  <c r="IH113" i="3"/>
  <c r="FS104" i="3"/>
  <c r="ER44" i="3"/>
  <c r="ET109" i="3"/>
  <c r="FL113" i="3"/>
  <c r="CV64" i="3"/>
  <c r="GI93" i="3"/>
  <c r="HI76" i="3"/>
  <c r="DV117" i="3"/>
  <c r="IM44" i="3"/>
  <c r="DF32" i="3"/>
  <c r="ES112" i="3"/>
  <c r="CQ99" i="3"/>
  <c r="IL47" i="3"/>
  <c r="HB103" i="3"/>
  <c r="EU32" i="3"/>
  <c r="EN118" i="3"/>
  <c r="GK54" i="3"/>
  <c r="IH44" i="3"/>
  <c r="FB52" i="3"/>
  <c r="GZ89" i="3"/>
  <c r="GO47" i="3"/>
  <c r="IL29" i="3"/>
  <c r="CX29" i="3"/>
  <c r="CO64" i="3"/>
  <c r="CW97" i="3"/>
  <c r="HF105" i="3"/>
  <c r="FA91" i="3"/>
  <c r="CP66" i="3"/>
  <c r="HA66" i="3"/>
  <c r="HL32" i="3"/>
  <c r="DO51" i="3"/>
  <c r="JB106" i="3"/>
  <c r="JA119" i="3"/>
  <c r="EO107" i="3"/>
  <c r="IO69" i="3"/>
  <c r="FE99" i="3"/>
  <c r="EO100" i="3"/>
  <c r="CX107" i="3"/>
  <c r="GQ40" i="3"/>
  <c r="HF65" i="3"/>
  <c r="II95" i="3"/>
  <c r="CU55" i="3"/>
  <c r="JI116" i="3"/>
  <c r="IN63" i="3"/>
  <c r="DP92" i="3"/>
  <c r="FL82" i="3"/>
  <c r="GJ97" i="3"/>
  <c r="GZ117" i="3"/>
  <c r="IY103" i="3"/>
  <c r="DT119" i="3"/>
  <c r="IU98" i="3"/>
  <c r="IJ84" i="3"/>
  <c r="JA87" i="3"/>
  <c r="CP122" i="3"/>
  <c r="DS122" i="3"/>
  <c r="HN120" i="3"/>
  <c r="IY57" i="3"/>
  <c r="HI122" i="3"/>
  <c r="CS34" i="3"/>
  <c r="DC64" i="3"/>
  <c r="HP83" i="3"/>
  <c r="EU116" i="3"/>
  <c r="DO79" i="3"/>
  <c r="IX55" i="3"/>
  <c r="IY110" i="3"/>
  <c r="FI25" i="3"/>
  <c r="GJ25" i="3"/>
  <c r="IX28" i="3"/>
  <c r="GP77" i="3"/>
  <c r="JK95" i="3"/>
  <c r="IU115" i="3"/>
  <c r="GN88" i="3"/>
  <c r="HE60" i="3"/>
  <c r="GI31" i="3"/>
  <c r="IG33" i="3"/>
  <c r="GV26" i="3"/>
  <c r="DG106" i="3"/>
  <c r="EY120" i="3"/>
  <c r="IG115" i="3"/>
  <c r="JF94" i="3"/>
  <c r="FO76" i="3"/>
  <c r="FC92" i="3"/>
  <c r="HL102" i="3"/>
  <c r="JJ116" i="3"/>
  <c r="CP58" i="3"/>
  <c r="HA98" i="3"/>
  <c r="IK84" i="3"/>
  <c r="EY36" i="3"/>
  <c r="EY28" i="3"/>
  <c r="IJ73" i="3"/>
  <c r="EN94" i="3"/>
  <c r="FL57" i="3"/>
  <c r="HF30" i="3"/>
  <c r="GO91" i="3"/>
  <c r="HC106" i="3"/>
  <c r="JL66" i="3"/>
  <c r="FI69" i="3"/>
  <c r="FB96" i="3"/>
  <c r="FB101" i="3"/>
  <c r="EL101" i="3"/>
  <c r="JJ33" i="3"/>
  <c r="HI43" i="3"/>
  <c r="FC94" i="3"/>
  <c r="HC57" i="3"/>
  <c r="DP96" i="3"/>
  <c r="EP119" i="3"/>
  <c r="IK28" i="3"/>
  <c r="CU34" i="3"/>
  <c r="IV49" i="3"/>
  <c r="IP79" i="3"/>
  <c r="FO34" i="3"/>
  <c r="HM33" i="3"/>
  <c r="CV34" i="3"/>
  <c r="IG76" i="3"/>
  <c r="EP79" i="3"/>
  <c r="DB79" i="3"/>
  <c r="EO74" i="3"/>
  <c r="CS39" i="3"/>
  <c r="IM120" i="3"/>
  <c r="JK120" i="3"/>
  <c r="EV113" i="3"/>
  <c r="IK112" i="3"/>
  <c r="DG90" i="3"/>
  <c r="IK25" i="3"/>
  <c r="GM62" i="3"/>
  <c r="DQ70" i="3"/>
  <c r="IX32" i="3"/>
  <c r="GN27" i="3"/>
  <c r="CX79" i="3"/>
  <c r="JH105" i="3"/>
  <c r="HO107" i="3"/>
  <c r="CT115" i="3"/>
  <c r="EN67" i="3"/>
  <c r="DF58" i="3"/>
  <c r="DD61" i="3"/>
  <c r="CR63" i="3"/>
  <c r="CW45" i="3"/>
  <c r="JF56" i="3"/>
  <c r="FC59" i="3"/>
  <c r="DL67" i="3"/>
  <c r="GX104" i="3"/>
  <c r="EO56" i="3"/>
  <c r="JB65" i="3"/>
  <c r="EZ34" i="3"/>
  <c r="DQ113" i="3"/>
  <c r="IP119" i="3"/>
  <c r="FA28" i="3"/>
  <c r="EP117" i="3"/>
  <c r="EQ109" i="3"/>
  <c r="CO25" i="3"/>
  <c r="FD99" i="3"/>
  <c r="GJ89" i="3"/>
  <c r="HF100" i="3"/>
  <c r="CU26" i="3"/>
  <c r="IV114" i="3"/>
  <c r="CX65" i="3"/>
  <c r="GQ29" i="3"/>
  <c r="GQ102" i="3"/>
  <c r="HF89" i="3"/>
  <c r="HN81" i="3"/>
  <c r="CR78" i="3"/>
  <c r="CQ54" i="3"/>
  <c r="FR41" i="3"/>
  <c r="GY77" i="3"/>
  <c r="DB119" i="3"/>
  <c r="GZ74" i="3"/>
  <c r="JI112" i="3"/>
  <c r="IH94" i="3"/>
  <c r="GI54" i="3"/>
  <c r="JG107" i="3"/>
  <c r="IV121" i="3"/>
  <c r="IN55" i="3"/>
  <c r="CX42" i="3"/>
  <c r="FG30" i="3"/>
  <c r="HM110" i="3"/>
  <c r="FE85" i="3"/>
  <c r="ER95" i="3"/>
  <c r="CY83" i="3"/>
  <c r="GO114" i="3"/>
  <c r="FJ122" i="3"/>
  <c r="EM100" i="3"/>
  <c r="EV69" i="3"/>
  <c r="IX76" i="3"/>
  <c r="CT94" i="3"/>
  <c r="HF113" i="3"/>
  <c r="CV112" i="3"/>
  <c r="EQ69" i="3"/>
  <c r="GY57" i="3"/>
  <c r="CX50" i="3"/>
  <c r="DR108" i="3"/>
  <c r="ER41" i="3"/>
  <c r="HN44" i="3"/>
  <c r="IJ66" i="3"/>
  <c r="HO38" i="3"/>
  <c r="JC64" i="3"/>
  <c r="EM114" i="3"/>
  <c r="FI122" i="3"/>
  <c r="FD111" i="3"/>
  <c r="GY119" i="3"/>
  <c r="EO50" i="3"/>
  <c r="DP98" i="3"/>
  <c r="EO31" i="3"/>
  <c r="IG42" i="3"/>
  <c r="DB117" i="3"/>
  <c r="GJ67" i="3"/>
  <c r="CO98" i="3"/>
  <c r="FE46" i="3"/>
  <c r="II120" i="3"/>
  <c r="CR101" i="3"/>
  <c r="DJ54" i="3"/>
  <c r="HL52" i="3"/>
  <c r="CT92" i="3"/>
  <c r="FC58" i="3"/>
  <c r="DF87" i="3"/>
  <c r="DK110" i="3"/>
  <c r="EU95" i="3"/>
  <c r="EL115" i="3"/>
  <c r="DJ64" i="3"/>
  <c r="JF37" i="3"/>
  <c r="CX119" i="3"/>
  <c r="JL59" i="3"/>
  <c r="JK107" i="3"/>
  <c r="JK62" i="3"/>
  <c r="GI70" i="3"/>
  <c r="IS69" i="3"/>
  <c r="FF103" i="3"/>
  <c r="IO122" i="3"/>
  <c r="GK93" i="3"/>
  <c r="JA107" i="3"/>
  <c r="IH101" i="3"/>
  <c r="GK101" i="3"/>
  <c r="CW31" i="3"/>
  <c r="FE112" i="3"/>
  <c r="GX105" i="3"/>
  <c r="HM55" i="3"/>
  <c r="FE70" i="3"/>
  <c r="HB110" i="3"/>
  <c r="FP79" i="3"/>
  <c r="HB83" i="3"/>
  <c r="HB77" i="3"/>
  <c r="CT93" i="3"/>
  <c r="IW91" i="3"/>
  <c r="GI89" i="3"/>
  <c r="FH121" i="3"/>
  <c r="HN31" i="3"/>
  <c r="EQ84" i="3"/>
  <c r="DH111" i="3"/>
  <c r="IN30" i="3"/>
  <c r="CS84" i="3"/>
  <c r="DG27" i="3"/>
  <c r="CW82" i="3"/>
  <c r="EQ81" i="3"/>
  <c r="CR114" i="3"/>
  <c r="IP112" i="3"/>
  <c r="EY81" i="3"/>
  <c r="DH56" i="3"/>
  <c r="HL53" i="3"/>
  <c r="GQ91" i="3"/>
  <c r="DB76" i="3"/>
  <c r="IF103" i="3"/>
  <c r="DR94" i="3"/>
  <c r="GW45" i="3"/>
  <c r="CV58" i="3"/>
  <c r="ER57" i="3"/>
  <c r="ET94" i="3"/>
  <c r="EL108" i="3"/>
  <c r="FN39" i="3"/>
  <c r="CP59" i="3"/>
  <c r="FB118" i="3"/>
  <c r="CZ123" i="3"/>
  <c r="FM122" i="3"/>
  <c r="EY123" i="3"/>
  <c r="DE34" i="3"/>
  <c r="CP52" i="3"/>
  <c r="DL118" i="3"/>
  <c r="JB102" i="3"/>
  <c r="GZ72" i="3"/>
  <c r="CY46" i="3"/>
  <c r="ER49" i="3"/>
  <c r="EL107" i="3"/>
  <c r="FA29" i="3"/>
  <c r="IZ107" i="3"/>
  <c r="HB94" i="3"/>
  <c r="HO101" i="3"/>
  <c r="DU71" i="3"/>
  <c r="CP113" i="3"/>
  <c r="DK47" i="3"/>
  <c r="JJ62" i="3"/>
  <c r="HG110" i="3"/>
  <c r="DJ66" i="3"/>
  <c r="HD113" i="3"/>
  <c r="IW106" i="3"/>
  <c r="HC45" i="3"/>
  <c r="JC87" i="3"/>
  <c r="FB116" i="3"/>
  <c r="CT109" i="3"/>
  <c r="DL93" i="3"/>
  <c r="HD118" i="3"/>
  <c r="ES95" i="3"/>
  <c r="CQ117" i="3"/>
  <c r="FM100" i="3"/>
  <c r="DO97" i="3"/>
  <c r="IJ104" i="3"/>
  <c r="DV27" i="3"/>
  <c r="HC98" i="3"/>
  <c r="EU117" i="3"/>
  <c r="GQ48" i="3"/>
  <c r="DK102" i="3"/>
  <c r="IJ108" i="3"/>
  <c r="HI30" i="3"/>
  <c r="DC36" i="3"/>
  <c r="HJ95" i="3"/>
  <c r="HK61" i="3"/>
  <c r="GO109" i="3"/>
  <c r="HJ117" i="3"/>
  <c r="GN92" i="3"/>
  <c r="CY120" i="3"/>
  <c r="CT86" i="3"/>
  <c r="HM66" i="3"/>
  <c r="FH122" i="3"/>
  <c r="JG64" i="3"/>
  <c r="GV65" i="3"/>
  <c r="GW39" i="3"/>
  <c r="EV110" i="3"/>
  <c r="DT73" i="3"/>
  <c r="HA113" i="3"/>
  <c r="CV95" i="3"/>
  <c r="IZ120" i="3"/>
  <c r="CS112" i="3"/>
  <c r="HJ118" i="3"/>
  <c r="GQ109" i="3"/>
  <c r="GI56" i="3"/>
  <c r="HP112" i="3"/>
  <c r="EL121" i="3"/>
  <c r="GX53" i="3"/>
  <c r="FL119" i="3"/>
  <c r="IW66" i="3"/>
  <c r="IS36" i="3"/>
  <c r="GK122" i="3"/>
  <c r="DS93" i="3"/>
  <c r="EQ60" i="3"/>
  <c r="GJ58" i="3"/>
  <c r="IV40" i="3"/>
  <c r="GP35" i="3"/>
  <c r="FF116" i="3"/>
  <c r="FD29" i="3"/>
  <c r="FN66" i="3"/>
  <c r="ET120" i="3"/>
  <c r="EY118" i="3"/>
  <c r="CR116" i="3"/>
  <c r="FN84" i="3"/>
  <c r="GW108" i="3"/>
  <c r="GP107" i="3"/>
  <c r="CS104" i="3"/>
  <c r="CV101" i="3"/>
  <c r="FR85" i="3"/>
  <c r="EQ115" i="3"/>
  <c r="JF122" i="3"/>
  <c r="IT110" i="3"/>
  <c r="DG33" i="3"/>
  <c r="CX28" i="3"/>
  <c r="GQ38" i="3"/>
  <c r="GL28" i="3"/>
  <c r="CV114" i="3"/>
  <c r="HC87" i="3"/>
  <c r="GW110" i="3"/>
  <c r="DV92" i="3"/>
  <c r="HI38" i="3"/>
  <c r="DI44" i="3"/>
  <c r="DQ110" i="3"/>
  <c r="DL114" i="3"/>
  <c r="DS47" i="3"/>
  <c r="GR65" i="3"/>
  <c r="EN119" i="3"/>
  <c r="EN30" i="3"/>
  <c r="GP100" i="3"/>
  <c r="FJ118" i="3"/>
  <c r="EO76" i="3"/>
  <c r="DG122" i="3"/>
  <c r="HL104" i="3"/>
  <c r="DT97" i="3"/>
  <c r="HJ112" i="3"/>
  <c r="FA100" i="3"/>
  <c r="EP28" i="3"/>
  <c r="GZ57" i="3"/>
  <c r="GV106" i="3"/>
  <c r="IS87" i="3"/>
  <c r="JL47" i="3"/>
  <c r="HO69" i="3"/>
  <c r="CP111" i="3"/>
  <c r="FB59" i="3"/>
  <c r="GM38" i="3"/>
  <c r="GI121" i="3"/>
  <c r="CU117" i="3"/>
  <c r="DP50" i="3"/>
  <c r="FF56" i="3"/>
  <c r="DH116" i="3"/>
  <c r="GN122" i="3"/>
  <c r="GT123" i="3"/>
  <c r="IZ81" i="3"/>
  <c r="HB106" i="3"/>
  <c r="HL115" i="3"/>
  <c r="JH53" i="3"/>
  <c r="FB121" i="3"/>
  <c r="GN101" i="3"/>
  <c r="GI123" i="3"/>
  <c r="GY50" i="3"/>
  <c r="GP116" i="3"/>
  <c r="IO121" i="3"/>
  <c r="EV32" i="3"/>
  <c r="FB35" i="3"/>
  <c r="FS119" i="3"/>
  <c r="CW111" i="3"/>
  <c r="GP103" i="3"/>
  <c r="EU34" i="3"/>
  <c r="JA121" i="3"/>
  <c r="IT123" i="3"/>
  <c r="EZ123" i="3"/>
  <c r="FL123" i="3"/>
  <c r="HF123" i="3"/>
  <c r="JL124" i="3"/>
  <c r="HO123" i="3"/>
  <c r="GY123" i="3"/>
  <c r="DH124" i="3"/>
  <c r="FA30" i="3"/>
  <c r="GQ39" i="3"/>
  <c r="FG52" i="3"/>
  <c r="IH86" i="3"/>
  <c r="FP97" i="3"/>
  <c r="CS105" i="3"/>
  <c r="GM84" i="3"/>
  <c r="GL48" i="3"/>
  <c r="GV116" i="3"/>
  <c r="EN31" i="3"/>
  <c r="DS50" i="3"/>
  <c r="FM80" i="3"/>
  <c r="IV88" i="3"/>
  <c r="DQ38" i="3"/>
  <c r="HE74" i="3"/>
  <c r="DU31" i="3"/>
  <c r="EV106" i="3"/>
  <c r="FQ65" i="3"/>
  <c r="JG37" i="3"/>
  <c r="GQ68" i="3"/>
  <c r="CP86" i="3"/>
  <c r="FI87" i="3"/>
  <c r="GI112" i="3"/>
  <c r="FG76" i="3"/>
  <c r="FD63" i="3"/>
  <c r="DP99" i="3"/>
  <c r="GP72" i="3"/>
  <c r="FD104" i="3"/>
  <c r="GR32" i="3"/>
  <c r="DQ120" i="3"/>
  <c r="CT75" i="3"/>
  <c r="GJ26" i="3"/>
  <c r="EL54" i="3"/>
  <c r="IP46" i="3"/>
  <c r="FM59" i="3"/>
  <c r="HP101" i="3"/>
  <c r="DR89" i="3"/>
  <c r="IL120" i="3"/>
  <c r="DE45" i="3"/>
  <c r="JJ109" i="3"/>
  <c r="CO90" i="3"/>
  <c r="DI68" i="3"/>
  <c r="IW82" i="3"/>
  <c r="IO111" i="3"/>
  <c r="DH82" i="3"/>
  <c r="FC77" i="3"/>
  <c r="FB108" i="3"/>
  <c r="FN33" i="3"/>
  <c r="CP112" i="3"/>
  <c r="EU85" i="3"/>
  <c r="IL44" i="3"/>
  <c r="DB68" i="3"/>
  <c r="EL122" i="3"/>
  <c r="CX123" i="3"/>
  <c r="IV84" i="3"/>
  <c r="GK110" i="3"/>
  <c r="FD62" i="3"/>
  <c r="ET36" i="3"/>
  <c r="IH33" i="3"/>
  <c r="GW111" i="3"/>
  <c r="JI119" i="3"/>
  <c r="GZ46" i="3"/>
  <c r="IF117" i="3"/>
  <c r="GW118" i="3"/>
  <c r="GO32" i="3"/>
  <c r="CY87" i="3"/>
  <c r="JH115" i="3"/>
  <c r="DU58" i="3"/>
  <c r="EL105" i="3"/>
  <c r="JC113" i="3"/>
  <c r="CT60" i="3"/>
  <c r="IX45" i="3"/>
  <c r="IZ100" i="3"/>
  <c r="DL97" i="3"/>
  <c r="FE100" i="3"/>
  <c r="DJ75" i="3"/>
  <c r="GZ94" i="3"/>
  <c r="JC82" i="3"/>
  <c r="DD116" i="3"/>
  <c r="JL34" i="3"/>
  <c r="GQ122" i="3"/>
  <c r="HF87" i="3"/>
  <c r="IP111" i="3"/>
  <c r="FB79" i="3"/>
  <c r="HC84" i="3"/>
  <c r="DU60" i="3"/>
  <c r="DI106" i="3"/>
  <c r="HN35" i="3"/>
  <c r="DM120" i="3"/>
  <c r="GV86" i="3"/>
  <c r="FF104" i="3"/>
  <c r="FA110" i="3"/>
  <c r="FQ45" i="3"/>
  <c r="HG119" i="3"/>
  <c r="DP87" i="3"/>
  <c r="JB118" i="3"/>
  <c r="EV39" i="3"/>
  <c r="IF94" i="3"/>
  <c r="FO26" i="3"/>
  <c r="FS110" i="3"/>
  <c r="JM69" i="3"/>
  <c r="JH121" i="3"/>
  <c r="ES114" i="3"/>
  <c r="FH36" i="3"/>
  <c r="GN102" i="3"/>
  <c r="HG122" i="3"/>
  <c r="II107" i="3"/>
  <c r="GK113" i="3"/>
  <c r="JB122" i="3"/>
  <c r="JM38" i="3"/>
  <c r="GL95" i="3"/>
  <c r="GN85" i="3"/>
  <c r="IL113" i="3"/>
  <c r="CS120" i="3"/>
  <c r="FB95" i="3"/>
  <c r="FM121" i="3"/>
  <c r="IW25" i="3"/>
  <c r="FP36" i="3"/>
  <c r="FE48" i="3"/>
  <c r="IM115" i="3"/>
  <c r="FN111" i="3"/>
  <c r="HK30" i="3"/>
  <c r="CX76" i="3"/>
  <c r="FB51" i="3"/>
  <c r="JH77" i="3"/>
  <c r="FO122" i="3"/>
  <c r="JA115" i="3"/>
  <c r="HD111" i="3"/>
  <c r="DK118" i="3"/>
  <c r="EL106" i="3"/>
  <c r="DP60" i="3"/>
  <c r="HP32" i="3"/>
  <c r="EY69" i="3"/>
  <c r="DR102" i="3"/>
  <c r="GM119" i="3"/>
  <c r="HB118" i="3"/>
  <c r="GL76" i="3"/>
  <c r="IO106" i="3"/>
  <c r="GW103" i="3"/>
  <c r="JJ79" i="3"/>
  <c r="IY122" i="3"/>
  <c r="IG121" i="3"/>
  <c r="II65" i="3"/>
  <c r="FB85" i="3"/>
  <c r="EZ38" i="3"/>
  <c r="IS116" i="3"/>
  <c r="IV117" i="3"/>
  <c r="HL34" i="3"/>
  <c r="FP101" i="3"/>
  <c r="DC53" i="3"/>
  <c r="HP93" i="3"/>
  <c r="FL48" i="3"/>
  <c r="FO112" i="3"/>
  <c r="ET122" i="3"/>
  <c r="CZ124" i="3"/>
  <c r="IL124" i="3"/>
  <c r="JG123" i="3"/>
  <c r="ET124" i="3"/>
  <c r="CS123" i="3"/>
  <c r="II123" i="3"/>
  <c r="EP123" i="3"/>
  <c r="JM124" i="3"/>
  <c r="JC124" i="3"/>
  <c r="GT125" i="3"/>
  <c r="FL124" i="3"/>
  <c r="IL125" i="3"/>
  <c r="FN124" i="3"/>
  <c r="HO124" i="3"/>
  <c r="HD124" i="3"/>
  <c r="DU124" i="3"/>
  <c r="GQ124" i="3"/>
  <c r="GS124" i="3"/>
  <c r="GK124" i="3"/>
  <c r="DB124" i="3"/>
  <c r="JH124" i="3"/>
  <c r="HI124" i="3"/>
  <c r="II125" i="3"/>
  <c r="IJ124" i="3"/>
  <c r="CS124" i="3"/>
  <c r="FC124" i="3"/>
  <c r="EP124" i="3"/>
  <c r="JG124" i="3"/>
  <c r="DQ124" i="3"/>
  <c r="FA124" i="3"/>
  <c r="JA125" i="3"/>
  <c r="HF124" i="3"/>
  <c r="EY124" i="3"/>
  <c r="IT124" i="3"/>
  <c r="FE124" i="3"/>
  <c r="EV124" i="3"/>
  <c r="GL124" i="3"/>
  <c r="GL125" i="3"/>
  <c r="JI124" i="3"/>
  <c r="DR124" i="3"/>
  <c r="IQ125" i="3"/>
  <c r="II124" i="3"/>
  <c r="CX124" i="3"/>
  <c r="FR124" i="3"/>
  <c r="EZ124" i="3"/>
  <c r="HA124" i="3"/>
  <c r="FD124" i="3"/>
  <c r="EM124" i="3"/>
  <c r="CT124" i="3"/>
  <c r="ES124" i="3"/>
  <c r="DF124" i="3"/>
  <c r="IG124" i="3"/>
  <c r="IF124" i="3"/>
  <c r="HM124" i="3"/>
  <c r="GM124" i="3"/>
  <c r="EL124" i="3"/>
  <c r="JD125" i="3"/>
  <c r="CR124" i="3"/>
  <c r="GN124" i="3"/>
  <c r="DP124" i="3"/>
  <c r="DM125" i="3"/>
  <c r="FP124" i="3"/>
  <c r="JB124" i="3"/>
  <c r="DB125" i="3"/>
  <c r="IK124" i="3"/>
  <c r="EQ125" i="3"/>
  <c r="IU124" i="3"/>
  <c r="CQ124" i="3"/>
  <c r="HE124" i="3"/>
  <c r="GY124" i="3"/>
  <c r="GI124" i="3"/>
  <c r="IV124" i="3"/>
  <c r="IH124" i="3"/>
  <c r="HP124" i="3"/>
  <c r="FG124" i="3"/>
  <c r="HL124" i="3"/>
  <c r="CU124" i="3"/>
  <c r="HK124" i="3"/>
  <c r="FI124" i="3"/>
  <c r="EU124" i="3"/>
  <c r="EW125" i="3"/>
  <c r="EN124" i="3"/>
  <c r="FM124" i="3"/>
  <c r="FQ124" i="3"/>
  <c r="CP124" i="3"/>
  <c r="IP124" i="3"/>
  <c r="IX124" i="3"/>
  <c r="DS124" i="3"/>
  <c r="CW124" i="3"/>
  <c r="DD124" i="3"/>
  <c r="HB124" i="3"/>
  <c r="CX125" i="3"/>
  <c r="GX124" i="3"/>
  <c r="IZ124" i="3"/>
  <c r="FB124" i="3"/>
  <c r="FF124" i="3"/>
  <c r="HJ124" i="3"/>
  <c r="IO124" i="3"/>
  <c r="GJ124" i="3"/>
  <c r="EO124" i="3"/>
  <c r="HG125" i="3"/>
  <c r="CY124" i="3"/>
  <c r="JJ124" i="3"/>
  <c r="DL124" i="3"/>
  <c r="DG124" i="3"/>
  <c r="HC124" i="3"/>
  <c r="DE124" i="3"/>
  <c r="IW124" i="3"/>
  <c r="FJ125" i="3"/>
  <c r="FS124" i="3"/>
  <c r="DV124" i="3"/>
  <c r="DK124" i="3"/>
  <c r="DC124" i="3"/>
  <c r="HN124" i="3"/>
  <c r="IY124" i="3"/>
  <c r="JA124" i="3"/>
  <c r="FY123" i="3" l="1"/>
  <c r="JR123" i="3"/>
  <c r="EB123" i="3"/>
  <c r="GC122" i="3"/>
  <c r="AP48" i="3"/>
  <c r="JR65" i="3"/>
  <c r="JP121" i="3"/>
  <c r="JX106" i="3"/>
  <c r="HU76" i="3"/>
  <c r="HV119" i="3"/>
  <c r="FU106" i="3"/>
  <c r="AM106" i="3"/>
  <c r="EG76" i="3"/>
  <c r="JV115" i="3"/>
  <c r="EB120" i="3"/>
  <c r="JU113" i="3"/>
  <c r="HW85" i="3"/>
  <c r="HU95" i="3"/>
  <c r="HT113" i="3"/>
  <c r="JR107" i="3"/>
  <c r="HW102" i="3"/>
  <c r="GB114" i="3"/>
  <c r="CC94" i="3"/>
  <c r="JO94" i="3"/>
  <c r="GE39" i="3"/>
  <c r="BI86" i="3"/>
  <c r="BM86" i="3"/>
  <c r="BJ86" i="3"/>
  <c r="BK86" i="3"/>
  <c r="BO86" i="3"/>
  <c r="BQ86" i="3"/>
  <c r="BP86" i="3"/>
  <c r="BN86" i="3"/>
  <c r="BS86" i="3"/>
  <c r="BL86" i="3"/>
  <c r="BR86" i="3"/>
  <c r="BH86" i="3"/>
  <c r="JY111" i="3"/>
  <c r="HZ122" i="3"/>
  <c r="EC60" i="3"/>
  <c r="AM105" i="3"/>
  <c r="FU105" i="3"/>
  <c r="EH87" i="3"/>
  <c r="HX32" i="3"/>
  <c r="CC117" i="3"/>
  <c r="JO117" i="3"/>
  <c r="JQ33" i="3"/>
  <c r="GC36" i="3"/>
  <c r="HT110" i="3"/>
  <c r="EG123" i="3"/>
  <c r="FU122" i="3"/>
  <c r="AM122" i="3"/>
  <c r="AB68" i="3"/>
  <c r="X68" i="3"/>
  <c r="AA68" i="3"/>
  <c r="S68" i="3"/>
  <c r="AC68" i="3"/>
  <c r="U68" i="3"/>
  <c r="Y68" i="3"/>
  <c r="Z68" i="3"/>
  <c r="V68" i="3"/>
  <c r="T68" i="3"/>
  <c r="W68" i="3"/>
  <c r="R68" i="3"/>
  <c r="JU44" i="3"/>
  <c r="GD85" i="3"/>
  <c r="DY112" i="3"/>
  <c r="JX111" i="3"/>
  <c r="L90" i="3"/>
  <c r="Q90" i="3"/>
  <c r="I90" i="3"/>
  <c r="H90" i="3"/>
  <c r="F90" i="3"/>
  <c r="G90" i="3"/>
  <c r="DX90" i="3"/>
  <c r="M90" i="3"/>
  <c r="P90" i="3"/>
  <c r="K90" i="3"/>
  <c r="AL90" i="3"/>
  <c r="N90" i="3"/>
  <c r="J90" i="3"/>
  <c r="O90" i="3"/>
  <c r="JU120" i="3"/>
  <c r="JY46" i="3"/>
  <c r="FU54" i="3"/>
  <c r="AM54" i="3"/>
  <c r="HS26" i="3"/>
  <c r="EC75" i="3"/>
  <c r="IA32" i="3"/>
  <c r="HY72" i="3"/>
  <c r="BG112" i="3"/>
  <c r="AY112" i="3"/>
  <c r="BE112" i="3"/>
  <c r="AX112" i="3"/>
  <c r="AV112" i="3"/>
  <c r="AW112" i="3"/>
  <c r="BB112" i="3"/>
  <c r="BA112" i="3"/>
  <c r="CB112" i="3"/>
  <c r="AZ112" i="3"/>
  <c r="BF112" i="3"/>
  <c r="BC112" i="3"/>
  <c r="HR112" i="3"/>
  <c r="BD112" i="3"/>
  <c r="DY86" i="3"/>
  <c r="HZ68" i="3"/>
  <c r="GE106" i="3"/>
  <c r="FW31" i="3"/>
  <c r="BR116" i="3"/>
  <c r="BI116" i="3"/>
  <c r="BP116" i="3"/>
  <c r="BH116" i="3"/>
  <c r="BS116" i="3"/>
  <c r="BL116" i="3"/>
  <c r="BM116" i="3"/>
  <c r="BK116" i="3"/>
  <c r="BJ116" i="3"/>
  <c r="BO116" i="3"/>
  <c r="BQ116" i="3"/>
  <c r="BN116" i="3"/>
  <c r="HU48" i="3"/>
  <c r="HV84" i="3"/>
  <c r="EB105" i="3"/>
  <c r="JQ86" i="3"/>
  <c r="HZ39" i="3"/>
  <c r="AP123" i="3"/>
  <c r="GD34" i="3"/>
  <c r="HY103" i="3"/>
  <c r="EF111" i="3"/>
  <c r="GE32" i="3"/>
  <c r="JX121" i="3"/>
  <c r="HY116" i="3"/>
  <c r="HR123" i="3"/>
  <c r="BD123" i="3"/>
  <c r="AV123" i="3"/>
  <c r="BF123" i="3"/>
  <c r="AW123" i="3"/>
  <c r="BG123" i="3"/>
  <c r="CB123" i="3"/>
  <c r="BE123" i="3"/>
  <c r="BA123" i="3"/>
  <c r="AX123" i="3"/>
  <c r="BB123" i="3"/>
  <c r="AZ123" i="3"/>
  <c r="AY123" i="3"/>
  <c r="BC123" i="3"/>
  <c r="HW101" i="3"/>
  <c r="HW122" i="3"/>
  <c r="ED117" i="3"/>
  <c r="HR121" i="3"/>
  <c r="BB121" i="3"/>
  <c r="BD121" i="3"/>
  <c r="BG121" i="3"/>
  <c r="AW121" i="3"/>
  <c r="AY121" i="3"/>
  <c r="BF121" i="3"/>
  <c r="BA121" i="3"/>
  <c r="AZ121" i="3"/>
  <c r="CB121" i="3"/>
  <c r="AX121" i="3"/>
  <c r="AV121" i="3"/>
  <c r="BE121" i="3"/>
  <c r="BC121" i="3"/>
  <c r="HV38" i="3"/>
  <c r="DY111" i="3"/>
  <c r="BO106" i="3"/>
  <c r="BL106" i="3"/>
  <c r="BP106" i="3"/>
  <c r="BM106" i="3"/>
  <c r="BJ106" i="3"/>
  <c r="BR106" i="3"/>
  <c r="BN106" i="3"/>
  <c r="BQ106" i="3"/>
  <c r="BS106" i="3"/>
  <c r="BK106" i="3"/>
  <c r="BI106" i="3"/>
  <c r="BH106" i="3"/>
  <c r="FY28" i="3"/>
  <c r="FX76" i="3"/>
  <c r="HY100" i="3"/>
  <c r="FW30" i="3"/>
  <c r="FW119" i="3"/>
  <c r="IA65" i="3"/>
  <c r="BY38" i="3"/>
  <c r="BX38" i="3"/>
  <c r="BT38" i="3"/>
  <c r="CA38" i="3"/>
  <c r="BU38" i="3"/>
  <c r="BZ38" i="3"/>
  <c r="BV38" i="3"/>
  <c r="BW38" i="3"/>
  <c r="CE38" i="3"/>
  <c r="EE114" i="3"/>
  <c r="HU28" i="3"/>
  <c r="HZ38" i="3"/>
  <c r="EG28" i="3"/>
  <c r="CF122" i="3"/>
  <c r="FZ115" i="3"/>
  <c r="EE101" i="3"/>
  <c r="EB104" i="3"/>
  <c r="HY107" i="3"/>
  <c r="EA116" i="3"/>
  <c r="GC120" i="3"/>
  <c r="HY35" i="3"/>
  <c r="HS58" i="3"/>
  <c r="FZ60" i="3"/>
  <c r="HT122" i="3"/>
  <c r="AP119" i="3"/>
  <c r="AM121" i="3"/>
  <c r="FU121" i="3"/>
  <c r="AW56" i="3"/>
  <c r="HR56" i="3"/>
  <c r="AV56" i="3"/>
  <c r="BA56" i="3"/>
  <c r="AY56" i="3"/>
  <c r="BG56" i="3"/>
  <c r="BE56" i="3"/>
  <c r="AZ56" i="3"/>
  <c r="BB56" i="3"/>
  <c r="BD56" i="3"/>
  <c r="BC56" i="3"/>
  <c r="BF56" i="3"/>
  <c r="CB56" i="3"/>
  <c r="AX56" i="3"/>
  <c r="HZ109" i="3"/>
  <c r="EB112" i="3"/>
  <c r="EE95" i="3"/>
  <c r="GE110" i="3"/>
  <c r="BK65" i="3"/>
  <c r="BS65" i="3"/>
  <c r="BR65" i="3"/>
  <c r="BQ65" i="3"/>
  <c r="BM65" i="3"/>
  <c r="BL65" i="3"/>
  <c r="BN65" i="3"/>
  <c r="BO65" i="3"/>
  <c r="BP65" i="3"/>
  <c r="BH65" i="3"/>
  <c r="BJ65" i="3"/>
  <c r="BI65" i="3"/>
  <c r="EC86" i="3"/>
  <c r="EH120" i="3"/>
  <c r="HW92" i="3"/>
  <c r="HX109" i="3"/>
  <c r="BX30" i="3"/>
  <c r="BV30" i="3"/>
  <c r="BY30" i="3"/>
  <c r="BZ30" i="3"/>
  <c r="CA30" i="3"/>
  <c r="CE30" i="3"/>
  <c r="BW30" i="3"/>
  <c r="BU30" i="3"/>
  <c r="BT30" i="3"/>
  <c r="JS108" i="3"/>
  <c r="HZ48" i="3"/>
  <c r="GD117" i="3"/>
  <c r="JS104" i="3"/>
  <c r="AO97" i="3"/>
  <c r="AF97" i="3"/>
  <c r="AG97" i="3"/>
  <c r="AJ97" i="3"/>
  <c r="AD97" i="3"/>
  <c r="AH97" i="3"/>
  <c r="AE97" i="3"/>
  <c r="AK97" i="3"/>
  <c r="AI97" i="3"/>
  <c r="DZ117" i="3"/>
  <c r="GB95" i="3"/>
  <c r="EC109" i="3"/>
  <c r="DY113" i="3"/>
  <c r="AM107" i="3"/>
  <c r="FU107" i="3"/>
  <c r="GA49" i="3"/>
  <c r="EH46" i="3"/>
  <c r="DY52" i="3"/>
  <c r="DY59" i="3"/>
  <c r="FU108" i="3"/>
  <c r="AM108" i="3"/>
  <c r="GC94" i="3"/>
  <c r="GA57" i="3"/>
  <c r="EE58" i="3"/>
  <c r="JO103" i="3"/>
  <c r="CC103" i="3"/>
  <c r="Y76" i="3"/>
  <c r="AA76" i="3"/>
  <c r="AC76" i="3"/>
  <c r="X76" i="3"/>
  <c r="R76" i="3"/>
  <c r="T76" i="3"/>
  <c r="Z76" i="3"/>
  <c r="W76" i="3"/>
  <c r="V76" i="3"/>
  <c r="AB76" i="3"/>
  <c r="S76" i="3"/>
  <c r="U76" i="3"/>
  <c r="HZ91" i="3"/>
  <c r="JY112" i="3"/>
  <c r="EA114" i="3"/>
  <c r="FZ81" i="3"/>
  <c r="EF82" i="3"/>
  <c r="EB84" i="3"/>
  <c r="JW30" i="3"/>
  <c r="FZ84" i="3"/>
  <c r="BD89" i="3"/>
  <c r="AV89" i="3"/>
  <c r="HR89" i="3"/>
  <c r="BF89" i="3"/>
  <c r="AY89" i="3"/>
  <c r="AX89" i="3"/>
  <c r="BA89" i="3"/>
  <c r="AZ89" i="3"/>
  <c r="BG89" i="3"/>
  <c r="BE89" i="3"/>
  <c r="AW89" i="3"/>
  <c r="BC89" i="3"/>
  <c r="CB89" i="3"/>
  <c r="BB89" i="3"/>
  <c r="EC93" i="3"/>
  <c r="EF31" i="3"/>
  <c r="HT101" i="3"/>
  <c r="JQ101" i="3"/>
  <c r="HT93" i="3"/>
  <c r="JX122" i="3"/>
  <c r="HR70" i="3"/>
  <c r="BA70" i="3"/>
  <c r="BC70" i="3"/>
  <c r="AW70" i="3"/>
  <c r="CB70" i="3"/>
  <c r="BE70" i="3"/>
  <c r="AX70" i="3"/>
  <c r="AZ70" i="3"/>
  <c r="BF70" i="3"/>
  <c r="AY70" i="3"/>
  <c r="AV70" i="3"/>
  <c r="BD70" i="3"/>
  <c r="BB70" i="3"/>
  <c r="BG70" i="3"/>
  <c r="EG119" i="3"/>
  <c r="CF37" i="3"/>
  <c r="AM115" i="3"/>
  <c r="FU115" i="3"/>
  <c r="GD95" i="3"/>
  <c r="EC92" i="3"/>
  <c r="EA101" i="3"/>
  <c r="JR120" i="3"/>
  <c r="AL98" i="3"/>
  <c r="K98" i="3"/>
  <c r="I98" i="3"/>
  <c r="F98" i="3"/>
  <c r="P98" i="3"/>
  <c r="J98" i="3"/>
  <c r="L98" i="3"/>
  <c r="G98" i="3"/>
  <c r="M98" i="3"/>
  <c r="N98" i="3"/>
  <c r="H98" i="3"/>
  <c r="O98" i="3"/>
  <c r="DX98" i="3"/>
  <c r="Q98" i="3"/>
  <c r="HS67" i="3"/>
  <c r="U117" i="3"/>
  <c r="V117" i="3"/>
  <c r="AC117" i="3"/>
  <c r="Z117" i="3"/>
  <c r="W117" i="3"/>
  <c r="R117" i="3"/>
  <c r="AB117" i="3"/>
  <c r="Y117" i="3"/>
  <c r="T117" i="3"/>
  <c r="X117" i="3"/>
  <c r="AA117" i="3"/>
  <c r="S117" i="3"/>
  <c r="JP42" i="3"/>
  <c r="FX31" i="3"/>
  <c r="FX50" i="3"/>
  <c r="FV114" i="3"/>
  <c r="JS66" i="3"/>
  <c r="GA41" i="3"/>
  <c r="EG50" i="3"/>
  <c r="FZ69" i="3"/>
  <c r="EE112" i="3"/>
  <c r="EC94" i="3"/>
  <c r="GE69" i="3"/>
  <c r="FV100" i="3"/>
  <c r="HX114" i="3"/>
  <c r="EH83" i="3"/>
  <c r="GA95" i="3"/>
  <c r="EG42" i="3"/>
  <c r="JW55" i="3"/>
  <c r="BC54" i="3"/>
  <c r="BA54" i="3"/>
  <c r="AZ54" i="3"/>
  <c r="CB54" i="3"/>
  <c r="HR54" i="3"/>
  <c r="AX54" i="3"/>
  <c r="BF54" i="3"/>
  <c r="BB54" i="3"/>
  <c r="AW54" i="3"/>
  <c r="AY54" i="3"/>
  <c r="BD54" i="3"/>
  <c r="BE54" i="3"/>
  <c r="BG54" i="3"/>
  <c r="AV54" i="3"/>
  <c r="JQ94" i="3"/>
  <c r="T119" i="3"/>
  <c r="Y119" i="3"/>
  <c r="S119" i="3"/>
  <c r="X119" i="3"/>
  <c r="Z119" i="3"/>
  <c r="R119" i="3"/>
  <c r="AC119" i="3"/>
  <c r="U119" i="3"/>
  <c r="AB119" i="3"/>
  <c r="AA119" i="3"/>
  <c r="W119" i="3"/>
  <c r="V119" i="3"/>
  <c r="DZ54" i="3"/>
  <c r="EA78" i="3"/>
  <c r="HZ102" i="3"/>
  <c r="HZ29" i="3"/>
  <c r="EG65" i="3"/>
  <c r="ED26" i="3"/>
  <c r="HS89" i="3"/>
  <c r="F25" i="3"/>
  <c r="DX25" i="3"/>
  <c r="FZ109" i="3"/>
  <c r="FY117" i="3"/>
  <c r="JY119" i="3"/>
  <c r="FX56" i="3"/>
  <c r="CF56" i="3"/>
  <c r="EF45" i="3"/>
  <c r="EA63" i="3"/>
  <c r="FW67" i="3"/>
  <c r="EC115" i="3"/>
  <c r="EG79" i="3"/>
  <c r="HW27" i="3"/>
  <c r="HV62" i="3"/>
  <c r="JT25" i="3"/>
  <c r="JT112" i="3"/>
  <c r="GE113" i="3"/>
  <c r="JV120" i="3"/>
  <c r="EB39" i="3"/>
  <c r="FX74" i="3"/>
  <c r="Z79" i="3"/>
  <c r="W79" i="3"/>
  <c r="Y79" i="3"/>
  <c r="AB79" i="3"/>
  <c r="T79" i="3"/>
  <c r="X79" i="3"/>
  <c r="U79" i="3"/>
  <c r="S79" i="3"/>
  <c r="AC79" i="3"/>
  <c r="R79" i="3"/>
  <c r="V79" i="3"/>
  <c r="AA79" i="3"/>
  <c r="FY79" i="3"/>
  <c r="JP76" i="3"/>
  <c r="EE34" i="3"/>
  <c r="JY79" i="3"/>
  <c r="ED34" i="3"/>
  <c r="JT28" i="3"/>
  <c r="FY119" i="3"/>
  <c r="CA43" i="3"/>
  <c r="BW43" i="3"/>
  <c r="BX43" i="3"/>
  <c r="BY43" i="3"/>
  <c r="BZ43" i="3"/>
  <c r="BU43" i="3"/>
  <c r="BV43" i="3"/>
  <c r="CE43" i="3"/>
  <c r="BT43" i="3"/>
  <c r="AM101" i="3"/>
  <c r="FU101" i="3"/>
  <c r="HX91" i="3"/>
  <c r="AP57" i="3"/>
  <c r="FW94" i="3"/>
  <c r="JS73" i="3"/>
  <c r="JT84" i="3"/>
  <c r="DY58" i="3"/>
  <c r="CF94" i="3"/>
  <c r="JP115" i="3"/>
  <c r="BQ26" i="3"/>
  <c r="BK26" i="3"/>
  <c r="BM26" i="3"/>
  <c r="BR26" i="3"/>
  <c r="BO26" i="3"/>
  <c r="BN26" i="3"/>
  <c r="BI26" i="3"/>
  <c r="BL26" i="3"/>
  <c r="BS26" i="3"/>
  <c r="BJ26" i="3"/>
  <c r="BH26" i="3"/>
  <c r="BP26" i="3"/>
  <c r="JP33" i="3"/>
  <c r="AV31" i="3"/>
  <c r="AZ31" i="3"/>
  <c r="AX31" i="3"/>
  <c r="BG31" i="3"/>
  <c r="BF31" i="3"/>
  <c r="BA31" i="3"/>
  <c r="BE31" i="3"/>
  <c r="HR31" i="3"/>
  <c r="BB31" i="3"/>
  <c r="BD31" i="3"/>
  <c r="AY31" i="3"/>
  <c r="BC31" i="3"/>
  <c r="AW31" i="3"/>
  <c r="CB31" i="3"/>
  <c r="HW88" i="3"/>
  <c r="HY77" i="3"/>
  <c r="AW25" i="3"/>
  <c r="HS25" i="3"/>
  <c r="AH79" i="3"/>
  <c r="AI79" i="3"/>
  <c r="AD79" i="3"/>
  <c r="AO79" i="3"/>
  <c r="AE79" i="3"/>
  <c r="AF79" i="3"/>
  <c r="AK79" i="3"/>
  <c r="AJ79" i="3"/>
  <c r="AG79" i="3"/>
  <c r="GD116" i="3"/>
  <c r="EB34" i="3"/>
  <c r="CE122" i="3"/>
  <c r="BZ122" i="3"/>
  <c r="BY122" i="3"/>
  <c r="BU122" i="3"/>
  <c r="BW122" i="3"/>
  <c r="BV122" i="3"/>
  <c r="BX122" i="3"/>
  <c r="CA122" i="3"/>
  <c r="BT122" i="3"/>
  <c r="DY122" i="3"/>
  <c r="JS84" i="3"/>
  <c r="HS97" i="3"/>
  <c r="AP82" i="3"/>
  <c r="JW63" i="3"/>
  <c r="ED55" i="3"/>
  <c r="JR95" i="3"/>
  <c r="HZ40" i="3"/>
  <c r="EG107" i="3"/>
  <c r="FX100" i="3"/>
  <c r="JX69" i="3"/>
  <c r="FX107" i="3"/>
  <c r="AH51" i="3"/>
  <c r="AG51" i="3"/>
  <c r="AE51" i="3"/>
  <c r="AJ51" i="3"/>
  <c r="AO51" i="3"/>
  <c r="AI51" i="3"/>
  <c r="AD51" i="3"/>
  <c r="AF51" i="3"/>
  <c r="AK51" i="3"/>
  <c r="DY66" i="3"/>
  <c r="EF97" i="3"/>
  <c r="Q64" i="3"/>
  <c r="J64" i="3"/>
  <c r="K64" i="3"/>
  <c r="DX64" i="3"/>
  <c r="I64" i="3"/>
  <c r="G64" i="3"/>
  <c r="O64" i="3"/>
  <c r="H64" i="3"/>
  <c r="F64" i="3"/>
  <c r="N64" i="3"/>
  <c r="L64" i="3"/>
  <c r="P64" i="3"/>
  <c r="M64" i="3"/>
  <c r="AL64" i="3"/>
  <c r="EG29" i="3"/>
  <c r="JU29" i="3"/>
  <c r="HX47" i="3"/>
  <c r="JQ44" i="3"/>
  <c r="HT54" i="3"/>
  <c r="FW118" i="3"/>
  <c r="GD32" i="3"/>
  <c r="JU47" i="3"/>
  <c r="DZ99" i="3"/>
  <c r="GB112" i="3"/>
  <c r="JV44" i="3"/>
  <c r="BZ76" i="3"/>
  <c r="BW76" i="3"/>
  <c r="CA76" i="3"/>
  <c r="BV76" i="3"/>
  <c r="CE76" i="3"/>
  <c r="BY76" i="3"/>
  <c r="BX76" i="3"/>
  <c r="BT76" i="3"/>
  <c r="BU76" i="3"/>
  <c r="AY93" i="3"/>
  <c r="BD93" i="3"/>
  <c r="BC93" i="3"/>
  <c r="AV93" i="3"/>
  <c r="BF93" i="3"/>
  <c r="BG93" i="3"/>
  <c r="AX93" i="3"/>
  <c r="AW93" i="3"/>
  <c r="BB93" i="3"/>
  <c r="CB93" i="3"/>
  <c r="BA93" i="3"/>
  <c r="AZ93" i="3"/>
  <c r="BE93" i="3"/>
  <c r="HR93" i="3"/>
  <c r="EE64" i="3"/>
  <c r="AP113" i="3"/>
  <c r="GC109" i="3"/>
  <c r="GA44" i="3"/>
  <c r="JQ113" i="3"/>
  <c r="HX46" i="3"/>
  <c r="HT41" i="3"/>
  <c r="EG34" i="3"/>
  <c r="JY36" i="3"/>
  <c r="GE35" i="3"/>
  <c r="JY82" i="3"/>
  <c r="JQ114" i="3"/>
  <c r="EH40" i="3"/>
  <c r="AO116" i="3"/>
  <c r="AE116" i="3"/>
  <c r="AG116" i="3"/>
  <c r="AF116" i="3"/>
  <c r="AK116" i="3"/>
  <c r="AJ116" i="3"/>
  <c r="AH116" i="3"/>
  <c r="AI116" i="3"/>
  <c r="AD116" i="3"/>
  <c r="HX72" i="3"/>
  <c r="GC56" i="3"/>
  <c r="CF42" i="3"/>
  <c r="AO82" i="3"/>
  <c r="AF82" i="3"/>
  <c r="AD82" i="3"/>
  <c r="AJ82" i="3"/>
  <c r="AI82" i="3"/>
  <c r="AH82" i="3"/>
  <c r="AG82" i="3"/>
  <c r="AK82" i="3"/>
  <c r="AE82" i="3"/>
  <c r="JY87" i="3"/>
  <c r="JX108" i="3"/>
  <c r="GC96" i="3"/>
  <c r="BQ25" i="3"/>
  <c r="FZ33" i="3"/>
  <c r="HW73" i="3"/>
  <c r="AP87" i="3"/>
  <c r="JR75" i="3"/>
  <c r="FY105" i="3"/>
  <c r="JY117" i="3"/>
  <c r="EH65" i="3"/>
  <c r="FU35" i="3"/>
  <c r="AM35" i="3"/>
  <c r="EE61" i="3"/>
  <c r="BZ62" i="3"/>
  <c r="CA62" i="3"/>
  <c r="BU62" i="3"/>
  <c r="BW62" i="3"/>
  <c r="BT62" i="3"/>
  <c r="BY62" i="3"/>
  <c r="BX62" i="3"/>
  <c r="CE62" i="3"/>
  <c r="BV62" i="3"/>
  <c r="IB90" i="3"/>
  <c r="FY83" i="3"/>
  <c r="JO48" i="3"/>
  <c r="CC48" i="3"/>
  <c r="JY122" i="3"/>
  <c r="JW41" i="3"/>
  <c r="FZ121" i="3"/>
  <c r="EC53" i="3"/>
  <c r="BF49" i="3"/>
  <c r="BG49" i="3"/>
  <c r="AW49" i="3"/>
  <c r="BA49" i="3"/>
  <c r="BD49" i="3"/>
  <c r="BC49" i="3"/>
  <c r="AY49" i="3"/>
  <c r="HR49" i="3"/>
  <c r="AX49" i="3"/>
  <c r="AZ49" i="3"/>
  <c r="BB49" i="3"/>
  <c r="CB49" i="3"/>
  <c r="AV49" i="3"/>
  <c r="BE49" i="3"/>
  <c r="CF47" i="3"/>
  <c r="JY121" i="3"/>
  <c r="JY118" i="3"/>
  <c r="JS97" i="3"/>
  <c r="ED80" i="3"/>
  <c r="EG39" i="3"/>
  <c r="GB54" i="3"/>
  <c r="IB74" i="3"/>
  <c r="EC39" i="3"/>
  <c r="JX66" i="3"/>
  <c r="EB103" i="3"/>
  <c r="AZ51" i="3"/>
  <c r="BD51" i="3"/>
  <c r="BC51" i="3"/>
  <c r="BA51" i="3"/>
  <c r="AV51" i="3"/>
  <c r="AY51" i="3"/>
  <c r="BG51" i="3"/>
  <c r="CB51" i="3"/>
  <c r="BB51" i="3"/>
  <c r="BF51" i="3"/>
  <c r="AX51" i="3"/>
  <c r="BE51" i="3"/>
  <c r="AW51" i="3"/>
  <c r="HR51" i="3"/>
  <c r="FY89" i="3"/>
  <c r="HY123" i="3"/>
  <c r="FY60" i="3"/>
  <c r="GD107" i="3"/>
  <c r="FX111" i="3"/>
  <c r="FX57" i="3"/>
  <c r="HZ44" i="3"/>
  <c r="GB96" i="3"/>
  <c r="FY69" i="3"/>
  <c r="JY60" i="3"/>
  <c r="FW90" i="3"/>
  <c r="IA25" i="3"/>
  <c r="BE25" i="3"/>
  <c r="HS52" i="3"/>
  <c r="HV94" i="3"/>
  <c r="HW53" i="3"/>
  <c r="JR69" i="3"/>
  <c r="HX90" i="3"/>
  <c r="JX62" i="3"/>
  <c r="BW35" i="3"/>
  <c r="CE35" i="3"/>
  <c r="BV35" i="3"/>
  <c r="BU35" i="3"/>
  <c r="CA35" i="3"/>
  <c r="BT35" i="3"/>
  <c r="BX35" i="3"/>
  <c r="BZ35" i="3"/>
  <c r="BY35" i="3"/>
  <c r="H108" i="3"/>
  <c r="P108" i="3"/>
  <c r="Q108" i="3"/>
  <c r="O108" i="3"/>
  <c r="L108" i="3"/>
  <c r="AL108" i="3"/>
  <c r="F108" i="3"/>
  <c r="K108" i="3"/>
  <c r="I108" i="3"/>
  <c r="G108" i="3"/>
  <c r="J108" i="3"/>
  <c r="N108" i="3"/>
  <c r="DX108" i="3"/>
  <c r="M108" i="3"/>
  <c r="GD82" i="3"/>
  <c r="HW56" i="3"/>
  <c r="HV68" i="3"/>
  <c r="JX107" i="3"/>
  <c r="GB104" i="3"/>
  <c r="F100" i="3"/>
  <c r="J100" i="3"/>
  <c r="K100" i="3"/>
  <c r="M100" i="3"/>
  <c r="P100" i="3"/>
  <c r="AL100" i="3"/>
  <c r="L100" i="3"/>
  <c r="I100" i="3"/>
  <c r="G100" i="3"/>
  <c r="DX100" i="3"/>
  <c r="H100" i="3"/>
  <c r="Q100" i="3"/>
  <c r="O100" i="3"/>
  <c r="N100" i="3"/>
  <c r="CA106" i="3"/>
  <c r="CE106" i="3"/>
  <c r="BY106" i="3"/>
  <c r="BV106" i="3"/>
  <c r="BZ106" i="3"/>
  <c r="BT106" i="3"/>
  <c r="BW106" i="3"/>
  <c r="BU106" i="3"/>
  <c r="BX106" i="3"/>
  <c r="BR108" i="3"/>
  <c r="BM108" i="3"/>
  <c r="BH108" i="3"/>
  <c r="BQ108" i="3"/>
  <c r="BN108" i="3"/>
  <c r="BL108" i="3"/>
  <c r="BO108" i="3"/>
  <c r="BK108" i="3"/>
  <c r="BP108" i="3"/>
  <c r="BI108" i="3"/>
  <c r="BS108" i="3"/>
  <c r="BJ108" i="3"/>
  <c r="ED70" i="3"/>
  <c r="DX76" i="3"/>
  <c r="J76" i="3"/>
  <c r="I76" i="3"/>
  <c r="F76" i="3"/>
  <c r="O76" i="3"/>
  <c r="N76" i="3"/>
  <c r="K76" i="3"/>
  <c r="P76" i="3"/>
  <c r="L76" i="3"/>
  <c r="H76" i="3"/>
  <c r="G76" i="3"/>
  <c r="AL76" i="3"/>
  <c r="M76" i="3"/>
  <c r="Q76" i="3"/>
  <c r="JS103" i="3"/>
  <c r="GA51" i="3"/>
  <c r="DZ45" i="3"/>
  <c r="JW114" i="3"/>
  <c r="BG111" i="3"/>
  <c r="HR111" i="3"/>
  <c r="BE111" i="3"/>
  <c r="AZ111" i="3"/>
  <c r="AW111" i="3"/>
  <c r="BA111" i="3"/>
  <c r="AY111" i="3"/>
  <c r="AV111" i="3"/>
  <c r="BC111" i="3"/>
  <c r="BD111" i="3"/>
  <c r="BF111" i="3"/>
  <c r="CB111" i="3"/>
  <c r="BB111" i="3"/>
  <c r="AX111" i="3"/>
  <c r="EH57" i="3"/>
  <c r="FY38" i="3"/>
  <c r="AM46" i="3"/>
  <c r="FU46" i="3"/>
  <c r="FX53" i="3"/>
  <c r="BH124" i="3"/>
  <c r="BS124" i="3"/>
  <c r="G123" i="3"/>
  <c r="H123" i="3"/>
  <c r="N123" i="3"/>
  <c r="I123" i="3"/>
  <c r="AL123" i="3"/>
  <c r="L123" i="3"/>
  <c r="F123" i="3"/>
  <c r="Q123" i="3"/>
  <c r="O123" i="3"/>
  <c r="P123" i="3"/>
  <c r="DX123" i="3"/>
  <c r="K123" i="3"/>
  <c r="M123" i="3"/>
  <c r="J123" i="3"/>
  <c r="BU123" i="3"/>
  <c r="BX123" i="3"/>
  <c r="BY123" i="3"/>
  <c r="BV123" i="3"/>
  <c r="BZ123" i="3"/>
  <c r="BT123" i="3"/>
  <c r="BW123" i="3"/>
  <c r="CE123" i="3"/>
  <c r="CA123" i="3"/>
  <c r="JO123" i="3"/>
  <c r="CC123" i="3"/>
  <c r="BS123" i="3"/>
  <c r="BI123" i="3"/>
  <c r="BK123" i="3"/>
  <c r="BO123" i="3"/>
  <c r="BM123" i="3"/>
  <c r="BQ123" i="3"/>
  <c r="BP123" i="3"/>
  <c r="BJ123" i="3"/>
  <c r="BL123" i="3"/>
  <c r="BN123" i="3"/>
  <c r="BR123" i="3"/>
  <c r="BH123" i="3"/>
  <c r="JY123" i="3"/>
  <c r="AZ113" i="3"/>
  <c r="CB113" i="3"/>
  <c r="HR113" i="3"/>
  <c r="AW113" i="3"/>
  <c r="AX113" i="3"/>
  <c r="BB113" i="3"/>
  <c r="AY113" i="3"/>
  <c r="BC113" i="3"/>
  <c r="BF113" i="3"/>
  <c r="BA113" i="3"/>
  <c r="BD113" i="3"/>
  <c r="BE113" i="3"/>
  <c r="BG113" i="3"/>
  <c r="AV113" i="3"/>
  <c r="JR31" i="3"/>
  <c r="JQ50" i="3"/>
  <c r="JP119" i="3"/>
  <c r="FV35" i="3"/>
  <c r="GD49" i="3"/>
  <c r="GD123" i="3"/>
  <c r="IB123" i="3"/>
  <c r="GA123" i="3"/>
  <c r="HX105" i="3"/>
  <c r="GE28" i="3"/>
  <c r="IA56" i="3"/>
  <c r="DZ122" i="3"/>
  <c r="HV118" i="3"/>
  <c r="AI109" i="3"/>
  <c r="AG109" i="3"/>
  <c r="AJ109" i="3"/>
  <c r="AK109" i="3"/>
  <c r="AE109" i="3"/>
  <c r="AO109" i="3"/>
  <c r="AH109" i="3"/>
  <c r="AF109" i="3"/>
  <c r="AD109" i="3"/>
  <c r="JR34" i="3"/>
  <c r="CC34" i="3"/>
  <c r="JO34" i="3"/>
  <c r="HT65" i="3"/>
  <c r="EE79" i="3"/>
  <c r="DZ35" i="3"/>
  <c r="GA117" i="3"/>
  <c r="EF55" i="3"/>
  <c r="BO34" i="3"/>
  <c r="BK34" i="3"/>
  <c r="BR34" i="3"/>
  <c r="BN34" i="3"/>
  <c r="BL34" i="3"/>
  <c r="BI34" i="3"/>
  <c r="BH34" i="3"/>
  <c r="BQ34" i="3"/>
  <c r="BM34" i="3"/>
  <c r="BJ34" i="3"/>
  <c r="BS34" i="3"/>
  <c r="BP34" i="3"/>
  <c r="JT52" i="3"/>
  <c r="FV50" i="3"/>
  <c r="JV110" i="3"/>
  <c r="EA41" i="3"/>
  <c r="K72" i="3"/>
  <c r="I72" i="3"/>
  <c r="N72" i="3"/>
  <c r="AL72" i="3"/>
  <c r="G72" i="3"/>
  <c r="L72" i="3"/>
  <c r="H72" i="3"/>
  <c r="J72" i="3"/>
  <c r="Q72" i="3"/>
  <c r="F72" i="3"/>
  <c r="O72" i="3"/>
  <c r="DX72" i="3"/>
  <c r="P72" i="3"/>
  <c r="M72" i="3"/>
  <c r="EF93" i="3"/>
  <c r="HW59" i="3"/>
  <c r="JT46" i="3"/>
  <c r="JW117" i="3"/>
  <c r="GE59" i="3"/>
  <c r="HX84" i="3"/>
  <c r="I89" i="3"/>
  <c r="M89" i="3"/>
  <c r="L89" i="3"/>
  <c r="DX89" i="3"/>
  <c r="K89" i="3"/>
  <c r="F89" i="3"/>
  <c r="P89" i="3"/>
  <c r="Q89" i="3"/>
  <c r="O89" i="3"/>
  <c r="H89" i="3"/>
  <c r="AL89" i="3"/>
  <c r="G89" i="3"/>
  <c r="J89" i="3"/>
  <c r="N89" i="3"/>
  <c r="CF112" i="3"/>
  <c r="HT114" i="3"/>
  <c r="T33" i="3"/>
  <c r="X33" i="3"/>
  <c r="V33" i="3"/>
  <c r="W33" i="3"/>
  <c r="Y33" i="3"/>
  <c r="U33" i="3"/>
  <c r="AC33" i="3"/>
  <c r="AB33" i="3"/>
  <c r="S33" i="3"/>
  <c r="AA33" i="3"/>
  <c r="Z33" i="3"/>
  <c r="R33" i="3"/>
  <c r="JW56" i="3"/>
  <c r="V54" i="3"/>
  <c r="Z54" i="3"/>
  <c r="U54" i="3"/>
  <c r="AB54" i="3"/>
  <c r="S54" i="3"/>
  <c r="Y54" i="3"/>
  <c r="W54" i="3"/>
  <c r="T54" i="3"/>
  <c r="AA54" i="3"/>
  <c r="AC54" i="3"/>
  <c r="R54" i="3"/>
  <c r="X54" i="3"/>
  <c r="JX59" i="3"/>
  <c r="JT45" i="3"/>
  <c r="GC43" i="3"/>
  <c r="AC120" i="3"/>
  <c r="AA120" i="3"/>
  <c r="V120" i="3"/>
  <c r="S120" i="3"/>
  <c r="X120" i="3"/>
  <c r="U120" i="3"/>
  <c r="T120" i="3"/>
  <c r="Y120" i="3"/>
  <c r="R120" i="3"/>
  <c r="W120" i="3"/>
  <c r="AB120" i="3"/>
  <c r="Z120" i="3"/>
  <c r="JV93" i="3"/>
  <c r="JQ45" i="3"/>
  <c r="ED66" i="3"/>
  <c r="AM55" i="3"/>
  <c r="FU55" i="3"/>
  <c r="FU103" i="3"/>
  <c r="AM103" i="3"/>
  <c r="BQ111" i="3"/>
  <c r="BS111" i="3"/>
  <c r="BO111" i="3"/>
  <c r="BH111" i="3"/>
  <c r="BN111" i="3"/>
  <c r="BR111" i="3"/>
  <c r="BK111" i="3"/>
  <c r="BM111" i="3"/>
  <c r="BP111" i="3"/>
  <c r="BI111" i="3"/>
  <c r="BL111" i="3"/>
  <c r="BJ111" i="3"/>
  <c r="JO118" i="3"/>
  <c r="CC118" i="3"/>
  <c r="JS96" i="3"/>
  <c r="CC115" i="3"/>
  <c r="JO115" i="3"/>
  <c r="ED47" i="3"/>
  <c r="JU121" i="3"/>
  <c r="HW72" i="3"/>
  <c r="DZ62" i="3"/>
  <c r="FV118" i="3"/>
  <c r="AC115" i="3"/>
  <c r="T115" i="3"/>
  <c r="V115" i="3"/>
  <c r="U115" i="3"/>
  <c r="W115" i="3"/>
  <c r="AB115" i="3"/>
  <c r="X115" i="3"/>
  <c r="Y115" i="3"/>
  <c r="S115" i="3"/>
  <c r="Z115" i="3"/>
  <c r="R115" i="3"/>
  <c r="AA115" i="3"/>
  <c r="JY39" i="3"/>
  <c r="JW112" i="3"/>
  <c r="IA90" i="3"/>
  <c r="DY88" i="3"/>
  <c r="HZ86" i="3"/>
  <c r="FZ56" i="3"/>
  <c r="HS50" i="3"/>
  <c r="HX96" i="3"/>
  <c r="JW109" i="3"/>
  <c r="JS94" i="3"/>
  <c r="EA107" i="3"/>
  <c r="HT59" i="3"/>
  <c r="IB45" i="3"/>
  <c r="FW112" i="3"/>
  <c r="GA119" i="3"/>
  <c r="JX113" i="3"/>
  <c r="EE41" i="3"/>
  <c r="JR51" i="3"/>
  <c r="AP103" i="3"/>
  <c r="AP115" i="3"/>
  <c r="HX97" i="3"/>
  <c r="DY120" i="3"/>
  <c r="FV75" i="3"/>
  <c r="JT82" i="3"/>
  <c r="JQ54" i="3"/>
  <c r="DY87" i="3"/>
  <c r="GD104" i="3"/>
  <c r="AD38" i="3"/>
  <c r="AG38" i="3"/>
  <c r="AK38" i="3"/>
  <c r="AF38" i="3"/>
  <c r="AH38" i="3"/>
  <c r="AI38" i="3"/>
  <c r="AE38" i="3"/>
  <c r="AO38" i="3"/>
  <c r="AJ38" i="3"/>
  <c r="EE75" i="3"/>
  <c r="AP60" i="3"/>
  <c r="JP75" i="3"/>
  <c r="CF34" i="3"/>
  <c r="HW119" i="3"/>
  <c r="EE70" i="3"/>
  <c r="FV53" i="3"/>
  <c r="AP108" i="3"/>
  <c r="JV78" i="3"/>
  <c r="DZ53" i="3"/>
  <c r="AP53" i="3"/>
  <c r="JS102" i="3"/>
  <c r="JV27" i="3"/>
  <c r="EC85" i="3"/>
  <c r="HS104" i="3"/>
  <c r="JY107" i="3"/>
  <c r="GA75" i="3"/>
  <c r="JT75" i="3"/>
  <c r="JW94" i="3"/>
  <c r="HT33" i="3"/>
  <c r="JO95" i="3"/>
  <c r="CC95" i="3"/>
  <c r="HW95" i="3"/>
  <c r="FX67" i="3"/>
  <c r="JX74" i="3"/>
  <c r="GC30" i="3"/>
  <c r="HT49" i="3"/>
  <c r="DZ105" i="3"/>
  <c r="AH107" i="3"/>
  <c r="AJ107" i="3"/>
  <c r="AG107" i="3"/>
  <c r="AD107" i="3"/>
  <c r="AF107" i="3"/>
  <c r="AK107" i="3"/>
  <c r="AI107" i="3"/>
  <c r="AE107" i="3"/>
  <c r="AO107" i="3"/>
  <c r="IA113" i="3"/>
  <c r="ED28" i="3"/>
  <c r="JV75" i="3"/>
  <c r="HZ83" i="3"/>
  <c r="FX119" i="3"/>
  <c r="DY33" i="3"/>
  <c r="BX32" i="3"/>
  <c r="BU32" i="3"/>
  <c r="BZ32" i="3"/>
  <c r="CE32" i="3"/>
  <c r="BT32" i="3"/>
  <c r="BV32" i="3"/>
  <c r="CA32" i="3"/>
  <c r="BW32" i="3"/>
  <c r="BY32" i="3"/>
  <c r="EA55" i="3"/>
  <c r="JT36" i="3"/>
  <c r="JQ122" i="3"/>
  <c r="AO110" i="3"/>
  <c r="AG110" i="3"/>
  <c r="AH110" i="3"/>
  <c r="AF110" i="3"/>
  <c r="AI110" i="3"/>
  <c r="AK110" i="3"/>
  <c r="AJ110" i="3"/>
  <c r="AE110" i="3"/>
  <c r="AD110" i="3"/>
  <c r="AP62" i="3"/>
  <c r="AM82" i="3"/>
  <c r="FU82" i="3"/>
  <c r="AP96" i="3"/>
  <c r="EG60" i="3"/>
  <c r="DZ102" i="3"/>
  <c r="EH27" i="3"/>
  <c r="T39" i="3"/>
  <c r="Z39" i="3"/>
  <c r="AB39" i="3"/>
  <c r="V39" i="3"/>
  <c r="U39" i="3"/>
  <c r="W39" i="3"/>
  <c r="R39" i="3"/>
  <c r="AA39" i="3"/>
  <c r="X39" i="3"/>
  <c r="Y39" i="3"/>
  <c r="AC39" i="3"/>
  <c r="S39" i="3"/>
  <c r="EE53" i="3"/>
  <c r="JY114" i="3"/>
  <c r="AO64" i="3"/>
  <c r="AH64" i="3"/>
  <c r="AD64" i="3"/>
  <c r="AG64" i="3"/>
  <c r="AF64" i="3"/>
  <c r="AE64" i="3"/>
  <c r="AI64" i="3"/>
  <c r="AJ64" i="3"/>
  <c r="AK64" i="3"/>
  <c r="JU60" i="3"/>
  <c r="EG103" i="3"/>
  <c r="FU64" i="3"/>
  <c r="AM64" i="3"/>
  <c r="AN64" i="3" s="1"/>
  <c r="EA98" i="3"/>
  <c r="IA114" i="3"/>
  <c r="FU29" i="3"/>
  <c r="AM29" i="3"/>
  <c r="FZ82" i="3"/>
  <c r="HS62" i="3"/>
  <c r="AV53" i="3"/>
  <c r="HR53" i="3"/>
  <c r="AZ53" i="3"/>
  <c r="AX53" i="3"/>
  <c r="BA53" i="3"/>
  <c r="BB53" i="3"/>
  <c r="AY53" i="3"/>
  <c r="BC53" i="3"/>
  <c r="AW53" i="3"/>
  <c r="BG53" i="3"/>
  <c r="BF53" i="3"/>
  <c r="CB53" i="3"/>
  <c r="BE53" i="3"/>
  <c r="BD53" i="3"/>
  <c r="EG118" i="3"/>
  <c r="FY88" i="3"/>
  <c r="JR115" i="3"/>
  <c r="IB100" i="3"/>
  <c r="JS63" i="3"/>
  <c r="FY57" i="3"/>
  <c r="EF120" i="3"/>
  <c r="HV73" i="3"/>
  <c r="AM92" i="3"/>
  <c r="FU92" i="3"/>
  <c r="F119" i="3"/>
  <c r="DX119" i="3"/>
  <c r="G119" i="3"/>
  <c r="L119" i="3"/>
  <c r="AL119" i="3"/>
  <c r="P119" i="3"/>
  <c r="M119" i="3"/>
  <c r="J119" i="3"/>
  <c r="H119" i="3"/>
  <c r="Q119" i="3"/>
  <c r="I119" i="3"/>
  <c r="K119" i="3"/>
  <c r="N119" i="3"/>
  <c r="O119" i="3"/>
  <c r="DZ56" i="3"/>
  <c r="AG41" i="3"/>
  <c r="AH41" i="3"/>
  <c r="AD41" i="3"/>
  <c r="AK41" i="3"/>
  <c r="AO41" i="3"/>
  <c r="AF41" i="3"/>
  <c r="AJ41" i="3"/>
  <c r="AE41" i="3"/>
  <c r="AI41" i="3"/>
  <c r="EF63" i="3"/>
  <c r="HX99" i="3"/>
  <c r="FX82" i="3"/>
  <c r="EG25" i="3"/>
  <c r="O25" i="3"/>
  <c r="EH50" i="3"/>
  <c r="HW113" i="3"/>
  <c r="U44" i="3"/>
  <c r="AB44" i="3"/>
  <c r="Y44" i="3"/>
  <c r="R44" i="3"/>
  <c r="AA44" i="3"/>
  <c r="T44" i="3"/>
  <c r="S44" i="3"/>
  <c r="V44" i="3"/>
  <c r="AC44" i="3"/>
  <c r="X44" i="3"/>
  <c r="Z44" i="3"/>
  <c r="W44" i="3"/>
  <c r="HZ62" i="3"/>
  <c r="EE62" i="3"/>
  <c r="HW97" i="3"/>
  <c r="IA103" i="3"/>
  <c r="IA52" i="3"/>
  <c r="DZ51" i="3"/>
  <c r="FU111" i="3"/>
  <c r="AM111" i="3"/>
  <c r="HT60" i="3"/>
  <c r="GB76" i="3"/>
  <c r="CE107" i="3"/>
  <c r="BT107" i="3"/>
  <c r="BW107" i="3"/>
  <c r="BU107" i="3"/>
  <c r="BX107" i="3"/>
  <c r="BY107" i="3"/>
  <c r="CA107" i="3"/>
  <c r="BZ107" i="3"/>
  <c r="BV107" i="3"/>
  <c r="EE94" i="3"/>
  <c r="DZ92" i="3"/>
  <c r="FZ77" i="3"/>
  <c r="JO85" i="3"/>
  <c r="CC85" i="3"/>
  <c r="HS43" i="3"/>
  <c r="ED93" i="3"/>
  <c r="Q45" i="3"/>
  <c r="O45" i="3"/>
  <c r="I45" i="3"/>
  <c r="F45" i="3"/>
  <c r="M45" i="3"/>
  <c r="L45" i="3"/>
  <c r="H45" i="3"/>
  <c r="AL45" i="3"/>
  <c r="N45" i="3"/>
  <c r="J45" i="3"/>
  <c r="DX45" i="3"/>
  <c r="K45" i="3"/>
  <c r="G45" i="3"/>
  <c r="P45" i="3"/>
  <c r="JU37" i="3"/>
  <c r="GB43" i="3"/>
  <c r="JY109" i="3"/>
  <c r="FY94" i="3"/>
  <c r="FY107" i="3"/>
  <c r="JW61" i="3"/>
  <c r="HY58" i="3"/>
  <c r="EF123" i="3"/>
  <c r="JX60" i="3"/>
  <c r="BJ25" i="3"/>
  <c r="IB84" i="3"/>
  <c r="EH49" i="3"/>
  <c r="CC63" i="3"/>
  <c r="JO63" i="3"/>
  <c r="BM122" i="3"/>
  <c r="BO122" i="3"/>
  <c r="BR122" i="3"/>
  <c r="BK122" i="3"/>
  <c r="BP122" i="3"/>
  <c r="BL122" i="3"/>
  <c r="BN122" i="3"/>
  <c r="BI122" i="3"/>
  <c r="BH122" i="3"/>
  <c r="BS122" i="3"/>
  <c r="BQ122" i="3"/>
  <c r="BJ122" i="3"/>
  <c r="EC37" i="3"/>
  <c r="JP29" i="3"/>
  <c r="JV95" i="3"/>
  <c r="HT123" i="3"/>
  <c r="HS36" i="3"/>
  <c r="EH86" i="3"/>
  <c r="FY114" i="3"/>
  <c r="HW121" i="3"/>
  <c r="HX100" i="3"/>
  <c r="ED73" i="3"/>
  <c r="HT86" i="3"/>
  <c r="I117" i="3"/>
  <c r="N117" i="3"/>
  <c r="O117" i="3"/>
  <c r="L117" i="3"/>
  <c r="P117" i="3"/>
  <c r="Q117" i="3"/>
  <c r="K117" i="3"/>
  <c r="DX117" i="3"/>
  <c r="M117" i="3"/>
  <c r="H117" i="3"/>
  <c r="G117" i="3"/>
  <c r="J117" i="3"/>
  <c r="F117" i="3"/>
  <c r="AL117" i="3"/>
  <c r="HU45" i="3"/>
  <c r="EG114" i="3"/>
  <c r="HX104" i="3"/>
  <c r="JP88" i="3"/>
  <c r="AL115" i="3"/>
  <c r="K115" i="3"/>
  <c r="I115" i="3"/>
  <c r="Q115" i="3"/>
  <c r="O115" i="3"/>
  <c r="L115" i="3"/>
  <c r="P115" i="3"/>
  <c r="N115" i="3"/>
  <c r="G115" i="3"/>
  <c r="DX115" i="3"/>
  <c r="F115" i="3"/>
  <c r="J115" i="3"/>
  <c r="M115" i="3"/>
  <c r="H115" i="3"/>
  <c r="JT123" i="3"/>
  <c r="X107" i="3"/>
  <c r="W107" i="3"/>
  <c r="AB107" i="3"/>
  <c r="T107" i="3"/>
  <c r="Z107" i="3"/>
  <c r="V107" i="3"/>
  <c r="U107" i="3"/>
  <c r="AA107" i="3"/>
  <c r="AC107" i="3"/>
  <c r="Y107" i="3"/>
  <c r="S107" i="3"/>
  <c r="R107" i="3"/>
  <c r="EE73" i="3"/>
  <c r="IB122" i="3"/>
  <c r="JS106" i="3"/>
  <c r="AJ25" i="3"/>
  <c r="EF110" i="3"/>
  <c r="HT85" i="3"/>
  <c r="JR57" i="3"/>
  <c r="HZ66" i="3"/>
  <c r="ED33" i="3"/>
  <c r="FW111" i="3"/>
  <c r="EB117" i="3"/>
  <c r="HV79" i="3"/>
  <c r="DY47" i="3"/>
  <c r="ED58" i="3"/>
  <c r="IB51" i="3"/>
  <c r="AC52" i="3"/>
  <c r="V52" i="3"/>
  <c r="AA52" i="3"/>
  <c r="Y52" i="3"/>
  <c r="R52" i="3"/>
  <c r="S52" i="3"/>
  <c r="T52" i="3"/>
  <c r="U52" i="3"/>
  <c r="Z52" i="3"/>
  <c r="AB52" i="3"/>
  <c r="W52" i="3"/>
  <c r="X52" i="3"/>
  <c r="FW120" i="3"/>
  <c r="EC42" i="3"/>
  <c r="I73" i="3"/>
  <c r="F73" i="3"/>
  <c r="M73" i="3"/>
  <c r="O73" i="3"/>
  <c r="J73" i="3"/>
  <c r="G73" i="3"/>
  <c r="DX73" i="3"/>
  <c r="Q73" i="3"/>
  <c r="P73" i="3"/>
  <c r="AL73" i="3"/>
  <c r="L73" i="3"/>
  <c r="K73" i="3"/>
  <c r="N73" i="3"/>
  <c r="H73" i="3"/>
  <c r="CF91" i="3"/>
  <c r="AP75" i="3"/>
  <c r="GB60" i="3"/>
  <c r="FY106" i="3"/>
  <c r="HZ110" i="3"/>
  <c r="FW71" i="3"/>
  <c r="GA60" i="3"/>
  <c r="FX78" i="3"/>
  <c r="JW31" i="3"/>
  <c r="HY95" i="3"/>
  <c r="GE94" i="3"/>
  <c r="JV116" i="3"/>
  <c r="AI113" i="3"/>
  <c r="AJ113" i="3"/>
  <c r="AF113" i="3"/>
  <c r="AG113" i="3"/>
  <c r="AD113" i="3"/>
  <c r="AH113" i="3"/>
  <c r="AK113" i="3"/>
  <c r="AO113" i="3"/>
  <c r="AE113" i="3"/>
  <c r="EH35" i="3"/>
  <c r="EE122" i="3"/>
  <c r="EG96" i="3"/>
  <c r="EA51" i="3"/>
  <c r="JP65" i="3"/>
  <c r="AA86" i="3"/>
  <c r="V86" i="3"/>
  <c r="AC86" i="3"/>
  <c r="AB86" i="3"/>
  <c r="Y86" i="3"/>
  <c r="U86" i="3"/>
  <c r="X86" i="3"/>
  <c r="W86" i="3"/>
  <c r="R86" i="3"/>
  <c r="Z86" i="3"/>
  <c r="T86" i="3"/>
  <c r="S86" i="3"/>
  <c r="EF78" i="3"/>
  <c r="GA65" i="3"/>
  <c r="EF107" i="3"/>
  <c r="JS119" i="3"/>
  <c r="FY113" i="3"/>
  <c r="HW104" i="3"/>
  <c r="AJ56" i="3"/>
  <c r="AK56" i="3"/>
  <c r="AO56" i="3"/>
  <c r="AD56" i="3"/>
  <c r="AI56" i="3"/>
  <c r="AE56" i="3"/>
  <c r="AF56" i="3"/>
  <c r="AG56" i="3"/>
  <c r="AH56" i="3"/>
  <c r="N25" i="3"/>
  <c r="EF25" i="3"/>
  <c r="GE79" i="3"/>
  <c r="BX36" i="3"/>
  <c r="BZ36" i="3"/>
  <c r="CE36" i="3"/>
  <c r="CA36" i="3"/>
  <c r="BY36" i="3"/>
  <c r="BU36" i="3"/>
  <c r="BW36" i="3"/>
  <c r="BT36" i="3"/>
  <c r="BV36" i="3"/>
  <c r="HY34" i="3"/>
  <c r="EE81" i="3"/>
  <c r="FU77" i="3"/>
  <c r="AM77" i="3"/>
  <c r="AX52" i="3"/>
  <c r="BF52" i="3"/>
  <c r="BA52" i="3"/>
  <c r="CB52" i="3"/>
  <c r="BD52" i="3"/>
  <c r="BC52" i="3"/>
  <c r="AZ52" i="3"/>
  <c r="BB52" i="3"/>
  <c r="AY52" i="3"/>
  <c r="BG52" i="3"/>
  <c r="HR52" i="3"/>
  <c r="AW52" i="3"/>
  <c r="AV52" i="3"/>
  <c r="BE52" i="3"/>
  <c r="ED63" i="3"/>
  <c r="JT85" i="3"/>
  <c r="BZ37" i="3"/>
  <c r="BV37" i="3"/>
  <c r="BY37" i="3"/>
  <c r="BW37" i="3"/>
  <c r="CA37" i="3"/>
  <c r="BX37" i="3"/>
  <c r="BT37" i="3"/>
  <c r="BU37" i="3"/>
  <c r="CE37" i="3"/>
  <c r="EE91" i="3"/>
  <c r="FV54" i="3"/>
  <c r="FY48" i="3"/>
  <c r="FY112" i="3"/>
  <c r="JR122" i="3"/>
  <c r="JR119" i="3"/>
  <c r="JV64" i="3"/>
  <c r="FX68" i="3"/>
  <c r="F36" i="3"/>
  <c r="K36" i="3"/>
  <c r="G36" i="3"/>
  <c r="I36" i="3"/>
  <c r="P36" i="3"/>
  <c r="M36" i="3"/>
  <c r="N36" i="3"/>
  <c r="L36" i="3"/>
  <c r="AL36" i="3"/>
  <c r="H36" i="3"/>
  <c r="Q36" i="3"/>
  <c r="O36" i="3"/>
  <c r="J36" i="3"/>
  <c r="DX36" i="3"/>
  <c r="CF66" i="3"/>
  <c r="EG98" i="3"/>
  <c r="GA114" i="3"/>
  <c r="EH54" i="3"/>
  <c r="HS123" i="3"/>
  <c r="FV123" i="3"/>
  <c r="JU123" i="3"/>
  <c r="ED123" i="3"/>
  <c r="EE123" i="3"/>
  <c r="CF123" i="3"/>
  <c r="IA122" i="3"/>
  <c r="FW48" i="3"/>
  <c r="AM84" i="3"/>
  <c r="FU84" i="3"/>
  <c r="EE120" i="3"/>
  <c r="JU93" i="3"/>
  <c r="HU122" i="3"/>
  <c r="JS95" i="3"/>
  <c r="CF119" i="3"/>
  <c r="IA70" i="3"/>
  <c r="EH84" i="3"/>
  <c r="DZ119" i="3"/>
  <c r="R83" i="3"/>
  <c r="X83" i="3"/>
  <c r="T83" i="3"/>
  <c r="S83" i="3"/>
  <c r="Z83" i="3"/>
  <c r="W83" i="3"/>
  <c r="V83" i="3"/>
  <c r="AB83" i="3"/>
  <c r="AA83" i="3"/>
  <c r="U83" i="3"/>
  <c r="AC83" i="3"/>
  <c r="Y83" i="3"/>
  <c r="AO124" i="3"/>
  <c r="AO123" i="3"/>
  <c r="AQ123" i="3" s="1"/>
  <c r="AD123" i="3"/>
  <c r="AF123" i="3"/>
  <c r="AJ123" i="3"/>
  <c r="AK123" i="3"/>
  <c r="AH123" i="3"/>
  <c r="AE123" i="3"/>
  <c r="AI123" i="3"/>
  <c r="AG123" i="3"/>
  <c r="JX123" i="3"/>
  <c r="FW123" i="3"/>
  <c r="GE123" i="3"/>
  <c r="CF124" i="3"/>
  <c r="R123" i="3"/>
  <c r="U123" i="3"/>
  <c r="Z123" i="3"/>
  <c r="Y123" i="3"/>
  <c r="AB123" i="3"/>
  <c r="AA123" i="3"/>
  <c r="W123" i="3"/>
  <c r="AC123" i="3"/>
  <c r="S123" i="3"/>
  <c r="X123" i="3"/>
  <c r="T123" i="3"/>
  <c r="V123" i="3"/>
  <c r="JW123" i="3"/>
  <c r="DY123" i="3"/>
  <c r="DZ123" i="3"/>
  <c r="FY120" i="3"/>
  <c r="FW121" i="3"/>
  <c r="EG117" i="3"/>
  <c r="JS55" i="3"/>
  <c r="HU111" i="3"/>
  <c r="EB44" i="3"/>
  <c r="HY101" i="3"/>
  <c r="ED82" i="3"/>
  <c r="AX59" i="3"/>
  <c r="AZ59" i="3"/>
  <c r="AY59" i="3"/>
  <c r="BA59" i="3"/>
  <c r="CB59" i="3"/>
  <c r="HR59" i="3"/>
  <c r="BF59" i="3"/>
  <c r="BC59" i="3"/>
  <c r="BG59" i="3"/>
  <c r="AV59" i="3"/>
  <c r="BB59" i="3"/>
  <c r="BE59" i="3"/>
  <c r="AW59" i="3"/>
  <c r="BD59" i="3"/>
  <c r="HT121" i="3"/>
  <c r="JY28" i="3"/>
  <c r="FW122" i="3"/>
  <c r="IB119" i="3"/>
  <c r="CF77" i="3"/>
  <c r="FY122" i="3"/>
  <c r="L122" i="3"/>
  <c r="P122" i="3"/>
  <c r="F122" i="3"/>
  <c r="M122" i="3"/>
  <c r="K122" i="3"/>
  <c r="N122" i="3"/>
  <c r="G122" i="3"/>
  <c r="AL122" i="3"/>
  <c r="J122" i="3"/>
  <c r="I122" i="3"/>
  <c r="H122" i="3"/>
  <c r="Q122" i="3"/>
  <c r="O122" i="3"/>
  <c r="DX122" i="3"/>
  <c r="HU67" i="3"/>
  <c r="HY121" i="3"/>
  <c r="GE89" i="3"/>
  <c r="ED88" i="3"/>
  <c r="GB117" i="3"/>
  <c r="BO32" i="3"/>
  <c r="BR32" i="3"/>
  <c r="BN32" i="3"/>
  <c r="BL32" i="3"/>
  <c r="BK32" i="3"/>
  <c r="BJ32" i="3"/>
  <c r="BQ32" i="3"/>
  <c r="BI32" i="3"/>
  <c r="BP32" i="3"/>
  <c r="BH32" i="3"/>
  <c r="BM32" i="3"/>
  <c r="BS32" i="3"/>
  <c r="HX55" i="3"/>
  <c r="JY84" i="3"/>
  <c r="EH89" i="3"/>
  <c r="EB91" i="3"/>
  <c r="EB80" i="3"/>
  <c r="FU117" i="3"/>
  <c r="AM117" i="3"/>
  <c r="HX102" i="3"/>
  <c r="FZ54" i="3"/>
  <c r="DZ121" i="3"/>
  <c r="GB91" i="3"/>
  <c r="EH56" i="3"/>
  <c r="JX83" i="3"/>
  <c r="JS93" i="3"/>
  <c r="IB108" i="3"/>
  <c r="GE46" i="3"/>
  <c r="EA123" i="3"/>
  <c r="JS115" i="3"/>
  <c r="HZ115" i="3"/>
  <c r="EE26" i="3"/>
  <c r="AK102" i="3"/>
  <c r="AH102" i="3"/>
  <c r="AJ102" i="3"/>
  <c r="AE102" i="3"/>
  <c r="AI102" i="3"/>
  <c r="AD102" i="3"/>
  <c r="AG102" i="3"/>
  <c r="AO102" i="3"/>
  <c r="AF102" i="3"/>
  <c r="HV123" i="3"/>
  <c r="HW123" i="3"/>
  <c r="EC123" i="3"/>
  <c r="AM123" i="3"/>
  <c r="AN123" i="3" s="1"/>
  <c r="FU123" i="3"/>
  <c r="HZ123" i="3"/>
  <c r="GB123" i="3"/>
  <c r="EH123" i="3"/>
  <c r="JS123" i="3"/>
  <c r="JV123" i="3"/>
  <c r="HX123" i="3"/>
  <c r="EE124" i="3"/>
  <c r="IA123" i="3"/>
  <c r="JQ123" i="3"/>
  <c r="CF64" i="3"/>
  <c r="IB120" i="3"/>
  <c r="EH121" i="3"/>
  <c r="ED46" i="3"/>
  <c r="AA49" i="3"/>
  <c r="Z49" i="3"/>
  <c r="U49" i="3"/>
  <c r="V49" i="3"/>
  <c r="R49" i="3"/>
  <c r="Y49" i="3"/>
  <c r="T49" i="3"/>
  <c r="X49" i="3"/>
  <c r="S49" i="3"/>
  <c r="AC49" i="3"/>
  <c r="AB49" i="3"/>
  <c r="W49" i="3"/>
  <c r="EA50" i="3"/>
  <c r="JY62" i="3"/>
  <c r="FZ122" i="3"/>
  <c r="EH90" i="3"/>
  <c r="HY109" i="3"/>
  <c r="ED65" i="3"/>
  <c r="HX121" i="3"/>
  <c r="FX123" i="3"/>
  <c r="GD108" i="3"/>
  <c r="EB121" i="3"/>
  <c r="CB96" i="3"/>
  <c r="BG96" i="3"/>
  <c r="AX96" i="3"/>
  <c r="BE96" i="3"/>
  <c r="AW96" i="3"/>
  <c r="BA96" i="3"/>
  <c r="AV96" i="3"/>
  <c r="HR96" i="3"/>
  <c r="AZ96" i="3"/>
  <c r="BD96" i="3"/>
  <c r="AY96" i="3"/>
  <c r="BF96" i="3"/>
  <c r="BC96" i="3"/>
  <c r="BB96" i="3"/>
  <c r="JR54" i="3"/>
  <c r="HS49" i="3"/>
  <c r="CC114" i="3"/>
  <c r="JO114" i="3"/>
  <c r="JV96" i="3"/>
  <c r="DY38" i="3"/>
  <c r="HT115" i="3"/>
  <c r="EH77" i="3"/>
  <c r="EC119" i="3"/>
  <c r="HS100" i="3"/>
  <c r="GE116" i="3"/>
  <c r="JX94" i="3"/>
  <c r="HU101" i="3"/>
  <c r="JU81" i="3"/>
  <c r="JW43" i="3"/>
  <c r="GA102" i="3"/>
  <c r="JT33" i="3"/>
  <c r="HS80" i="3"/>
  <c r="DY118" i="3"/>
  <c r="DZ25" i="3"/>
  <c r="H25" i="3"/>
  <c r="EB50" i="3"/>
  <c r="JQ35" i="3"/>
  <c r="EH113" i="3"/>
  <c r="BR28" i="3"/>
  <c r="BO28" i="3"/>
  <c r="BK28" i="3"/>
  <c r="BL28" i="3"/>
  <c r="BQ28" i="3"/>
  <c r="BM28" i="3"/>
  <c r="BS28" i="3"/>
  <c r="BI28" i="3"/>
  <c r="BP28" i="3"/>
  <c r="BH28" i="3"/>
  <c r="BN28" i="3"/>
  <c r="BJ28" i="3"/>
  <c r="JY116" i="3"/>
  <c r="ED106" i="3"/>
  <c r="JS118" i="3"/>
  <c r="JR84" i="3"/>
  <c r="GC115" i="3"/>
  <c r="JX32" i="3"/>
  <c r="HS51" i="3"/>
  <c r="ED114" i="3"/>
  <c r="IB37" i="3"/>
  <c r="GB72" i="3"/>
  <c r="EE80" i="3"/>
  <c r="J105" i="3"/>
  <c r="F105" i="3"/>
  <c r="H105" i="3"/>
  <c r="Q105" i="3"/>
  <c r="P105" i="3"/>
  <c r="AL105" i="3"/>
  <c r="G105" i="3"/>
  <c r="I105" i="3"/>
  <c r="DX105" i="3"/>
  <c r="L105" i="3"/>
  <c r="O105" i="3"/>
  <c r="N105" i="3"/>
  <c r="K105" i="3"/>
  <c r="M105" i="3"/>
  <c r="JQ100" i="3"/>
  <c r="JT119" i="3"/>
  <c r="JX110" i="3"/>
  <c r="BV66" i="3"/>
  <c r="CE66" i="3"/>
  <c r="BY66" i="3"/>
  <c r="BX66" i="3"/>
  <c r="BW66" i="3"/>
  <c r="BZ66" i="3"/>
  <c r="CA66" i="3"/>
  <c r="BU66" i="3"/>
  <c r="BT66" i="3"/>
  <c r="HS69" i="3"/>
  <c r="AV88" i="3"/>
  <c r="BE88" i="3"/>
  <c r="BB88" i="3"/>
  <c r="CB88" i="3"/>
  <c r="BD88" i="3"/>
  <c r="BC88" i="3"/>
  <c r="HR88" i="3"/>
  <c r="BA88" i="3"/>
  <c r="AW88" i="3"/>
  <c r="AZ88" i="3"/>
  <c r="BG88" i="3"/>
  <c r="BF88" i="3"/>
  <c r="AY88" i="3"/>
  <c r="AX88" i="3"/>
  <c r="EA85" i="3"/>
  <c r="HS120" i="3"/>
  <c r="FV112" i="3"/>
  <c r="HZ119" i="3"/>
  <c r="BV34" i="3"/>
  <c r="CE34" i="3"/>
  <c r="BZ34" i="3"/>
  <c r="BX34" i="3"/>
  <c r="BY34" i="3"/>
  <c r="CA34" i="3"/>
  <c r="BU34" i="3"/>
  <c r="BT34" i="3"/>
  <c r="BW34" i="3"/>
  <c r="EF75" i="3"/>
  <c r="AO87" i="3"/>
  <c r="AF87" i="3"/>
  <c r="AI87" i="3"/>
  <c r="AK87" i="3"/>
  <c r="AD87" i="3"/>
  <c r="AE87" i="3"/>
  <c r="AH87" i="3"/>
  <c r="AJ87" i="3"/>
  <c r="AG87" i="3"/>
  <c r="AP37" i="3"/>
  <c r="GD102" i="3"/>
  <c r="EA36" i="3"/>
  <c r="JQ49" i="3"/>
  <c r="FW69" i="3"/>
  <c r="AK25" i="3"/>
  <c r="HV106" i="3"/>
  <c r="JX68" i="3"/>
  <c r="EE117" i="3"/>
  <c r="IB62" i="3"/>
  <c r="GA52" i="3"/>
  <c r="GD54" i="3"/>
  <c r="CF88" i="3"/>
  <c r="AK29" i="3"/>
  <c r="AD29" i="3"/>
  <c r="AG29" i="3"/>
  <c r="AJ29" i="3"/>
  <c r="AE29" i="3"/>
  <c r="AF29" i="3"/>
  <c r="AH29" i="3"/>
  <c r="AO29" i="3"/>
  <c r="AI29" i="3"/>
  <c r="JX55" i="3"/>
  <c r="CC66" i="3"/>
  <c r="JO66" i="3"/>
  <c r="JP93" i="3"/>
  <c r="G82" i="3"/>
  <c r="J82" i="3"/>
  <c r="K82" i="3"/>
  <c r="DX82" i="3"/>
  <c r="F82" i="3"/>
  <c r="N82" i="3"/>
  <c r="AL82" i="3"/>
  <c r="H82" i="3"/>
  <c r="M82" i="3"/>
  <c r="I82" i="3"/>
  <c r="Q82" i="3"/>
  <c r="O82" i="3"/>
  <c r="P82" i="3"/>
  <c r="L82" i="3"/>
  <c r="AK112" i="3"/>
  <c r="AJ112" i="3"/>
  <c r="AE112" i="3"/>
  <c r="AG112" i="3"/>
  <c r="AI112" i="3"/>
  <c r="AO112" i="3"/>
  <c r="AD112" i="3"/>
  <c r="AH112" i="3"/>
  <c r="AF112" i="3"/>
  <c r="DZ103" i="3"/>
  <c r="CF49" i="3"/>
  <c r="IA48" i="3"/>
  <c r="HS106" i="3"/>
  <c r="HV75" i="3"/>
  <c r="FV120" i="3"/>
  <c r="FY81" i="3"/>
  <c r="FX105" i="3"/>
  <c r="HU44" i="3"/>
  <c r="EB35" i="3"/>
  <c r="JS48" i="3"/>
  <c r="HZ31" i="3"/>
  <c r="AM53" i="3"/>
  <c r="FU53" i="3"/>
  <c r="JY41" i="3"/>
  <c r="GD70" i="3"/>
  <c r="JU122" i="3"/>
  <c r="HS116" i="3"/>
  <c r="GB118" i="3"/>
  <c r="GC66" i="3"/>
  <c r="JV39" i="3"/>
  <c r="JX119" i="3"/>
  <c r="JT77" i="3"/>
  <c r="JS122" i="3"/>
  <c r="EF113" i="3"/>
  <c r="HV97" i="3"/>
  <c r="GA36" i="3"/>
  <c r="JP111" i="3"/>
  <c r="JT111" i="3"/>
  <c r="HX86" i="3"/>
  <c r="DY110" i="3"/>
  <c r="FW51" i="3"/>
  <c r="AI83" i="3"/>
  <c r="AE83" i="3"/>
  <c r="AK83" i="3"/>
  <c r="AO83" i="3"/>
  <c r="AD83" i="3"/>
  <c r="AG83" i="3"/>
  <c r="AJ83" i="3"/>
  <c r="AH83" i="3"/>
  <c r="AF83" i="3"/>
  <c r="HX103" i="3"/>
  <c r="EB77" i="3"/>
  <c r="CF117" i="3"/>
  <c r="JO92" i="3"/>
  <c r="CC92" i="3"/>
  <c r="V50" i="3"/>
  <c r="X50" i="3"/>
  <c r="U50" i="3"/>
  <c r="Y50" i="3"/>
  <c r="R50" i="3"/>
  <c r="T50" i="3"/>
  <c r="AB50" i="3"/>
  <c r="Z50" i="3"/>
  <c r="W50" i="3"/>
  <c r="AC50" i="3"/>
  <c r="AA50" i="3"/>
  <c r="S50" i="3"/>
  <c r="JP61" i="3"/>
  <c r="FX59" i="3"/>
  <c r="O106" i="3"/>
  <c r="M106" i="3"/>
  <c r="P106" i="3"/>
  <c r="N106" i="3"/>
  <c r="AL106" i="3"/>
  <c r="J106" i="3"/>
  <c r="G106" i="3"/>
  <c r="DX106" i="3"/>
  <c r="Q106" i="3"/>
  <c r="L106" i="3"/>
  <c r="H106" i="3"/>
  <c r="K106" i="3"/>
  <c r="I106" i="3"/>
  <c r="F106" i="3"/>
  <c r="FV32" i="3"/>
  <c r="JO111" i="3"/>
  <c r="CC111" i="3"/>
  <c r="JR71" i="3"/>
  <c r="FX27" i="3"/>
  <c r="JY99" i="3"/>
  <c r="EB25" i="3"/>
  <c r="J25" i="3"/>
  <c r="EF54" i="3"/>
  <c r="W25" i="3"/>
  <c r="HX120" i="3"/>
  <c r="AM62" i="3"/>
  <c r="FU62" i="3"/>
  <c r="FZ42" i="3"/>
  <c r="JS30" i="3"/>
  <c r="JQ87" i="3"/>
  <c r="HU41" i="3"/>
  <c r="HX118" i="3"/>
  <c r="EH103" i="3"/>
  <c r="AH78" i="3"/>
  <c r="AO78" i="3"/>
  <c r="AI78" i="3"/>
  <c r="AJ78" i="3"/>
  <c r="AK78" i="3"/>
  <c r="AF78" i="3"/>
  <c r="AE78" i="3"/>
  <c r="AD78" i="3"/>
  <c r="AG78" i="3"/>
  <c r="DY106" i="3"/>
  <c r="O101" i="3"/>
  <c r="P101" i="3"/>
  <c r="AL101" i="3"/>
  <c r="L101" i="3"/>
  <c r="N101" i="3"/>
  <c r="Q101" i="3"/>
  <c r="J101" i="3"/>
  <c r="DX101" i="3"/>
  <c r="F101" i="3"/>
  <c r="K101" i="3"/>
  <c r="I101" i="3"/>
  <c r="H101" i="3"/>
  <c r="G101" i="3"/>
  <c r="M101" i="3"/>
  <c r="FZ39" i="3"/>
  <c r="AP114" i="3"/>
  <c r="FW60" i="3"/>
  <c r="GC79" i="3"/>
  <c r="HX26" i="3"/>
  <c r="JS40" i="3"/>
  <c r="GA120" i="3"/>
  <c r="FU99" i="3"/>
  <c r="AM99" i="3"/>
  <c r="JS110" i="3"/>
  <c r="HV116" i="3"/>
  <c r="EB26" i="3"/>
  <c r="JP80" i="3"/>
  <c r="AH99" i="3"/>
  <c r="AJ99" i="3"/>
  <c r="AK99" i="3"/>
  <c r="AE99" i="3"/>
  <c r="AO99" i="3"/>
  <c r="AG99" i="3"/>
  <c r="AI99" i="3"/>
  <c r="AD99" i="3"/>
  <c r="AF99" i="3"/>
  <c r="EB88" i="3"/>
  <c r="HX49" i="3"/>
  <c r="CC33" i="3"/>
  <c r="JO33" i="3"/>
  <c r="HY112" i="3"/>
  <c r="BI121" i="3"/>
  <c r="BP121" i="3"/>
  <c r="BR121" i="3"/>
  <c r="BJ121" i="3"/>
  <c r="BK121" i="3"/>
  <c r="BS121" i="3"/>
  <c r="BM121" i="3"/>
  <c r="BH121" i="3"/>
  <c r="BQ121" i="3"/>
  <c r="BN121" i="3"/>
  <c r="BL121" i="3"/>
  <c r="BO121" i="3"/>
  <c r="HZ99" i="3"/>
  <c r="FY98" i="3"/>
  <c r="JT78" i="3"/>
  <c r="AE62" i="3"/>
  <c r="AK62" i="3"/>
  <c r="AH62" i="3"/>
  <c r="AF62" i="3"/>
  <c r="AD62" i="3"/>
  <c r="AI62" i="3"/>
  <c r="AO62" i="3"/>
  <c r="AQ62" i="3" s="1"/>
  <c r="AG62" i="3"/>
  <c r="AJ62" i="3"/>
  <c r="FV110" i="3"/>
  <c r="HV114" i="3"/>
  <c r="JP114" i="3"/>
  <c r="T108" i="3"/>
  <c r="S108" i="3"/>
  <c r="AB108" i="3"/>
  <c r="Z108" i="3"/>
  <c r="R108" i="3"/>
  <c r="X108" i="3"/>
  <c r="AA108" i="3"/>
  <c r="Y108" i="3"/>
  <c r="V108" i="3"/>
  <c r="AC108" i="3"/>
  <c r="U108" i="3"/>
  <c r="W108" i="3"/>
  <c r="EE63" i="3"/>
  <c r="JQ56" i="3"/>
  <c r="HS33" i="3"/>
  <c r="EG104" i="3"/>
  <c r="HS82" i="3"/>
  <c r="JP73" i="3"/>
  <c r="HS41" i="3"/>
  <c r="FV41" i="3"/>
  <c r="DY108" i="3"/>
  <c r="ED122" i="3"/>
  <c r="EF70" i="3"/>
  <c r="JU114" i="3"/>
  <c r="FW117" i="3"/>
  <c r="JU56" i="3"/>
  <c r="GB59" i="3"/>
  <c r="Y78" i="3"/>
  <c r="Z78" i="3"/>
  <c r="T78" i="3"/>
  <c r="AC78" i="3"/>
  <c r="W78" i="3"/>
  <c r="S78" i="3"/>
  <c r="U78" i="3"/>
  <c r="R78" i="3"/>
  <c r="AA78" i="3"/>
  <c r="V78" i="3"/>
  <c r="X78" i="3"/>
  <c r="AB78" i="3"/>
  <c r="EB69" i="3"/>
  <c r="JU118" i="3"/>
  <c r="EF88" i="3"/>
  <c r="HX34" i="3"/>
  <c r="AP32" i="3"/>
  <c r="BT116" i="3"/>
  <c r="CE116" i="3"/>
  <c r="BU116" i="3"/>
  <c r="BV116" i="3"/>
  <c r="BY116" i="3"/>
  <c r="BZ116" i="3"/>
  <c r="BW116" i="3"/>
  <c r="CA116" i="3"/>
  <c r="BX116" i="3"/>
  <c r="EB59" i="3"/>
  <c r="FY70" i="3"/>
  <c r="JX77" i="3"/>
  <c r="J71" i="3"/>
  <c r="L71" i="3"/>
  <c r="H71" i="3"/>
  <c r="K71" i="3"/>
  <c r="N71" i="3"/>
  <c r="F71" i="3"/>
  <c r="O71" i="3"/>
  <c r="M71" i="3"/>
  <c r="Q71" i="3"/>
  <c r="I71" i="3"/>
  <c r="P71" i="3"/>
  <c r="DX71" i="3"/>
  <c r="AL71" i="3"/>
  <c r="G71" i="3"/>
  <c r="BW79" i="3"/>
  <c r="BU79" i="3"/>
  <c r="BX79" i="3"/>
  <c r="BT79" i="3"/>
  <c r="CA79" i="3"/>
  <c r="BV79" i="3"/>
  <c r="BZ79" i="3"/>
  <c r="BY79" i="3"/>
  <c r="CE79" i="3"/>
  <c r="DZ89" i="3"/>
  <c r="JV99" i="3"/>
  <c r="HW110" i="3"/>
  <c r="EB76" i="3"/>
  <c r="HT112" i="3"/>
  <c r="HW79" i="3"/>
  <c r="EC88" i="3"/>
  <c r="JY91" i="3"/>
  <c r="GE104" i="3"/>
  <c r="HW70" i="3"/>
  <c r="EB82" i="3"/>
  <c r="JX45" i="3"/>
  <c r="K87" i="3"/>
  <c r="AL87" i="3"/>
  <c r="I87" i="3"/>
  <c r="G87" i="3"/>
  <c r="F87" i="3"/>
  <c r="N87" i="3"/>
  <c r="DX87" i="3"/>
  <c r="H87" i="3"/>
  <c r="J87" i="3"/>
  <c r="L87" i="3"/>
  <c r="P87" i="3"/>
  <c r="Q87" i="3"/>
  <c r="O87" i="3"/>
  <c r="M87" i="3"/>
  <c r="EH101" i="3"/>
  <c r="JS59" i="3"/>
  <c r="EB99" i="3"/>
  <c r="JV88" i="3"/>
  <c r="GB86" i="3"/>
  <c r="JX31" i="3"/>
  <c r="JT34" i="3"/>
  <c r="GC106" i="3"/>
  <c r="FV26" i="3"/>
  <c r="GB82" i="3"/>
  <c r="GA40" i="3"/>
  <c r="HZ105" i="3"/>
  <c r="CE74" i="3"/>
  <c r="BX74" i="3"/>
  <c r="BV74" i="3"/>
  <c r="CA74" i="3"/>
  <c r="BY74" i="3"/>
  <c r="BZ74" i="3"/>
  <c r="BU74" i="3"/>
  <c r="BW74" i="3"/>
  <c r="BT74" i="3"/>
  <c r="JP102" i="3"/>
  <c r="GC112" i="3"/>
  <c r="ED91" i="3"/>
  <c r="JW93" i="3"/>
  <c r="JU73" i="3"/>
  <c r="JW52" i="3"/>
  <c r="GE83" i="3"/>
  <c r="HS47" i="3"/>
  <c r="EG44" i="3"/>
  <c r="JP112" i="3"/>
  <c r="HW120" i="3"/>
  <c r="GE42" i="3"/>
  <c r="IB114" i="3"/>
  <c r="JP82" i="3"/>
  <c r="FW102" i="3"/>
  <c r="JY66" i="3"/>
  <c r="ED31" i="3"/>
  <c r="AO84" i="3"/>
  <c r="AI84" i="3"/>
  <c r="AE84" i="3"/>
  <c r="AK84" i="3"/>
  <c r="AJ84" i="3"/>
  <c r="AH84" i="3"/>
  <c r="AG84" i="3"/>
  <c r="AF84" i="3"/>
  <c r="AD84" i="3"/>
  <c r="FV34" i="3"/>
  <c r="HU109" i="3"/>
  <c r="JX89" i="3"/>
  <c r="GB78" i="3"/>
  <c r="ED79" i="3"/>
  <c r="BS72" i="3"/>
  <c r="BP72" i="3"/>
  <c r="BH72" i="3"/>
  <c r="BL72" i="3"/>
  <c r="BQ72" i="3"/>
  <c r="BR72" i="3"/>
  <c r="BN72" i="3"/>
  <c r="BJ72" i="3"/>
  <c r="BK72" i="3"/>
  <c r="BO72" i="3"/>
  <c r="BM72" i="3"/>
  <c r="BI72" i="3"/>
  <c r="HU30" i="3"/>
  <c r="GD25" i="3"/>
  <c r="IA58" i="3"/>
  <c r="FV63" i="3"/>
  <c r="CB39" i="3"/>
  <c r="AV39" i="3"/>
  <c r="BE39" i="3"/>
  <c r="AW39" i="3"/>
  <c r="BD39" i="3"/>
  <c r="BG39" i="3"/>
  <c r="BB39" i="3"/>
  <c r="AX39" i="3"/>
  <c r="BA39" i="3"/>
  <c r="BF39" i="3"/>
  <c r="AY39" i="3"/>
  <c r="HR39" i="3"/>
  <c r="BC39" i="3"/>
  <c r="AZ39" i="3"/>
  <c r="GC121" i="3"/>
  <c r="ED87" i="3"/>
  <c r="AP118" i="3"/>
  <c r="IB117" i="3"/>
  <c r="JR105" i="3"/>
  <c r="EC95" i="3"/>
  <c r="CC82" i="3"/>
  <c r="JO82" i="3"/>
  <c r="EA61" i="3"/>
  <c r="JP46" i="3"/>
  <c r="GD99" i="3"/>
  <c r="ED99" i="3"/>
  <c r="JQ119" i="3"/>
  <c r="CC29" i="3"/>
  <c r="JO29" i="3"/>
  <c r="JV41" i="3"/>
  <c r="JT58" i="3"/>
  <c r="FX118" i="3"/>
  <c r="CF98" i="3"/>
  <c r="AM104" i="3"/>
  <c r="FU104" i="3"/>
  <c r="CC52" i="3"/>
  <c r="CD52" i="3" s="1"/>
  <c r="JO52" i="3"/>
  <c r="IB78" i="3"/>
  <c r="CC105" i="3"/>
  <c r="JO105" i="3"/>
  <c r="DZ57" i="3"/>
  <c r="FY116" i="3"/>
  <c r="EE35" i="3"/>
  <c r="BW88" i="3"/>
  <c r="BY88" i="3"/>
  <c r="BT88" i="3"/>
  <c r="BZ88" i="3"/>
  <c r="BX88" i="3"/>
  <c r="CA88" i="3"/>
  <c r="BV88" i="3"/>
  <c r="CE88" i="3"/>
  <c r="CG88" i="3" s="1"/>
  <c r="BU88" i="3"/>
  <c r="FZ99" i="3"/>
  <c r="HT39" i="3"/>
  <c r="EF42" i="3"/>
  <c r="HZ61" i="3"/>
  <c r="JY48" i="3"/>
  <c r="EB107" i="3"/>
  <c r="HS117" i="3"/>
  <c r="FW115" i="3"/>
  <c r="BO47" i="3"/>
  <c r="BQ47" i="3"/>
  <c r="BS47" i="3"/>
  <c r="BR47" i="3"/>
  <c r="BI47" i="3"/>
  <c r="BM47" i="3"/>
  <c r="BN47" i="3"/>
  <c r="BH47" i="3"/>
  <c r="BK47" i="3"/>
  <c r="BJ47" i="3"/>
  <c r="BL47" i="3"/>
  <c r="BP47" i="3"/>
  <c r="CF116" i="3"/>
  <c r="JY55" i="3"/>
  <c r="ED42" i="3"/>
  <c r="EE111" i="3"/>
  <c r="JV104" i="3"/>
  <c r="JT71" i="3"/>
  <c r="HV69" i="3"/>
  <c r="JY80" i="3"/>
  <c r="GC62" i="3"/>
  <c r="HT102" i="3"/>
  <c r="JP123" i="3"/>
  <c r="GE93" i="3"/>
  <c r="K38" i="3"/>
  <c r="I38" i="3"/>
  <c r="L38" i="3"/>
  <c r="Q38" i="3"/>
  <c r="G38" i="3"/>
  <c r="H38" i="3"/>
  <c r="M38" i="3"/>
  <c r="N38" i="3"/>
  <c r="P38" i="3"/>
  <c r="F38" i="3"/>
  <c r="O38" i="3"/>
  <c r="J38" i="3"/>
  <c r="AL38" i="3"/>
  <c r="DX38" i="3"/>
  <c r="FV85" i="3"/>
  <c r="JQ121" i="3"/>
  <c r="HY122" i="3"/>
  <c r="FX122" i="3"/>
  <c r="GC123" i="3"/>
  <c r="JT122" i="3"/>
  <c r="HY62" i="3"/>
  <c r="FZ83" i="3"/>
  <c r="HU112" i="3"/>
  <c r="W114" i="3"/>
  <c r="T114" i="3"/>
  <c r="Z114" i="3"/>
  <c r="R114" i="3"/>
  <c r="Y114" i="3"/>
  <c r="X114" i="3"/>
  <c r="AA114" i="3"/>
  <c r="V114" i="3"/>
  <c r="S114" i="3"/>
  <c r="AC114" i="3"/>
  <c r="AB114" i="3"/>
  <c r="U114" i="3"/>
  <c r="HS114" i="3"/>
  <c r="GD115" i="3"/>
  <c r="FZ50" i="3"/>
  <c r="HU83" i="3"/>
  <c r="IA121" i="3"/>
  <c r="HW117" i="3"/>
  <c r="JO116" i="3"/>
  <c r="CC116" i="3"/>
  <c r="DY79" i="3"/>
  <c r="HX30" i="3"/>
  <c r="HU96" i="3"/>
  <c r="Q35" i="3"/>
  <c r="I35" i="3"/>
  <c r="F35" i="3"/>
  <c r="N35" i="3"/>
  <c r="AL35" i="3"/>
  <c r="AN35" i="3" s="1"/>
  <c r="G35" i="3"/>
  <c r="M35" i="3"/>
  <c r="K35" i="3"/>
  <c r="H35" i="3"/>
  <c r="DX35" i="3"/>
  <c r="P35" i="3"/>
  <c r="L35" i="3"/>
  <c r="O35" i="3"/>
  <c r="J35" i="3"/>
  <c r="HT91" i="3"/>
  <c r="GE117" i="3"/>
  <c r="FX83" i="3"/>
  <c r="JP59" i="3"/>
  <c r="X67" i="3"/>
  <c r="U67" i="3"/>
  <c r="AC67" i="3"/>
  <c r="R67" i="3"/>
  <c r="Z67" i="3"/>
  <c r="AA67" i="3"/>
  <c r="T67" i="3"/>
  <c r="S67" i="3"/>
  <c r="V67" i="3"/>
  <c r="Y67" i="3"/>
  <c r="W67" i="3"/>
  <c r="AB67" i="3"/>
  <c r="HR66" i="3"/>
  <c r="BC66" i="3"/>
  <c r="AY66" i="3"/>
  <c r="BG66" i="3"/>
  <c r="CB66" i="3"/>
  <c r="AV66" i="3"/>
  <c r="AZ66" i="3"/>
  <c r="BF66" i="3"/>
  <c r="BE66" i="3"/>
  <c r="AX66" i="3"/>
  <c r="BB66" i="3"/>
  <c r="BA66" i="3"/>
  <c r="BD66" i="3"/>
  <c r="AW66" i="3"/>
  <c r="ED37" i="3"/>
  <c r="JR44" i="3"/>
  <c r="FX86" i="3"/>
  <c r="JV122" i="3"/>
  <c r="HY114" i="3"/>
  <c r="HV108" i="3"/>
  <c r="HT120" i="3"/>
  <c r="HZ63" i="3"/>
  <c r="GC116" i="3"/>
  <c r="HZ95" i="3"/>
  <c r="CC42" i="3"/>
  <c r="JO42" i="3"/>
  <c r="FX117" i="3"/>
  <c r="JU36" i="3"/>
  <c r="BD29" i="3"/>
  <c r="BB29" i="3"/>
  <c r="CB29" i="3"/>
  <c r="CD29" i="3" s="1"/>
  <c r="AV29" i="3"/>
  <c r="AY29" i="3"/>
  <c r="AX29" i="3"/>
  <c r="BG29" i="3"/>
  <c r="AW29" i="3"/>
  <c r="BA29" i="3"/>
  <c r="HR29" i="3"/>
  <c r="BE29" i="3"/>
  <c r="AZ29" i="3"/>
  <c r="BC29" i="3"/>
  <c r="BF29" i="3"/>
  <c r="JT110" i="3"/>
  <c r="FY31" i="3"/>
  <c r="EE84" i="3"/>
  <c r="BZ115" i="3"/>
  <c r="BT115" i="3"/>
  <c r="BW115" i="3"/>
  <c r="BU115" i="3"/>
  <c r="CE115" i="3"/>
  <c r="BX115" i="3"/>
  <c r="CA115" i="3"/>
  <c r="BV115" i="3"/>
  <c r="BY115" i="3"/>
  <c r="S25" i="3"/>
  <c r="CF68" i="3"/>
  <c r="W77" i="3"/>
  <c r="AB77" i="3"/>
  <c r="S77" i="3"/>
  <c r="X77" i="3"/>
  <c r="Z77" i="3"/>
  <c r="Y77" i="3"/>
  <c r="AA77" i="3"/>
  <c r="R77" i="3"/>
  <c r="U77" i="3"/>
  <c r="T77" i="3"/>
  <c r="V77" i="3"/>
  <c r="AC77" i="3"/>
  <c r="T98" i="3"/>
  <c r="AA98" i="3"/>
  <c r="V98" i="3"/>
  <c r="X98" i="3"/>
  <c r="S98" i="3"/>
  <c r="R98" i="3"/>
  <c r="AC98" i="3"/>
  <c r="W98" i="3"/>
  <c r="U98" i="3"/>
  <c r="Y98" i="3"/>
  <c r="Z98" i="3"/>
  <c r="AB98" i="3"/>
  <c r="HV81" i="3"/>
  <c r="JW97" i="3"/>
  <c r="AG94" i="3"/>
  <c r="AF94" i="3"/>
  <c r="AH94" i="3"/>
  <c r="AE94" i="3"/>
  <c r="AD94" i="3"/>
  <c r="AO94" i="3"/>
  <c r="AI94" i="3"/>
  <c r="AK94" i="3"/>
  <c r="AJ94" i="3"/>
  <c r="AW114" i="3"/>
  <c r="BG114" i="3"/>
  <c r="AZ114" i="3"/>
  <c r="AX114" i="3"/>
  <c r="BB114" i="3"/>
  <c r="HR114" i="3"/>
  <c r="BE114" i="3"/>
  <c r="BA114" i="3"/>
  <c r="BC114" i="3"/>
  <c r="BD114" i="3"/>
  <c r="AY114" i="3"/>
  <c r="BF114" i="3"/>
  <c r="CB114" i="3"/>
  <c r="AV114" i="3"/>
  <c r="V116" i="3"/>
  <c r="AB116" i="3"/>
  <c r="AA116" i="3"/>
  <c r="AC116" i="3"/>
  <c r="X116" i="3"/>
  <c r="Y116" i="3"/>
  <c r="R116" i="3"/>
  <c r="U116" i="3"/>
  <c r="Z116" i="3"/>
  <c r="S116" i="3"/>
  <c r="T116" i="3"/>
  <c r="W116" i="3"/>
  <c r="HU113" i="3"/>
  <c r="AM114" i="3"/>
  <c r="FU114" i="3"/>
  <c r="IB31" i="3"/>
  <c r="FZ45" i="3"/>
  <c r="AP121" i="3"/>
  <c r="HZ71" i="3"/>
  <c r="HV64" i="3"/>
  <c r="EE102" i="3"/>
  <c r="HU119" i="3"/>
  <c r="EA38" i="3"/>
  <c r="JR80" i="3"/>
  <c r="JS120" i="3"/>
  <c r="FW76" i="3"/>
  <c r="CF45" i="3"/>
  <c r="EA40" i="3"/>
  <c r="IA92" i="3"/>
  <c r="JP31" i="3"/>
  <c r="DY105" i="3"/>
  <c r="JS86" i="3"/>
  <c r="EH94" i="3"/>
  <c r="FZ27" i="3"/>
  <c r="M43" i="3"/>
  <c r="I43" i="3"/>
  <c r="O43" i="3"/>
  <c r="N43" i="3"/>
  <c r="H43" i="3"/>
  <c r="K43" i="3"/>
  <c r="DX43" i="3"/>
  <c r="F43" i="3"/>
  <c r="J43" i="3"/>
  <c r="G43" i="3"/>
  <c r="AL43" i="3"/>
  <c r="L43" i="3"/>
  <c r="Q43" i="3"/>
  <c r="P43" i="3"/>
  <c r="AA71" i="3"/>
  <c r="V71" i="3"/>
  <c r="Z71" i="3"/>
  <c r="T71" i="3"/>
  <c r="S71" i="3"/>
  <c r="AB71" i="3"/>
  <c r="U71" i="3"/>
  <c r="AC71" i="3"/>
  <c r="W71" i="3"/>
  <c r="R71" i="3"/>
  <c r="Y71" i="3"/>
  <c r="X71" i="3"/>
  <c r="CF99" i="3"/>
  <c r="EF108" i="3"/>
  <c r="FU38" i="3"/>
  <c r="AM38" i="3"/>
  <c r="AN38" i="3" s="1"/>
  <c r="JR62" i="3"/>
  <c r="FW40" i="3"/>
  <c r="EB67" i="3"/>
  <c r="HZ103" i="3"/>
  <c r="HU121" i="3"/>
  <c r="EH105" i="3"/>
  <c r="HT57" i="3"/>
  <c r="CF120" i="3"/>
  <c r="JR66" i="3"/>
  <c r="JV45" i="3"/>
  <c r="JX85" i="3"/>
  <c r="HU99" i="3"/>
  <c r="FZ116" i="3"/>
  <c r="IB33" i="3"/>
  <c r="FZ88" i="3"/>
  <c r="HW64" i="3"/>
  <c r="JS98" i="3"/>
  <c r="FW100" i="3"/>
  <c r="HS65" i="3"/>
  <c r="EA108" i="3"/>
  <c r="FX81" i="3"/>
  <c r="EA32" i="3"/>
  <c r="HT97" i="3"/>
  <c r="EC64" i="3"/>
  <c r="GB32" i="3"/>
  <c r="AP117" i="3"/>
  <c r="AS117" i="3" s="1"/>
  <c r="AP86" i="3"/>
  <c r="JQ61" i="3"/>
  <c r="JY71" i="3"/>
  <c r="JR104" i="3"/>
  <c r="JX58" i="3"/>
  <c r="HT116" i="3"/>
  <c r="FU118" i="3"/>
  <c r="AM118" i="3"/>
  <c r="GA72" i="3"/>
  <c r="BO113" i="3"/>
  <c r="BL113" i="3"/>
  <c r="BQ113" i="3"/>
  <c r="BJ113" i="3"/>
  <c r="BH113" i="3"/>
  <c r="BR113" i="3"/>
  <c r="BN113" i="3"/>
  <c r="BK113" i="3"/>
  <c r="BS113" i="3"/>
  <c r="BI113" i="3"/>
  <c r="BP113" i="3"/>
  <c r="BM113" i="3"/>
  <c r="JX51" i="3"/>
  <c r="EF79" i="3"/>
  <c r="HY60" i="3"/>
  <c r="HW90" i="3"/>
  <c r="HY66" i="3"/>
  <c r="HY82" i="3"/>
  <c r="GB99" i="3"/>
  <c r="HX63" i="3"/>
  <c r="AC118" i="3"/>
  <c r="V118" i="3"/>
  <c r="Z118" i="3"/>
  <c r="X118" i="3"/>
  <c r="W118" i="3"/>
  <c r="AA118" i="3"/>
  <c r="R118" i="3"/>
  <c r="S118" i="3"/>
  <c r="U118" i="3"/>
  <c r="Y118" i="3"/>
  <c r="AB118" i="3"/>
  <c r="T118" i="3"/>
  <c r="CF118" i="3"/>
  <c r="JY58" i="3"/>
  <c r="FY30" i="3"/>
  <c r="BW77" i="3"/>
  <c r="CE77" i="3"/>
  <c r="BT77" i="3"/>
  <c r="CA77" i="3"/>
  <c r="BU77" i="3"/>
  <c r="BY77" i="3"/>
  <c r="BX77" i="3"/>
  <c r="BV77" i="3"/>
  <c r="BZ77" i="3"/>
  <c r="ED110" i="3"/>
  <c r="JV30" i="3"/>
  <c r="GB49" i="3"/>
  <c r="HW26" i="3"/>
  <c r="AD39" i="3"/>
  <c r="AO39" i="3"/>
  <c r="AK39" i="3"/>
  <c r="AH39" i="3"/>
  <c r="AI39" i="3"/>
  <c r="AE39" i="3"/>
  <c r="AG39" i="3"/>
  <c r="AF39" i="3"/>
  <c r="AJ39" i="3"/>
  <c r="GB38" i="3"/>
  <c r="HW43" i="3"/>
  <c r="AJ92" i="3"/>
  <c r="AD92" i="3"/>
  <c r="AG92" i="3"/>
  <c r="AF92" i="3"/>
  <c r="AO92" i="3"/>
  <c r="AE92" i="3"/>
  <c r="AI92" i="3"/>
  <c r="AK92" i="3"/>
  <c r="AH92" i="3"/>
  <c r="FZ66" i="3"/>
  <c r="EB57" i="3"/>
  <c r="GD111" i="3"/>
  <c r="EE108" i="3"/>
  <c r="HV109" i="3"/>
  <c r="JU110" i="3"/>
  <c r="EH36" i="3"/>
  <c r="JS112" i="3"/>
  <c r="AB99" i="3"/>
  <c r="V99" i="3"/>
  <c r="AC99" i="3"/>
  <c r="W99" i="3"/>
  <c r="AA99" i="3"/>
  <c r="T99" i="3"/>
  <c r="U99" i="3"/>
  <c r="Z99" i="3"/>
  <c r="Y99" i="3"/>
  <c r="S99" i="3"/>
  <c r="R99" i="3"/>
  <c r="X99" i="3"/>
  <c r="GA80" i="3"/>
  <c r="EB98" i="3"/>
  <c r="JT60" i="3"/>
  <c r="EF117" i="3"/>
  <c r="JR91" i="3"/>
  <c r="JX25" i="3"/>
  <c r="BD32" i="3"/>
  <c r="CB32" i="3"/>
  <c r="BE32" i="3"/>
  <c r="BG32" i="3"/>
  <c r="BA32" i="3"/>
  <c r="BF32" i="3"/>
  <c r="BB32" i="3"/>
  <c r="AY32" i="3"/>
  <c r="BC32" i="3"/>
  <c r="AX32" i="3"/>
  <c r="HR32" i="3"/>
  <c r="AZ32" i="3"/>
  <c r="AV32" i="3"/>
  <c r="AW32" i="3"/>
  <c r="GE66" i="3"/>
  <c r="EF112" i="3"/>
  <c r="GA111" i="3"/>
  <c r="CF93" i="3"/>
  <c r="AX25" i="3"/>
  <c r="HT25" i="3"/>
  <c r="EH70" i="3"/>
  <c r="GA73" i="3"/>
  <c r="BK25" i="3"/>
  <c r="HU39" i="3"/>
  <c r="GE51" i="3"/>
  <c r="R51" i="3"/>
  <c r="S51" i="3"/>
  <c r="X51" i="3"/>
  <c r="Y51" i="3"/>
  <c r="Z51" i="3"/>
  <c r="AA51" i="3"/>
  <c r="V51" i="3"/>
  <c r="W51" i="3"/>
  <c r="AC51" i="3"/>
  <c r="U51" i="3"/>
  <c r="T51" i="3"/>
  <c r="AB51" i="3"/>
  <c r="JP71" i="3"/>
  <c r="JW73" i="3"/>
  <c r="CC79" i="3"/>
  <c r="JO79" i="3"/>
  <c r="S42" i="3"/>
  <c r="AA42" i="3"/>
  <c r="Y42" i="3"/>
  <c r="Z42" i="3"/>
  <c r="T42" i="3"/>
  <c r="R42" i="3"/>
  <c r="V42" i="3"/>
  <c r="X42" i="3"/>
  <c r="U42" i="3"/>
  <c r="AB42" i="3"/>
  <c r="W42" i="3"/>
  <c r="AC42" i="3"/>
  <c r="HT108" i="3"/>
  <c r="HZ37" i="3"/>
  <c r="EG122" i="3"/>
  <c r="BN25" i="3"/>
  <c r="BW53" i="3"/>
  <c r="BY53" i="3"/>
  <c r="CA53" i="3"/>
  <c r="BZ53" i="3"/>
  <c r="BU53" i="3"/>
  <c r="BT53" i="3"/>
  <c r="BX53" i="3"/>
  <c r="CE53" i="3"/>
  <c r="BV53" i="3"/>
  <c r="EB33" i="3"/>
  <c r="IB97" i="3"/>
  <c r="DZ95" i="3"/>
  <c r="DZ77" i="3"/>
  <c r="GC104" i="3"/>
  <c r="HY113" i="3"/>
  <c r="CF115" i="3"/>
  <c r="AS115" i="3" s="1"/>
  <c r="ED112" i="3"/>
  <c r="HZ84" i="3"/>
  <c r="HW29" i="3"/>
  <c r="ED59" i="3"/>
  <c r="GD57" i="3"/>
  <c r="EE56" i="3"/>
  <c r="GD110" i="3"/>
  <c r="IB70" i="3"/>
  <c r="AM72" i="3"/>
  <c r="FU72" i="3"/>
  <c r="FY90" i="3"/>
  <c r="EH26" i="3"/>
  <c r="CF85" i="3"/>
  <c r="CF50" i="3"/>
  <c r="HV58" i="3"/>
  <c r="HX113" i="3"/>
  <c r="EH102" i="3"/>
  <c r="DY41" i="3"/>
  <c r="FV25" i="3"/>
  <c r="AA121" i="3"/>
  <c r="R121" i="3"/>
  <c r="Y121" i="3"/>
  <c r="X121" i="3"/>
  <c r="U121" i="3"/>
  <c r="V121" i="3"/>
  <c r="Z121" i="3"/>
  <c r="T121" i="3"/>
  <c r="S121" i="3"/>
  <c r="W121" i="3"/>
  <c r="AB121" i="3"/>
  <c r="AC121" i="3"/>
  <c r="JT31" i="3"/>
  <c r="GD68" i="3"/>
  <c r="EC116" i="3"/>
  <c r="JS37" i="3"/>
  <c r="FU116" i="3"/>
  <c r="AM116" i="3"/>
  <c r="CF60" i="3"/>
  <c r="EF119" i="3"/>
  <c r="EC51" i="3"/>
  <c r="EB114" i="3"/>
  <c r="IB111" i="3"/>
  <c r="GB103" i="3"/>
  <c r="JR121" i="3"/>
  <c r="JS91" i="3"/>
  <c r="EH115" i="3"/>
  <c r="CC120" i="3"/>
  <c r="JO120" i="3"/>
  <c r="EA120" i="3"/>
  <c r="JQ39" i="3"/>
  <c r="DY115" i="3"/>
  <c r="HT117" i="3"/>
  <c r="HW47" i="3"/>
  <c r="EB28" i="3"/>
  <c r="N83" i="3"/>
  <c r="F83" i="3"/>
  <c r="P83" i="3"/>
  <c r="H83" i="3"/>
  <c r="AL83" i="3"/>
  <c r="J83" i="3"/>
  <c r="DX83" i="3"/>
  <c r="K83" i="3"/>
  <c r="Q83" i="3"/>
  <c r="L83" i="3"/>
  <c r="G83" i="3"/>
  <c r="O83" i="3"/>
  <c r="M83" i="3"/>
  <c r="I83" i="3"/>
  <c r="FV38" i="3"/>
  <c r="GC88" i="3"/>
  <c r="JT32" i="3"/>
  <c r="FZ118" i="3"/>
  <c r="FX71" i="3"/>
  <c r="IA43" i="3"/>
  <c r="HV99" i="3"/>
  <c r="EB119" i="3"/>
  <c r="GA85" i="3"/>
  <c r="JW47" i="3"/>
  <c r="EG83" i="3"/>
  <c r="H48" i="3"/>
  <c r="L48" i="3"/>
  <c r="G48" i="3"/>
  <c r="P48" i="3"/>
  <c r="I48" i="3"/>
  <c r="N48" i="3"/>
  <c r="AL48" i="3"/>
  <c r="F48" i="3"/>
  <c r="M48" i="3"/>
  <c r="J48" i="3"/>
  <c r="Q48" i="3"/>
  <c r="K48" i="3"/>
  <c r="O48" i="3"/>
  <c r="DX48" i="3"/>
  <c r="AI71" i="3"/>
  <c r="AO71" i="3"/>
  <c r="AK71" i="3"/>
  <c r="AJ71" i="3"/>
  <c r="AF71" i="3"/>
  <c r="AE71" i="3"/>
  <c r="AD71" i="3"/>
  <c r="AH71" i="3"/>
  <c r="AG71" i="3"/>
  <c r="EH64" i="3"/>
  <c r="EC28" i="3"/>
  <c r="IA54" i="3"/>
  <c r="FZ48" i="3"/>
  <c r="DY93" i="3"/>
  <c r="JT100" i="3"/>
  <c r="JU72" i="3"/>
  <c r="FX92" i="3"/>
  <c r="EB89" i="3"/>
  <c r="JU105" i="3"/>
  <c r="FZ92" i="3"/>
  <c r="EH51" i="3"/>
  <c r="HU108" i="3"/>
  <c r="JQ66" i="3"/>
  <c r="JS89" i="3"/>
  <c r="JS116" i="3"/>
  <c r="BE115" i="3"/>
  <c r="BB115" i="3"/>
  <c r="BG115" i="3"/>
  <c r="BD115" i="3"/>
  <c r="AW115" i="3"/>
  <c r="BF115" i="3"/>
  <c r="AZ115" i="3"/>
  <c r="HR115" i="3"/>
  <c r="CB115" i="3"/>
  <c r="CD115" i="3" s="1"/>
  <c r="AX115" i="3"/>
  <c r="AY115" i="3"/>
  <c r="BC115" i="3"/>
  <c r="AV115" i="3"/>
  <c r="BA115" i="3"/>
  <c r="EH82" i="3"/>
  <c r="BQ48" i="3"/>
  <c r="BL48" i="3"/>
  <c r="BJ48" i="3"/>
  <c r="BI48" i="3"/>
  <c r="BP48" i="3"/>
  <c r="BM48" i="3"/>
  <c r="BH48" i="3"/>
  <c r="BR48" i="3"/>
  <c r="BS48" i="3"/>
  <c r="BN48" i="3"/>
  <c r="BK48" i="3"/>
  <c r="BO48" i="3"/>
  <c r="HV36" i="3"/>
  <c r="CF65" i="3"/>
  <c r="AP43" i="3"/>
  <c r="EC106" i="3"/>
  <c r="CA57" i="3"/>
  <c r="BU57" i="3"/>
  <c r="BY57" i="3"/>
  <c r="BZ57" i="3"/>
  <c r="BT57" i="3"/>
  <c r="BW57" i="3"/>
  <c r="BV57" i="3"/>
  <c r="BX57" i="3"/>
  <c r="CE57" i="3"/>
  <c r="GB92" i="3"/>
  <c r="JV73" i="3"/>
  <c r="HZ50" i="3"/>
  <c r="EE46" i="3"/>
  <c r="HV70" i="3"/>
  <c r="EA76" i="3"/>
  <c r="FY37" i="3"/>
  <c r="ED48" i="3"/>
  <c r="GE100" i="3"/>
  <c r="HW105" i="3"/>
  <c r="FY102" i="3"/>
  <c r="EA80" i="3"/>
  <c r="HS112" i="3"/>
  <c r="GC44" i="3"/>
  <c r="CE39" i="3"/>
  <c r="BV39" i="3"/>
  <c r="BW39" i="3"/>
  <c r="BZ39" i="3"/>
  <c r="CA39" i="3"/>
  <c r="BY39" i="3"/>
  <c r="BU39" i="3"/>
  <c r="BX39" i="3"/>
  <c r="BT39" i="3"/>
  <c r="AX117" i="3"/>
  <c r="AW117" i="3"/>
  <c r="BC117" i="3"/>
  <c r="AY117" i="3"/>
  <c r="BE117" i="3"/>
  <c r="BD117" i="3"/>
  <c r="BA117" i="3"/>
  <c r="AV117" i="3"/>
  <c r="BF117" i="3"/>
  <c r="AZ117" i="3"/>
  <c r="BB117" i="3"/>
  <c r="HR117" i="3"/>
  <c r="CB117" i="3"/>
  <c r="BG117" i="3"/>
  <c r="JR82" i="3"/>
  <c r="AP116" i="3"/>
  <c r="FZ120" i="3"/>
  <c r="JW116" i="3"/>
  <c r="HZ98" i="3"/>
  <c r="EH30" i="3"/>
  <c r="FZ62" i="3"/>
  <c r="FW91" i="3"/>
  <c r="JU28" i="3"/>
  <c r="IA36" i="3"/>
  <c r="JS56" i="3"/>
  <c r="BZ61" i="3"/>
  <c r="BY61" i="3"/>
  <c r="BX61" i="3"/>
  <c r="BW61" i="3"/>
  <c r="BT61" i="3"/>
  <c r="CA61" i="3"/>
  <c r="CE61" i="3"/>
  <c r="BU61" i="3"/>
  <c r="BV61" i="3"/>
  <c r="AM120" i="3"/>
  <c r="FU120" i="3"/>
  <c r="JS72" i="3"/>
  <c r="BU99" i="3"/>
  <c r="BV99" i="3"/>
  <c r="CA99" i="3"/>
  <c r="CE99" i="3"/>
  <c r="BW99" i="3"/>
  <c r="BY99" i="3"/>
  <c r="BT99" i="3"/>
  <c r="BX99" i="3"/>
  <c r="BZ99" i="3"/>
  <c r="HV34" i="3"/>
  <c r="EF104" i="3"/>
  <c r="HT107" i="3"/>
  <c r="JT88" i="3"/>
  <c r="ED64" i="3"/>
  <c r="JY100" i="3"/>
  <c r="ED77" i="3"/>
  <c r="GE111" i="3"/>
  <c r="CF114" i="3"/>
  <c r="IA35" i="3"/>
  <c r="FV79" i="3"/>
  <c r="GB57" i="3"/>
  <c r="FZ91" i="3"/>
  <c r="JP51" i="3"/>
  <c r="EE93" i="3"/>
  <c r="HW34" i="3"/>
  <c r="EH100" i="3"/>
  <c r="JU102" i="3"/>
  <c r="GB116" i="3"/>
  <c r="HZ108" i="3"/>
  <c r="IA86" i="3"/>
  <c r="EF37" i="3"/>
  <c r="HZ107" i="3"/>
  <c r="EH88" i="3"/>
  <c r="FZ123" i="3"/>
  <c r="EB122" i="3"/>
  <c r="AP122" i="3"/>
  <c r="AS122" i="3" s="1"/>
  <c r="JQ96" i="3"/>
  <c r="EG108" i="3"/>
  <c r="JU119" i="3"/>
  <c r="EF122" i="3"/>
  <c r="HX122" i="3"/>
  <c r="EC122" i="3"/>
  <c r="FV122" i="3"/>
  <c r="HS122" i="3"/>
  <c r="FV107" i="3"/>
  <c r="M97" i="3"/>
  <c r="J97" i="3"/>
  <c r="K97" i="3"/>
  <c r="I97" i="3"/>
  <c r="AL97" i="3"/>
  <c r="H97" i="3"/>
  <c r="DX97" i="3"/>
  <c r="G97" i="3"/>
  <c r="N97" i="3"/>
  <c r="L97" i="3"/>
  <c r="O97" i="3"/>
  <c r="F97" i="3"/>
  <c r="Q97" i="3"/>
  <c r="P97" i="3"/>
  <c r="AF105" i="3"/>
  <c r="AE105" i="3"/>
  <c r="AK105" i="3"/>
  <c r="AD105" i="3"/>
  <c r="AI105" i="3"/>
  <c r="AG105" i="3"/>
  <c r="AO105" i="3"/>
  <c r="AH105" i="3"/>
  <c r="AJ105" i="3"/>
  <c r="JQ34" i="3"/>
  <c r="HS92" i="3"/>
  <c r="JY120" i="3"/>
  <c r="HT119" i="3"/>
  <c r="EH66" i="3"/>
  <c r="HT72" i="3"/>
  <c r="HU116" i="3"/>
  <c r="AZ50" i="3"/>
  <c r="HR50" i="3"/>
  <c r="BC50" i="3"/>
  <c r="CB50" i="3"/>
  <c r="AX50" i="3"/>
  <c r="AY50" i="3"/>
  <c r="BF50" i="3"/>
  <c r="AW50" i="3"/>
  <c r="BA50" i="3"/>
  <c r="BD50" i="3"/>
  <c r="AV50" i="3"/>
  <c r="BB50" i="3"/>
  <c r="BG50" i="3"/>
  <c r="BE50" i="3"/>
  <c r="F66" i="3"/>
  <c r="O66" i="3"/>
  <c r="N66" i="3"/>
  <c r="I66" i="3"/>
  <c r="H66" i="3"/>
  <c r="DX66" i="3"/>
  <c r="AL66" i="3"/>
  <c r="J66" i="3"/>
  <c r="L66" i="3"/>
  <c r="P66" i="3"/>
  <c r="M66" i="3"/>
  <c r="Q66" i="3"/>
  <c r="K66" i="3"/>
  <c r="G66" i="3"/>
  <c r="FZ114" i="3"/>
  <c r="HV57" i="3"/>
  <c r="IA83" i="3"/>
  <c r="GA103" i="3"/>
  <c r="HT67" i="3"/>
  <c r="FY111" i="3"/>
  <c r="EB70" i="3"/>
  <c r="HX42" i="3"/>
  <c r="JU89" i="3"/>
  <c r="CA44" i="3"/>
  <c r="BX44" i="3"/>
  <c r="CE44" i="3"/>
  <c r="BU44" i="3"/>
  <c r="BY44" i="3"/>
  <c r="BT44" i="3"/>
  <c r="BV44" i="3"/>
  <c r="BW44" i="3"/>
  <c r="BZ44" i="3"/>
  <c r="AH61" i="3"/>
  <c r="AK61" i="3"/>
  <c r="AD61" i="3"/>
  <c r="AF61" i="3"/>
  <c r="AE61" i="3"/>
  <c r="AG61" i="3"/>
  <c r="AI61" i="3"/>
  <c r="AJ61" i="3"/>
  <c r="AO61" i="3"/>
  <c r="HW112" i="3"/>
  <c r="HS121" i="3"/>
  <c r="BY120" i="3"/>
  <c r="BW120" i="3"/>
  <c r="BV120" i="3"/>
  <c r="BU120" i="3"/>
  <c r="CE120" i="3"/>
  <c r="CA120" i="3"/>
  <c r="BT120" i="3"/>
  <c r="BZ120" i="3"/>
  <c r="BX120" i="3"/>
  <c r="JT120" i="3"/>
  <c r="EE85" i="3"/>
  <c r="HY117" i="3"/>
  <c r="GD50" i="3"/>
  <c r="HS118" i="3"/>
  <c r="GD43" i="3"/>
  <c r="FW52" i="3"/>
  <c r="JQ29" i="3"/>
  <c r="AP27" i="3"/>
  <c r="FW85" i="3"/>
  <c r="GC89" i="3"/>
  <c r="HR120" i="3"/>
  <c r="CB120" i="3"/>
  <c r="BA120" i="3"/>
  <c r="BF120" i="3"/>
  <c r="BG120" i="3"/>
  <c r="AV120" i="3"/>
  <c r="BD120" i="3"/>
  <c r="AZ120" i="3"/>
  <c r="AW120" i="3"/>
  <c r="BC120" i="3"/>
  <c r="AY120" i="3"/>
  <c r="BB120" i="3"/>
  <c r="BE120" i="3"/>
  <c r="AX120" i="3"/>
  <c r="AI120" i="3"/>
  <c r="AK120" i="3"/>
  <c r="AG120" i="3"/>
  <c r="AO120" i="3"/>
  <c r="AD120" i="3"/>
  <c r="AF120" i="3"/>
  <c r="AJ120" i="3"/>
  <c r="AH120" i="3"/>
  <c r="AE120" i="3"/>
  <c r="HY118" i="3"/>
  <c r="IB101" i="3"/>
  <c r="JV62" i="3"/>
  <c r="AG114" i="3"/>
  <c r="AK114" i="3"/>
  <c r="AO114" i="3"/>
  <c r="AD114" i="3"/>
  <c r="AI114" i="3"/>
  <c r="AE114" i="3"/>
  <c r="AF114" i="3"/>
  <c r="AH114" i="3"/>
  <c r="AJ114" i="3"/>
  <c r="EA112" i="3"/>
  <c r="DZ75" i="3"/>
  <c r="EG84" i="3"/>
  <c r="JV48" i="3"/>
  <c r="HZ85" i="3"/>
  <c r="JP122" i="3"/>
  <c r="CE121" i="3"/>
  <c r="BT121" i="3"/>
  <c r="BX121" i="3"/>
  <c r="BU121" i="3"/>
  <c r="BY121" i="3"/>
  <c r="BZ121" i="3"/>
  <c r="BV121" i="3"/>
  <c r="BW121" i="3"/>
  <c r="CA121" i="3"/>
  <c r="EA115" i="3"/>
  <c r="FW64" i="3"/>
  <c r="EF67" i="3"/>
  <c r="FV117" i="3"/>
  <c r="FW61" i="3"/>
  <c r="FV39" i="3"/>
  <c r="HU70" i="3"/>
  <c r="DY117" i="3"/>
  <c r="HV107" i="3"/>
  <c r="GC90" i="3"/>
  <c r="EB97" i="3"/>
  <c r="HY94" i="3"/>
  <c r="GE43" i="3"/>
  <c r="BW101" i="3"/>
  <c r="BV101" i="3"/>
  <c r="BY101" i="3"/>
  <c r="BT101" i="3"/>
  <c r="CA101" i="3"/>
  <c r="BU101" i="3"/>
  <c r="BZ101" i="3"/>
  <c r="BX101" i="3"/>
  <c r="CE101" i="3"/>
  <c r="JY115" i="3"/>
  <c r="FV90" i="3"/>
  <c r="EG56" i="3"/>
  <c r="EB27" i="3"/>
  <c r="JV97" i="3"/>
  <c r="HV113" i="3"/>
  <c r="AD47" i="3"/>
  <c r="AH47" i="3"/>
  <c r="AG47" i="3"/>
  <c r="AI47" i="3"/>
  <c r="AK47" i="3"/>
  <c r="AO47" i="3"/>
  <c r="AF47" i="3"/>
  <c r="AE47" i="3"/>
  <c r="AJ47" i="3"/>
  <c r="AM68" i="3"/>
  <c r="FU68" i="3"/>
  <c r="EC33" i="3"/>
  <c r="U106" i="3"/>
  <c r="V106" i="3"/>
  <c r="Z106" i="3"/>
  <c r="Y106" i="3"/>
  <c r="X106" i="3"/>
  <c r="R106" i="3"/>
  <c r="W106" i="3"/>
  <c r="AA106" i="3"/>
  <c r="S106" i="3"/>
  <c r="T106" i="3"/>
  <c r="AC106" i="3"/>
  <c r="AB106" i="3"/>
  <c r="FX39" i="3"/>
  <c r="FV109" i="3"/>
  <c r="JO102" i="3"/>
  <c r="CC102" i="3"/>
  <c r="FW116" i="3"/>
  <c r="JR111" i="3"/>
  <c r="FV29" i="3"/>
  <c r="JV54" i="3"/>
  <c r="EH32" i="3"/>
  <c r="JP79" i="3"/>
  <c r="GC118" i="3"/>
  <c r="GD47" i="3"/>
  <c r="EB48" i="3"/>
  <c r="HV115" i="3"/>
  <c r="JR27" i="3"/>
  <c r="JT79" i="3"/>
  <c r="HT118" i="3"/>
  <c r="HU89" i="3"/>
  <c r="M107" i="3"/>
  <c r="O107" i="3"/>
  <c r="AL107" i="3"/>
  <c r="I107" i="3"/>
  <c r="G107" i="3"/>
  <c r="N107" i="3"/>
  <c r="P107" i="3"/>
  <c r="K107" i="3"/>
  <c r="DX107" i="3"/>
  <c r="L107" i="3"/>
  <c r="J107" i="3"/>
  <c r="Q107" i="3"/>
  <c r="F107" i="3"/>
  <c r="H107" i="3"/>
  <c r="HY73" i="3"/>
  <c r="FX96" i="3"/>
  <c r="JS107" i="3"/>
  <c r="JY75" i="3"/>
  <c r="FX58" i="3"/>
  <c r="ED90" i="3"/>
  <c r="FU100" i="3"/>
  <c r="AM100" i="3"/>
  <c r="AN100" i="3" s="1"/>
  <c r="CC38" i="3"/>
  <c r="JO38" i="3"/>
  <c r="AY119" i="3"/>
  <c r="AZ119" i="3"/>
  <c r="BC119" i="3"/>
  <c r="BF119" i="3"/>
  <c r="HR119" i="3"/>
  <c r="CB119" i="3"/>
  <c r="BA119" i="3"/>
  <c r="BE119" i="3"/>
  <c r="AX119" i="3"/>
  <c r="BB119" i="3"/>
  <c r="BD119" i="3"/>
  <c r="BG119" i="3"/>
  <c r="AW119" i="3"/>
  <c r="AV119" i="3"/>
  <c r="GC78" i="3"/>
  <c r="HV55" i="3"/>
  <c r="IB73" i="3"/>
  <c r="JR108" i="3"/>
  <c r="P103" i="3"/>
  <c r="DX103" i="3"/>
  <c r="I103" i="3"/>
  <c r="K103" i="3"/>
  <c r="H103" i="3"/>
  <c r="N103" i="3"/>
  <c r="Q103" i="3"/>
  <c r="AL103" i="3"/>
  <c r="AN103" i="3" s="1"/>
  <c r="G103" i="3"/>
  <c r="M103" i="3"/>
  <c r="L103" i="3"/>
  <c r="J103" i="3"/>
  <c r="F103" i="3"/>
  <c r="O103" i="3"/>
  <c r="GC73" i="3"/>
  <c r="JW91" i="3"/>
  <c r="FV119" i="3"/>
  <c r="HV26" i="3"/>
  <c r="EA113" i="3"/>
  <c r="DY65" i="3"/>
  <c r="EB86" i="3"/>
  <c r="FX52" i="3"/>
  <c r="JO32" i="3"/>
  <c r="CC32" i="3"/>
  <c r="CD32" i="3" s="1"/>
  <c r="ED102" i="3"/>
  <c r="EE68" i="3"/>
  <c r="FW114" i="3"/>
  <c r="GC55" i="3"/>
  <c r="FY43" i="3"/>
  <c r="IA75" i="3"/>
  <c r="JW39" i="3"/>
  <c r="HU66" i="3"/>
  <c r="HU87" i="3"/>
  <c r="BJ87" i="3"/>
  <c r="BL87" i="3"/>
  <c r="BO87" i="3"/>
  <c r="BR87" i="3"/>
  <c r="BS87" i="3"/>
  <c r="BN87" i="3"/>
  <c r="BP87" i="3"/>
  <c r="BK87" i="3"/>
  <c r="BI87" i="3"/>
  <c r="BM87" i="3"/>
  <c r="BH87" i="3"/>
  <c r="BQ87" i="3"/>
  <c r="CF73" i="3"/>
  <c r="HU78" i="3"/>
  <c r="DZ110" i="3"/>
  <c r="CC56" i="3"/>
  <c r="JO56" i="3"/>
  <c r="CF97" i="3"/>
  <c r="CF104" i="3"/>
  <c r="DZ86" i="3"/>
  <c r="JQ118" i="3"/>
  <c r="GC87" i="3"/>
  <c r="FU94" i="3"/>
  <c r="AM94" i="3"/>
  <c r="JY110" i="3"/>
  <c r="GC70" i="3"/>
  <c r="GE109" i="3"/>
  <c r="FV86" i="3"/>
  <c r="EG51" i="3"/>
  <c r="CC36" i="3"/>
  <c r="JO36" i="3"/>
  <c r="EE107" i="3"/>
  <c r="FZ113" i="3"/>
  <c r="GA70" i="3"/>
  <c r="CC49" i="3"/>
  <c r="CD49" i="3" s="1"/>
  <c r="JO49" i="3"/>
  <c r="FX103" i="3"/>
  <c r="FX121" i="3"/>
  <c r="JW59" i="3"/>
  <c r="BI38" i="3"/>
  <c r="BP38" i="3"/>
  <c r="BN38" i="3"/>
  <c r="BH38" i="3"/>
  <c r="BJ38" i="3"/>
  <c r="BL38" i="3"/>
  <c r="BM38" i="3"/>
  <c r="BR38" i="3"/>
  <c r="BQ38" i="3"/>
  <c r="BS38" i="3"/>
  <c r="BK38" i="3"/>
  <c r="BO38" i="3"/>
  <c r="HZ53" i="3"/>
  <c r="EH81" i="3"/>
  <c r="HY97" i="3"/>
  <c r="J92" i="3"/>
  <c r="DX92" i="3"/>
  <c r="I92" i="3"/>
  <c r="N92" i="3"/>
  <c r="H92" i="3"/>
  <c r="Q92" i="3"/>
  <c r="AL92" i="3"/>
  <c r="K92" i="3"/>
  <c r="M92" i="3"/>
  <c r="F92" i="3"/>
  <c r="O92" i="3"/>
  <c r="P92" i="3"/>
  <c r="L92" i="3"/>
  <c r="G92" i="3"/>
  <c r="HW108" i="3"/>
  <c r="HU27" i="3"/>
  <c r="GC72" i="3"/>
  <c r="FV101" i="3"/>
  <c r="GE105" i="3"/>
  <c r="JV113" i="3"/>
  <c r="JU84" i="3"/>
  <c r="JQ52" i="3"/>
  <c r="AP70" i="3"/>
  <c r="FU83" i="3"/>
  <c r="AM83" i="3"/>
  <c r="JV69" i="3"/>
  <c r="FW80" i="3"/>
  <c r="EB83" i="3"/>
  <c r="FX26" i="3"/>
  <c r="HZ114" i="3"/>
  <c r="EF105" i="3"/>
  <c r="JX57" i="3"/>
  <c r="GA116" i="3"/>
  <c r="JS46" i="3"/>
  <c r="FW79" i="3"/>
  <c r="FY118" i="3"/>
  <c r="AP106" i="3"/>
  <c r="BA118" i="3"/>
  <c r="BC118" i="3"/>
  <c r="BF118" i="3"/>
  <c r="AY118" i="3"/>
  <c r="BB118" i="3"/>
  <c r="AV118" i="3"/>
  <c r="AX118" i="3"/>
  <c r="AZ118" i="3"/>
  <c r="HR118" i="3"/>
  <c r="BE118" i="3"/>
  <c r="BD118" i="3"/>
  <c r="BG118" i="3"/>
  <c r="AW118" i="3"/>
  <c r="CB118" i="3"/>
  <c r="HS48" i="3"/>
  <c r="EH112" i="3"/>
  <c r="DX44" i="3"/>
  <c r="Q44" i="3"/>
  <c r="F44" i="3"/>
  <c r="H44" i="3"/>
  <c r="O44" i="3"/>
  <c r="M44" i="3"/>
  <c r="I44" i="3"/>
  <c r="J44" i="3"/>
  <c r="K44" i="3"/>
  <c r="L44" i="3"/>
  <c r="AL44" i="3"/>
  <c r="P44" i="3"/>
  <c r="N44" i="3"/>
  <c r="G44" i="3"/>
  <c r="GD28" i="3"/>
  <c r="CF78" i="3"/>
  <c r="JV114" i="3"/>
  <c r="X25" i="3"/>
  <c r="AJ103" i="3"/>
  <c r="AE103" i="3"/>
  <c r="AD103" i="3"/>
  <c r="AK103" i="3"/>
  <c r="AI103" i="3"/>
  <c r="AG103" i="3"/>
  <c r="AF103" i="3"/>
  <c r="AH103" i="3"/>
  <c r="AO103" i="3"/>
  <c r="ED119" i="3"/>
  <c r="FY64" i="3"/>
  <c r="BM45" i="3"/>
  <c r="BL45" i="3"/>
  <c r="BQ45" i="3"/>
  <c r="BN45" i="3"/>
  <c r="BR45" i="3"/>
  <c r="BO45" i="3"/>
  <c r="BJ45" i="3"/>
  <c r="BK45" i="3"/>
  <c r="BS45" i="3"/>
  <c r="BP45" i="3"/>
  <c r="BI45" i="3"/>
  <c r="BH45" i="3"/>
  <c r="JY98" i="3"/>
  <c r="DZ91" i="3"/>
  <c r="EC81" i="3"/>
  <c r="F81" i="3"/>
  <c r="P81" i="3"/>
  <c r="DX81" i="3"/>
  <c r="M81" i="3"/>
  <c r="K81" i="3"/>
  <c r="J81" i="3"/>
  <c r="I81" i="3"/>
  <c r="G81" i="3"/>
  <c r="H81" i="3"/>
  <c r="O81" i="3"/>
  <c r="AL81" i="3"/>
  <c r="N81" i="3"/>
  <c r="L81" i="3"/>
  <c r="Q81" i="3"/>
  <c r="HV42" i="3"/>
  <c r="JS99" i="3"/>
  <c r="EA72" i="3"/>
  <c r="U94" i="3"/>
  <c r="R94" i="3"/>
  <c r="W94" i="3"/>
  <c r="S94" i="3"/>
  <c r="AB94" i="3"/>
  <c r="Z94" i="3"/>
  <c r="X94" i="3"/>
  <c r="AA94" i="3"/>
  <c r="Y94" i="3"/>
  <c r="V94" i="3"/>
  <c r="T94" i="3"/>
  <c r="AC94" i="3"/>
  <c r="HY76" i="3"/>
  <c r="Z28" i="3"/>
  <c r="W28" i="3"/>
  <c r="U28" i="3"/>
  <c r="AA28" i="3"/>
  <c r="Y28" i="3"/>
  <c r="V28" i="3"/>
  <c r="AC28" i="3"/>
  <c r="X28" i="3"/>
  <c r="T28" i="3"/>
  <c r="AB28" i="3"/>
  <c r="S28" i="3"/>
  <c r="R28" i="3"/>
  <c r="IB41" i="3"/>
  <c r="GB110" i="3"/>
  <c r="EG38" i="3"/>
  <c r="HX74" i="3"/>
  <c r="JU98" i="3"/>
  <c r="JW85" i="3"/>
  <c r="BF43" i="3"/>
  <c r="CB43" i="3"/>
  <c r="AX43" i="3"/>
  <c r="BG43" i="3"/>
  <c r="AW43" i="3"/>
  <c r="BB43" i="3"/>
  <c r="AZ43" i="3"/>
  <c r="BE43" i="3"/>
  <c r="AY43" i="3"/>
  <c r="BA43" i="3"/>
  <c r="BD43" i="3"/>
  <c r="BC43" i="3"/>
  <c r="AV43" i="3"/>
  <c r="HR43" i="3"/>
  <c r="CA119" i="3"/>
  <c r="BT119" i="3"/>
  <c r="BZ119" i="3"/>
  <c r="BU119" i="3"/>
  <c r="BW119" i="3"/>
  <c r="CE119" i="3"/>
  <c r="BV119" i="3"/>
  <c r="BY119" i="3"/>
  <c r="BX119" i="3"/>
  <c r="JX96" i="3"/>
  <c r="JU76" i="3"/>
  <c r="JQ109" i="3"/>
  <c r="HZ121" i="3"/>
  <c r="EB58" i="3"/>
  <c r="DY101" i="3"/>
  <c r="BX59" i="3"/>
  <c r="CA59" i="3"/>
  <c r="BY59" i="3"/>
  <c r="CE59" i="3"/>
  <c r="BT59" i="3"/>
  <c r="BV59" i="3"/>
  <c r="BU59" i="3"/>
  <c r="BW59" i="3"/>
  <c r="BZ59" i="3"/>
  <c r="GB71" i="3"/>
  <c r="AK50" i="3"/>
  <c r="AH50" i="3"/>
  <c r="AG50" i="3"/>
  <c r="AD50" i="3"/>
  <c r="AI50" i="3"/>
  <c r="AO50" i="3"/>
  <c r="AJ50" i="3"/>
  <c r="AF50" i="3"/>
  <c r="AE50" i="3"/>
  <c r="HV102" i="3"/>
  <c r="JO26" i="3"/>
  <c r="CC26" i="3"/>
  <c r="DY73" i="3"/>
  <c r="GD81" i="3"/>
  <c r="GE99" i="3"/>
  <c r="HR95" i="3"/>
  <c r="BD95" i="3"/>
  <c r="AV95" i="3"/>
  <c r="BE95" i="3"/>
  <c r="BA95" i="3"/>
  <c r="BG95" i="3"/>
  <c r="AZ95" i="3"/>
  <c r="AX95" i="3"/>
  <c r="BB95" i="3"/>
  <c r="AW95" i="3"/>
  <c r="AY95" i="3"/>
  <c r="BC95" i="3"/>
  <c r="BF95" i="3"/>
  <c r="CB95" i="3"/>
  <c r="JS114" i="3"/>
  <c r="BT58" i="3"/>
  <c r="BX58" i="3"/>
  <c r="BU58" i="3"/>
  <c r="CA58" i="3"/>
  <c r="CE58" i="3"/>
  <c r="BV58" i="3"/>
  <c r="BW58" i="3"/>
  <c r="BZ58" i="3"/>
  <c r="BY58" i="3"/>
  <c r="GA105" i="3"/>
  <c r="JR87" i="3"/>
  <c r="FZ31" i="3"/>
  <c r="HZ78" i="3"/>
  <c r="HU43" i="3"/>
  <c r="FV89" i="3"/>
  <c r="JQ106" i="3"/>
  <c r="FV103" i="3"/>
  <c r="FY108" i="3"/>
  <c r="DZ47" i="3"/>
  <c r="IB79" i="3"/>
  <c r="HY29" i="3"/>
  <c r="ED52" i="3"/>
  <c r="JO121" i="3"/>
  <c r="CC121" i="3"/>
  <c r="HW61" i="3"/>
  <c r="JY72" i="3"/>
  <c r="FW36" i="3"/>
  <c r="JR99" i="3"/>
  <c r="JU90" i="3"/>
  <c r="CC67" i="3"/>
  <c r="JO67" i="3"/>
  <c r="EG67" i="3"/>
  <c r="JP35" i="3"/>
  <c r="JR48" i="3"/>
  <c r="JS60" i="3"/>
  <c r="EA79" i="3"/>
  <c r="HT96" i="3"/>
  <c r="EH74" i="3"/>
  <c r="AE40" i="3"/>
  <c r="AO40" i="3"/>
  <c r="AJ40" i="3"/>
  <c r="AD40" i="3"/>
  <c r="AF40" i="3"/>
  <c r="AH40" i="3"/>
  <c r="AI40" i="3"/>
  <c r="AG40" i="3"/>
  <c r="AK40" i="3"/>
  <c r="JU97" i="3"/>
  <c r="CF63" i="3"/>
  <c r="HW114" i="3"/>
  <c r="JP64" i="3"/>
  <c r="IA30" i="3"/>
  <c r="JT43" i="3"/>
  <c r="EE86" i="3"/>
  <c r="GA93" i="3"/>
  <c r="GB68" i="3"/>
  <c r="HY45" i="3"/>
  <c r="HT26" i="3"/>
  <c r="JU99" i="3"/>
  <c r="FY91" i="3"/>
  <c r="AH88" i="3"/>
  <c r="AD88" i="3"/>
  <c r="AI88" i="3"/>
  <c r="AK88" i="3"/>
  <c r="AG88" i="3"/>
  <c r="AE88" i="3"/>
  <c r="AF88" i="3"/>
  <c r="AJ88" i="3"/>
  <c r="AO88" i="3"/>
  <c r="GE36" i="3"/>
  <c r="IA119" i="3"/>
  <c r="EF27" i="3"/>
  <c r="HV33" i="3"/>
  <c r="FX94" i="3"/>
  <c r="HS66" i="3"/>
  <c r="AP39" i="3"/>
  <c r="GB65" i="3"/>
  <c r="CF75" i="3"/>
  <c r="AS75" i="3" s="1"/>
  <c r="GE88" i="3"/>
  <c r="JU100" i="3"/>
  <c r="CC122" i="3"/>
  <c r="JO122" i="3"/>
  <c r="HV44" i="3"/>
  <c r="EA106" i="3"/>
  <c r="EC100" i="3"/>
  <c r="FV59" i="3"/>
  <c r="FW46" i="3"/>
  <c r="HY88" i="3"/>
  <c r="EH33" i="3"/>
  <c r="GA100" i="3"/>
  <c r="EG121" i="3"/>
  <c r="GA82" i="3"/>
  <c r="HX36" i="3"/>
  <c r="GC85" i="3"/>
  <c r="EC102" i="3"/>
  <c r="DY55" i="3"/>
  <c r="ED49" i="3"/>
  <c r="EA104" i="3"/>
  <c r="JW119" i="3"/>
  <c r="FU95" i="3"/>
  <c r="AM95" i="3"/>
  <c r="FV70" i="3"/>
  <c r="EG58" i="3"/>
  <c r="JX33" i="3"/>
  <c r="BT111" i="3"/>
  <c r="BZ111" i="3"/>
  <c r="BV111" i="3"/>
  <c r="BU111" i="3"/>
  <c r="BW111" i="3"/>
  <c r="CA111" i="3"/>
  <c r="BY111" i="3"/>
  <c r="CE111" i="3"/>
  <c r="BX111" i="3"/>
  <c r="GC119" i="3"/>
  <c r="EG111" i="3"/>
  <c r="FY61" i="3"/>
  <c r="JS64" i="3"/>
  <c r="GB90" i="3"/>
  <c r="BX93" i="3"/>
  <c r="BZ93" i="3"/>
  <c r="CE93" i="3"/>
  <c r="BW93" i="3"/>
  <c r="BV93" i="3"/>
  <c r="BT93" i="3"/>
  <c r="BU93" i="3"/>
  <c r="CA93" i="3"/>
  <c r="BY93" i="3"/>
  <c r="HZ97" i="3"/>
  <c r="JV66" i="3"/>
  <c r="JS111" i="3"/>
  <c r="EF61" i="3"/>
  <c r="GB98" i="3"/>
  <c r="EF47" i="3"/>
  <c r="AV122" i="3"/>
  <c r="BF122" i="3"/>
  <c r="AX122" i="3"/>
  <c r="CB122" i="3"/>
  <c r="AW122" i="3"/>
  <c r="BE122" i="3"/>
  <c r="BC122" i="3"/>
  <c r="AZ122" i="3"/>
  <c r="BB122" i="3"/>
  <c r="AY122" i="3"/>
  <c r="BG122" i="3"/>
  <c r="BD122" i="3"/>
  <c r="HR122" i="3"/>
  <c r="BA122" i="3"/>
  <c r="JR46" i="3"/>
  <c r="IB112" i="3"/>
  <c r="HU63" i="3"/>
  <c r="EG72" i="3"/>
  <c r="CF83" i="3"/>
  <c r="GB109" i="3"/>
  <c r="FU33" i="3"/>
  <c r="AM33" i="3"/>
  <c r="M86" i="3"/>
  <c r="Q86" i="3"/>
  <c r="AL86" i="3"/>
  <c r="J86" i="3"/>
  <c r="H86" i="3"/>
  <c r="K86" i="3"/>
  <c r="F86" i="3"/>
  <c r="N86" i="3"/>
  <c r="O86" i="3"/>
  <c r="I86" i="3"/>
  <c r="G86" i="3"/>
  <c r="L86" i="3"/>
  <c r="DX86" i="3"/>
  <c r="P86" i="3"/>
  <c r="Q102" i="3"/>
  <c r="H102" i="3"/>
  <c r="DX102" i="3"/>
  <c r="M102" i="3"/>
  <c r="F102" i="3"/>
  <c r="I102" i="3"/>
  <c r="L102" i="3"/>
  <c r="G102" i="3"/>
  <c r="P102" i="3"/>
  <c r="O102" i="3"/>
  <c r="AL102" i="3"/>
  <c r="J102" i="3"/>
  <c r="N102" i="3"/>
  <c r="K102" i="3"/>
  <c r="JU50" i="3"/>
  <c r="FZ79" i="3"/>
  <c r="EA43" i="3"/>
  <c r="HU50" i="3"/>
  <c r="IB60" i="3"/>
  <c r="JQ97" i="3"/>
  <c r="CF76" i="3"/>
  <c r="CG76" i="3" s="1"/>
  <c r="DZ34" i="3"/>
  <c r="HT27" i="3"/>
  <c r="HX37" i="3"/>
  <c r="JO37" i="3"/>
  <c r="CC37" i="3"/>
  <c r="IA71" i="3"/>
  <c r="FW55" i="3"/>
  <c r="AZ104" i="3"/>
  <c r="BC104" i="3"/>
  <c r="AV104" i="3"/>
  <c r="BF104" i="3"/>
  <c r="AY104" i="3"/>
  <c r="AX104" i="3"/>
  <c r="AW104" i="3"/>
  <c r="CB104" i="3"/>
  <c r="BA104" i="3"/>
  <c r="BB104" i="3"/>
  <c r="BG104" i="3"/>
  <c r="HR104" i="3"/>
  <c r="BE104" i="3"/>
  <c r="BD104" i="3"/>
  <c r="FX116" i="3"/>
  <c r="CA28" i="3"/>
  <c r="BT28" i="3"/>
  <c r="BU28" i="3"/>
  <c r="BX28" i="3"/>
  <c r="BV28" i="3"/>
  <c r="BZ28" i="3"/>
  <c r="BY28" i="3"/>
  <c r="BW28" i="3"/>
  <c r="CE28" i="3"/>
  <c r="IA64" i="3"/>
  <c r="Q112" i="3"/>
  <c r="H112" i="3"/>
  <c r="F112" i="3"/>
  <c r="L112" i="3"/>
  <c r="N112" i="3"/>
  <c r="P112" i="3"/>
  <c r="M112" i="3"/>
  <c r="AL112" i="3"/>
  <c r="K112" i="3"/>
  <c r="J112" i="3"/>
  <c r="G112" i="3"/>
  <c r="O112" i="3"/>
  <c r="DX112" i="3"/>
  <c r="I112" i="3"/>
  <c r="FU90" i="3"/>
  <c r="AM90" i="3"/>
  <c r="AN90" i="3" s="1"/>
  <c r="BW118" i="3"/>
  <c r="BT118" i="3"/>
  <c r="BV118" i="3"/>
  <c r="CE118" i="3"/>
  <c r="CG118" i="3" s="1"/>
  <c r="BX118" i="3"/>
  <c r="BZ118" i="3"/>
  <c r="BU118" i="3"/>
  <c r="CA118" i="3"/>
  <c r="BY118" i="3"/>
  <c r="DY119" i="3"/>
  <c r="FW33" i="3"/>
  <c r="JT108" i="3"/>
  <c r="AM97" i="3"/>
  <c r="FU97" i="3"/>
  <c r="GB105" i="3"/>
  <c r="EB66" i="3"/>
  <c r="EF50" i="3"/>
  <c r="EF60" i="3"/>
  <c r="JY38" i="3"/>
  <c r="JQ47" i="3"/>
  <c r="JT106" i="3"/>
  <c r="JT113" i="3"/>
  <c r="BD82" i="3"/>
  <c r="BB82" i="3"/>
  <c r="AY82" i="3"/>
  <c r="AV82" i="3"/>
  <c r="AX82" i="3"/>
  <c r="AZ82" i="3"/>
  <c r="BG82" i="3"/>
  <c r="BC82" i="3"/>
  <c r="CB82" i="3"/>
  <c r="BF82" i="3"/>
  <c r="HR82" i="3"/>
  <c r="BE82" i="3"/>
  <c r="BA82" i="3"/>
  <c r="AW82" i="3"/>
  <c r="FV77" i="3"/>
  <c r="AM65" i="3"/>
  <c r="FU65" i="3"/>
  <c r="EG61" i="3"/>
  <c r="EF52" i="3"/>
  <c r="JT89" i="3"/>
  <c r="JW46" i="3"/>
  <c r="HW45" i="3"/>
  <c r="HU88" i="3"/>
  <c r="JW71" i="3"/>
  <c r="DY104" i="3"/>
  <c r="GB111" i="3"/>
  <c r="JW27" i="3"/>
  <c r="BA87" i="3"/>
  <c r="AZ87" i="3"/>
  <c r="BC87" i="3"/>
  <c r="AY87" i="3"/>
  <c r="BD87" i="3"/>
  <c r="AX87" i="3"/>
  <c r="HR87" i="3"/>
  <c r="BG87" i="3"/>
  <c r="BE87" i="3"/>
  <c r="BB87" i="3"/>
  <c r="BF87" i="3"/>
  <c r="AW87" i="3"/>
  <c r="AV87" i="3"/>
  <c r="CB87" i="3"/>
  <c r="AF108" i="3"/>
  <c r="AI108" i="3"/>
  <c r="AJ108" i="3"/>
  <c r="AE108" i="3"/>
  <c r="AD108" i="3"/>
  <c r="AK108" i="3"/>
  <c r="AO108" i="3"/>
  <c r="AG108" i="3"/>
  <c r="AH108" i="3"/>
  <c r="JQ43" i="3"/>
  <c r="JS52" i="3"/>
  <c r="EH71" i="3"/>
  <c r="HW82" i="3"/>
  <c r="JU77" i="3"/>
  <c r="JU31" i="3"/>
  <c r="EF80" i="3"/>
  <c r="JU79" i="3"/>
  <c r="EH116" i="3"/>
  <c r="BE90" i="3"/>
  <c r="AX90" i="3"/>
  <c r="BA90" i="3"/>
  <c r="AV90" i="3"/>
  <c r="BC90" i="3"/>
  <c r="AY90" i="3"/>
  <c r="CB90" i="3"/>
  <c r="HR90" i="3"/>
  <c r="BG90" i="3"/>
  <c r="AZ90" i="3"/>
  <c r="AW90" i="3"/>
  <c r="BB90" i="3"/>
  <c r="BD90" i="3"/>
  <c r="BF90" i="3"/>
  <c r="HV112" i="3"/>
  <c r="HX117" i="3"/>
  <c r="JX116" i="3"/>
  <c r="EF96" i="3"/>
  <c r="EC79" i="3"/>
  <c r="FX46" i="3"/>
  <c r="GD48" i="3"/>
  <c r="JS80" i="3"/>
  <c r="JX48" i="3"/>
  <c r="JS79" i="3"/>
  <c r="GE75" i="3"/>
  <c r="BV52" i="3"/>
  <c r="CE52" i="3"/>
  <c r="BX52" i="3"/>
  <c r="CA52" i="3"/>
  <c r="BY52" i="3"/>
  <c r="BU52" i="3"/>
  <c r="BT52" i="3"/>
  <c r="BZ52" i="3"/>
  <c r="BW52" i="3"/>
  <c r="IB118" i="3"/>
  <c r="IA106" i="3"/>
  <c r="EH96" i="3"/>
  <c r="GB81" i="3"/>
  <c r="JQ67" i="3"/>
  <c r="GC75" i="3"/>
  <c r="JX88" i="3"/>
  <c r="FW95" i="3"/>
  <c r="BN85" i="3"/>
  <c r="BJ85" i="3"/>
  <c r="BQ85" i="3"/>
  <c r="BK85" i="3"/>
  <c r="BM85" i="3"/>
  <c r="BL85" i="3"/>
  <c r="BI85" i="3"/>
  <c r="BR85" i="3"/>
  <c r="BP85" i="3"/>
  <c r="BS85" i="3"/>
  <c r="BH85" i="3"/>
  <c r="BO85" i="3"/>
  <c r="BN62" i="3"/>
  <c r="BJ62" i="3"/>
  <c r="BR62" i="3"/>
  <c r="BO62" i="3"/>
  <c r="BM62" i="3"/>
  <c r="BK62" i="3"/>
  <c r="BS62" i="3"/>
  <c r="BI62" i="3"/>
  <c r="BL62" i="3"/>
  <c r="BQ62" i="3"/>
  <c r="BH62" i="3"/>
  <c r="BP62" i="3"/>
  <c r="JX97" i="3"/>
  <c r="FV113" i="3"/>
  <c r="FZ67" i="3"/>
  <c r="JS74" i="3"/>
  <c r="FY115" i="3"/>
  <c r="BN63" i="3"/>
  <c r="BQ63" i="3"/>
  <c r="BS63" i="3"/>
  <c r="BI63" i="3"/>
  <c r="BJ63" i="3"/>
  <c r="BH63" i="3"/>
  <c r="BM63" i="3"/>
  <c r="BP63" i="3"/>
  <c r="BL63" i="3"/>
  <c r="BO63" i="3"/>
  <c r="BR63" i="3"/>
  <c r="BK63" i="3"/>
  <c r="BQ46" i="3"/>
  <c r="BI46" i="3"/>
  <c r="BK46" i="3"/>
  <c r="BM46" i="3"/>
  <c r="BL46" i="3"/>
  <c r="BR46" i="3"/>
  <c r="BJ46" i="3"/>
  <c r="BN46" i="3"/>
  <c r="BP46" i="3"/>
  <c r="BS46" i="3"/>
  <c r="BO46" i="3"/>
  <c r="BH46" i="3"/>
  <c r="IB46" i="3"/>
  <c r="GA43" i="3"/>
  <c r="BO40" i="3"/>
  <c r="BQ40" i="3"/>
  <c r="BI40" i="3"/>
  <c r="BK40" i="3"/>
  <c r="BN40" i="3"/>
  <c r="BS40" i="3"/>
  <c r="BP40" i="3"/>
  <c r="BJ40" i="3"/>
  <c r="BH40" i="3"/>
  <c r="BL40" i="3"/>
  <c r="BR40" i="3"/>
  <c r="BM40" i="3"/>
  <c r="IB68" i="3"/>
  <c r="EA122" i="3"/>
  <c r="GB122" i="3"/>
  <c r="GB121" i="3"/>
  <c r="IB121" i="3"/>
  <c r="JR73" i="3"/>
  <c r="HW83" i="3"/>
  <c r="GD122" i="3"/>
  <c r="S122" i="3"/>
  <c r="T122" i="3"/>
  <c r="Y122" i="3"/>
  <c r="U122" i="3"/>
  <c r="R122" i="3"/>
  <c r="AC122" i="3"/>
  <c r="Z122" i="3"/>
  <c r="AB122" i="3"/>
  <c r="W122" i="3"/>
  <c r="X122" i="3"/>
  <c r="V122" i="3"/>
  <c r="AA122" i="3"/>
  <c r="GA122" i="3"/>
  <c r="GD97" i="3"/>
  <c r="FZ89" i="3"/>
  <c r="FU80" i="3"/>
  <c r="AM80" i="3"/>
  <c r="HZ120" i="3"/>
  <c r="DY107" i="3"/>
  <c r="GE37" i="3"/>
  <c r="GB119" i="3"/>
  <c r="JT121" i="3"/>
  <c r="DZ43" i="3"/>
  <c r="GB31" i="3"/>
  <c r="AP28" i="3"/>
  <c r="FX37" i="3"/>
  <c r="JX118" i="3"/>
  <c r="FZ104" i="3"/>
  <c r="EC61" i="3"/>
  <c r="GB107" i="3"/>
  <c r="GA92" i="3"/>
  <c r="GE33" i="3"/>
  <c r="EA62" i="3"/>
  <c r="JP78" i="3"/>
  <c r="CC46" i="3"/>
  <c r="JO46" i="3"/>
  <c r="JV33" i="3"/>
  <c r="IB28" i="3"/>
  <c r="FV121" i="3"/>
  <c r="HR71" i="3"/>
  <c r="BB71" i="3"/>
  <c r="AZ71" i="3"/>
  <c r="AV71" i="3"/>
  <c r="AX71" i="3"/>
  <c r="CB71" i="3"/>
  <c r="AY71" i="3"/>
  <c r="BC71" i="3"/>
  <c r="BF71" i="3"/>
  <c r="BE71" i="3"/>
  <c r="AW71" i="3"/>
  <c r="BA71" i="3"/>
  <c r="BG71" i="3"/>
  <c r="BD71" i="3"/>
  <c r="FX77" i="3"/>
  <c r="FV71" i="3"/>
  <c r="EG112" i="3"/>
  <c r="JU30" i="3"/>
  <c r="JO68" i="3"/>
  <c r="CC68" i="3"/>
  <c r="FZ87" i="3"/>
  <c r="HW51" i="3"/>
  <c r="JP40" i="3"/>
  <c r="EH99" i="3"/>
  <c r="BY29" i="3"/>
  <c r="BV29" i="3"/>
  <c r="BW29" i="3"/>
  <c r="BZ29" i="3"/>
  <c r="CE29" i="3"/>
  <c r="BT29" i="3"/>
  <c r="CA29" i="3"/>
  <c r="BX29" i="3"/>
  <c r="BU29" i="3"/>
  <c r="EE89" i="3"/>
  <c r="EA121" i="3"/>
  <c r="GD29" i="3"/>
  <c r="JQ112" i="3"/>
  <c r="IA69" i="3"/>
  <c r="EE30" i="3"/>
  <c r="BZ31" i="3"/>
  <c r="CA31" i="3"/>
  <c r="BW31" i="3"/>
  <c r="BT31" i="3"/>
  <c r="BU31" i="3"/>
  <c r="BX31" i="3"/>
  <c r="BY31" i="3"/>
  <c r="BV31" i="3"/>
  <c r="CE31" i="3"/>
  <c r="ED71" i="3"/>
  <c r="IB63" i="3"/>
  <c r="EA73" i="3"/>
  <c r="HV100" i="3"/>
  <c r="FY121" i="3"/>
  <c r="AP45" i="3"/>
  <c r="AP36" i="3"/>
  <c r="HY108" i="3"/>
  <c r="AD119" i="3"/>
  <c r="AE119" i="3"/>
  <c r="AI119" i="3"/>
  <c r="AO119" i="3"/>
  <c r="AQ119" i="3" s="1"/>
  <c r="AJ119" i="3"/>
  <c r="AK119" i="3"/>
  <c r="AG119" i="3"/>
  <c r="AF119" i="3"/>
  <c r="AH119" i="3"/>
  <c r="BO119" i="3"/>
  <c r="BN119" i="3"/>
  <c r="BM119" i="3"/>
  <c r="BH119" i="3"/>
  <c r="BI119" i="3"/>
  <c r="BS119" i="3"/>
  <c r="BQ119" i="3"/>
  <c r="BK119" i="3"/>
  <c r="BP119" i="3"/>
  <c r="BL119" i="3"/>
  <c r="BJ119" i="3"/>
  <c r="BR119" i="3"/>
  <c r="HV80" i="3"/>
  <c r="FU109" i="3"/>
  <c r="AM109" i="3"/>
  <c r="JX115" i="3"/>
  <c r="FZ25" i="3"/>
  <c r="IA79" i="3"/>
  <c r="EE98" i="3"/>
  <c r="DZ29" i="3"/>
  <c r="CF96" i="3"/>
  <c r="G25" i="3"/>
  <c r="DY25" i="3"/>
  <c r="JQ90" i="3"/>
  <c r="AD91" i="3"/>
  <c r="AJ91" i="3"/>
  <c r="AI91" i="3"/>
  <c r="AF91" i="3"/>
  <c r="AK91" i="3"/>
  <c r="AG91" i="3"/>
  <c r="AE91" i="3"/>
  <c r="AH91" i="3"/>
  <c r="AO91" i="3"/>
  <c r="DZ78" i="3"/>
  <c r="S104" i="3"/>
  <c r="AB104" i="3"/>
  <c r="AC104" i="3"/>
  <c r="X104" i="3"/>
  <c r="AA104" i="3"/>
  <c r="V104" i="3"/>
  <c r="Z104" i="3"/>
  <c r="U104" i="3"/>
  <c r="R104" i="3"/>
  <c r="Y104" i="3"/>
  <c r="W104" i="3"/>
  <c r="T104" i="3"/>
  <c r="JS67" i="3"/>
  <c r="Y82" i="3"/>
  <c r="T82" i="3"/>
  <c r="V82" i="3"/>
  <c r="S82" i="3"/>
  <c r="AA82" i="3"/>
  <c r="AC82" i="3"/>
  <c r="AB82" i="3"/>
  <c r="W82" i="3"/>
  <c r="U82" i="3"/>
  <c r="X82" i="3"/>
  <c r="R82" i="3"/>
  <c r="Z82" i="3"/>
  <c r="GC114" i="3"/>
  <c r="JY50" i="3"/>
  <c r="DY95" i="3"/>
  <c r="EC41" i="3"/>
  <c r="FU112" i="3"/>
  <c r="AM112" i="3"/>
  <c r="FV97" i="3"/>
  <c r="HZ112" i="3"/>
  <c r="FZ55" i="3"/>
  <c r="GA53" i="3"/>
  <c r="EC63" i="3"/>
  <c r="JQ62" i="3"/>
  <c r="HW106" i="3"/>
  <c r="AX91" i="3"/>
  <c r="CB91" i="3"/>
  <c r="BA91" i="3"/>
  <c r="BE91" i="3"/>
  <c r="AZ91" i="3"/>
  <c r="AW91" i="3"/>
  <c r="HR91" i="3"/>
  <c r="BD91" i="3"/>
  <c r="AV91" i="3"/>
  <c r="BG91" i="3"/>
  <c r="BB91" i="3"/>
  <c r="BF91" i="3"/>
  <c r="BC91" i="3"/>
  <c r="AY91" i="3"/>
  <c r="JO91" i="3"/>
  <c r="CC91" i="3"/>
  <c r="HY26" i="3"/>
  <c r="EA65" i="3"/>
  <c r="JW90" i="3"/>
  <c r="GB108" i="3"/>
  <c r="HU114" i="3"/>
  <c r="BL42" i="3"/>
  <c r="BO42" i="3"/>
  <c r="BI42" i="3"/>
  <c r="BJ42" i="3"/>
  <c r="BH42" i="3"/>
  <c r="BS42" i="3"/>
  <c r="BR42" i="3"/>
  <c r="BQ42" i="3"/>
  <c r="BN42" i="3"/>
  <c r="BK42" i="3"/>
  <c r="BP42" i="3"/>
  <c r="BM42" i="3"/>
  <c r="AM85" i="3"/>
  <c r="FU85" i="3"/>
  <c r="JX114" i="3"/>
  <c r="ED43" i="3"/>
  <c r="EB41" i="3"/>
  <c r="HY106" i="3"/>
  <c r="EE66" i="3"/>
  <c r="FY65" i="3"/>
  <c r="GD78" i="3"/>
  <c r="HU79" i="3"/>
  <c r="AG106" i="3"/>
  <c r="AO106" i="3"/>
  <c r="AJ106" i="3"/>
  <c r="AI106" i="3"/>
  <c r="AF106" i="3"/>
  <c r="AK106" i="3"/>
  <c r="AD106" i="3"/>
  <c r="AH106" i="3"/>
  <c r="AE106" i="3"/>
  <c r="CF69" i="3"/>
  <c r="EC105" i="3"/>
  <c r="CF67" i="3"/>
  <c r="GE103" i="3"/>
  <c r="DY60" i="3"/>
  <c r="T90" i="3"/>
  <c r="V90" i="3"/>
  <c r="W90" i="3"/>
  <c r="R90" i="3"/>
  <c r="AC90" i="3"/>
  <c r="X90" i="3"/>
  <c r="U90" i="3"/>
  <c r="AB90" i="3"/>
  <c r="S90" i="3"/>
  <c r="Y90" i="3"/>
  <c r="AA90" i="3"/>
  <c r="Z90" i="3"/>
  <c r="HS99" i="3"/>
  <c r="IB26" i="3"/>
  <c r="EF103" i="3"/>
  <c r="FX45" i="3"/>
  <c r="IB85" i="3"/>
  <c r="EF29" i="3"/>
  <c r="FV82" i="3"/>
  <c r="EA46" i="3"/>
  <c r="DY45" i="3"/>
  <c r="JW40" i="3"/>
  <c r="CF86" i="3"/>
  <c r="DZ33" i="3"/>
  <c r="CF36" i="3"/>
  <c r="AS36" i="3" s="1"/>
  <c r="EE118" i="3"/>
  <c r="CC72" i="3"/>
  <c r="JO72" i="3"/>
  <c r="IA118" i="3"/>
  <c r="FU81" i="3"/>
  <c r="AM81" i="3"/>
  <c r="GE58" i="3"/>
  <c r="IA34" i="3"/>
  <c r="H111" i="3"/>
  <c r="O111" i="3"/>
  <c r="Q111" i="3"/>
  <c r="DX111" i="3"/>
  <c r="P111" i="3"/>
  <c r="J111" i="3"/>
  <c r="M111" i="3"/>
  <c r="K111" i="3"/>
  <c r="G111" i="3"/>
  <c r="AL111" i="3"/>
  <c r="I111" i="3"/>
  <c r="F111" i="3"/>
  <c r="L111" i="3"/>
  <c r="N111" i="3"/>
  <c r="HU80" i="3"/>
  <c r="JW58" i="3"/>
  <c r="EF68" i="3"/>
  <c r="FX72" i="3"/>
  <c r="FZ117" i="3"/>
  <c r="HZ36" i="3"/>
  <c r="JY86" i="3"/>
  <c r="AM76" i="3"/>
  <c r="FU76" i="3"/>
  <c r="FU36" i="3"/>
  <c r="AM36" i="3"/>
  <c r="AI118" i="3"/>
  <c r="AG118" i="3"/>
  <c r="AO118" i="3"/>
  <c r="AQ118" i="3" s="1"/>
  <c r="AH118" i="3"/>
  <c r="AE118" i="3"/>
  <c r="AF118" i="3"/>
  <c r="AJ118" i="3"/>
  <c r="AD118" i="3"/>
  <c r="AK118" i="3"/>
  <c r="JT92" i="3"/>
  <c r="DZ48" i="3"/>
  <c r="EB85" i="3"/>
  <c r="ED86" i="3"/>
  <c r="AA89" i="3"/>
  <c r="R89" i="3"/>
  <c r="S89" i="3"/>
  <c r="U89" i="3"/>
  <c r="Z89" i="3"/>
  <c r="W89" i="3"/>
  <c r="AC89" i="3"/>
  <c r="X89" i="3"/>
  <c r="AB89" i="3"/>
  <c r="V89" i="3"/>
  <c r="Y89" i="3"/>
  <c r="T89" i="3"/>
  <c r="EC83" i="3"/>
  <c r="EB101" i="3"/>
  <c r="HX48" i="3"/>
  <c r="EB51" i="3"/>
  <c r="JR103" i="3"/>
  <c r="HV117" i="3"/>
  <c r="JS117" i="3"/>
  <c r="HY92" i="3"/>
  <c r="DZ72" i="3"/>
  <c r="GE81" i="3"/>
  <c r="GA99" i="3"/>
  <c r="GD76" i="3"/>
  <c r="FW104" i="3"/>
  <c r="JU78" i="3"/>
  <c r="IA93" i="3"/>
  <c r="GA45" i="3"/>
  <c r="CF101" i="3"/>
  <c r="CG101" i="3" s="1"/>
  <c r="EA69" i="3"/>
  <c r="FZ95" i="3"/>
  <c r="BP27" i="3"/>
  <c r="BH27" i="3"/>
  <c r="BS27" i="3"/>
  <c r="BL27" i="3"/>
  <c r="BI27" i="3"/>
  <c r="BQ27" i="3"/>
  <c r="BK27" i="3"/>
  <c r="BN27" i="3"/>
  <c r="BM27" i="3"/>
  <c r="BO27" i="3"/>
  <c r="BR27" i="3"/>
  <c r="BJ27" i="3"/>
  <c r="GD86" i="3"/>
  <c r="BN117" i="3"/>
  <c r="BL117" i="3"/>
  <c r="BR117" i="3"/>
  <c r="BJ117" i="3"/>
  <c r="BQ117" i="3"/>
  <c r="BO117" i="3"/>
  <c r="BP117" i="3"/>
  <c r="BS117" i="3"/>
  <c r="BI117" i="3"/>
  <c r="BH117" i="3"/>
  <c r="BK117" i="3"/>
  <c r="BM117" i="3"/>
  <c r="JU52" i="3"/>
  <c r="HZ116" i="3"/>
  <c r="JP36" i="3"/>
  <c r="AM79" i="3"/>
  <c r="FU79" i="3"/>
  <c r="IB105" i="3"/>
  <c r="GA50" i="3"/>
  <c r="EB90" i="3"/>
  <c r="HU85" i="3"/>
  <c r="HZ82" i="3"/>
  <c r="JW122" i="3"/>
  <c r="EG120" i="3"/>
  <c r="HX112" i="3"/>
  <c r="JV118" i="3"/>
  <c r="GB84" i="3"/>
  <c r="EB108" i="3"/>
  <c r="JW34" i="3"/>
  <c r="AO122" i="3"/>
  <c r="AQ122" i="3" s="1"/>
  <c r="AD122" i="3"/>
  <c r="AJ122" i="3"/>
  <c r="AK122" i="3"/>
  <c r="AH122" i="3"/>
  <c r="AG122" i="3"/>
  <c r="AE122" i="3"/>
  <c r="AF122" i="3"/>
  <c r="AI122" i="3"/>
  <c r="CA92" i="3"/>
  <c r="CE92" i="3"/>
  <c r="BY92" i="3"/>
  <c r="BZ92" i="3"/>
  <c r="BW92" i="3"/>
  <c r="BX92" i="3"/>
  <c r="BT92" i="3"/>
  <c r="BU92" i="3"/>
  <c r="BV92" i="3"/>
  <c r="T62" i="3"/>
  <c r="V62" i="3"/>
  <c r="U62" i="3"/>
  <c r="X62" i="3"/>
  <c r="AB62" i="3"/>
  <c r="AA62" i="3"/>
  <c r="W62" i="3"/>
  <c r="Y62" i="3"/>
  <c r="Z62" i="3"/>
  <c r="S62" i="3"/>
  <c r="R62" i="3"/>
  <c r="AC62" i="3"/>
  <c r="HT77" i="3"/>
  <c r="AK66" i="3"/>
  <c r="AG66" i="3"/>
  <c r="AH66" i="3"/>
  <c r="AJ66" i="3"/>
  <c r="AI66" i="3"/>
  <c r="AF66" i="3"/>
  <c r="AD66" i="3"/>
  <c r="AO66" i="3"/>
  <c r="AE66" i="3"/>
  <c r="AP120" i="3"/>
  <c r="JY56" i="3"/>
  <c r="I32" i="3"/>
  <c r="M32" i="3"/>
  <c r="K32" i="3"/>
  <c r="O32" i="3"/>
  <c r="H32" i="3"/>
  <c r="L32" i="3"/>
  <c r="G32" i="3"/>
  <c r="J32" i="3"/>
  <c r="N32" i="3"/>
  <c r="P32" i="3"/>
  <c r="Q32" i="3"/>
  <c r="F32" i="3"/>
  <c r="AL32" i="3"/>
  <c r="DX32" i="3"/>
  <c r="JS41" i="3"/>
  <c r="AP107" i="3"/>
  <c r="JY63" i="3"/>
  <c r="DZ111" i="3"/>
  <c r="GE118" i="3"/>
  <c r="EB64" i="3"/>
  <c r="GA94" i="3"/>
  <c r="FW32" i="3"/>
  <c r="EG48" i="3"/>
  <c r="EF32" i="3"/>
  <c r="CC39" i="3"/>
  <c r="CD39" i="3" s="1"/>
  <c r="JO39" i="3"/>
  <c r="FW101" i="3"/>
  <c r="EC108" i="3"/>
  <c r="JV98" i="3"/>
  <c r="FX69" i="3"/>
  <c r="IA108" i="3"/>
  <c r="FX54" i="3"/>
  <c r="U113" i="3"/>
  <c r="X113" i="3"/>
  <c r="W113" i="3"/>
  <c r="R113" i="3"/>
  <c r="Z113" i="3"/>
  <c r="AB113" i="3"/>
  <c r="S113" i="3"/>
  <c r="AC113" i="3"/>
  <c r="V113" i="3"/>
  <c r="T113" i="3"/>
  <c r="Y113" i="3"/>
  <c r="AA113" i="3"/>
  <c r="DY102" i="3"/>
  <c r="IB104" i="3"/>
  <c r="JQ25" i="3"/>
  <c r="EG113" i="3"/>
  <c r="HZ42" i="3"/>
  <c r="JR98" i="3"/>
  <c r="GA96" i="3"/>
  <c r="JX101" i="3"/>
  <c r="HZ28" i="3"/>
  <c r="JV101" i="3"/>
  <c r="FY56" i="3"/>
  <c r="HZ76" i="3"/>
  <c r="EF92" i="3"/>
  <c r="EG27" i="3"/>
  <c r="BI100" i="3"/>
  <c r="BN100" i="3"/>
  <c r="BM100" i="3"/>
  <c r="BS100" i="3"/>
  <c r="BQ100" i="3"/>
  <c r="BH100" i="3"/>
  <c r="BJ100" i="3"/>
  <c r="BK100" i="3"/>
  <c r="BP100" i="3"/>
  <c r="BO100" i="3"/>
  <c r="BR100" i="3"/>
  <c r="BL100" i="3"/>
  <c r="GC97" i="3"/>
  <c r="CA109" i="3"/>
  <c r="BY109" i="3"/>
  <c r="BV109" i="3"/>
  <c r="BZ109" i="3"/>
  <c r="BT109" i="3"/>
  <c r="BU109" i="3"/>
  <c r="CE109" i="3"/>
  <c r="BW109" i="3"/>
  <c r="BX109" i="3"/>
  <c r="DY48" i="3"/>
  <c r="I109" i="3"/>
  <c r="M109" i="3"/>
  <c r="J109" i="3"/>
  <c r="L109" i="3"/>
  <c r="AL109" i="3"/>
  <c r="O109" i="3"/>
  <c r="K109" i="3"/>
  <c r="Q109" i="3"/>
  <c r="N109" i="3"/>
  <c r="P109" i="3"/>
  <c r="F109" i="3"/>
  <c r="H109" i="3"/>
  <c r="G109" i="3"/>
  <c r="DX109" i="3"/>
  <c r="EE69" i="3"/>
  <c r="JT99" i="3"/>
  <c r="JR49" i="3"/>
  <c r="HR97" i="3"/>
  <c r="AZ97" i="3"/>
  <c r="AY97" i="3"/>
  <c r="CB97" i="3"/>
  <c r="AW97" i="3"/>
  <c r="AV97" i="3"/>
  <c r="BB97" i="3"/>
  <c r="AX97" i="3"/>
  <c r="BD97" i="3"/>
  <c r="BE97" i="3"/>
  <c r="BG97" i="3"/>
  <c r="BF97" i="3"/>
  <c r="BA97" i="3"/>
  <c r="BC97" i="3"/>
  <c r="EF51" i="3"/>
  <c r="I91" i="3"/>
  <c r="G91" i="3"/>
  <c r="DX91" i="3"/>
  <c r="AL91" i="3"/>
  <c r="J91" i="3"/>
  <c r="L91" i="3"/>
  <c r="H91" i="3"/>
  <c r="O91" i="3"/>
  <c r="P91" i="3"/>
  <c r="M91" i="3"/>
  <c r="Q91" i="3"/>
  <c r="F91" i="3"/>
  <c r="K91" i="3"/>
  <c r="N91" i="3"/>
  <c r="JU108" i="3"/>
  <c r="AM70" i="3"/>
  <c r="FU70" i="3"/>
  <c r="FV66" i="3"/>
  <c r="FY86" i="3"/>
  <c r="I118" i="3"/>
  <c r="P118" i="3"/>
  <c r="AL118" i="3"/>
  <c r="Q118" i="3"/>
  <c r="N118" i="3"/>
  <c r="J118" i="3"/>
  <c r="DX118" i="3"/>
  <c r="O118" i="3"/>
  <c r="G118" i="3"/>
  <c r="L118" i="3"/>
  <c r="K118" i="3"/>
  <c r="H118" i="3"/>
  <c r="M118" i="3"/>
  <c r="F118" i="3"/>
  <c r="JV121" i="3"/>
  <c r="HV121" i="3"/>
  <c r="BP90" i="3"/>
  <c r="BJ90" i="3"/>
  <c r="BL90" i="3"/>
  <c r="BI90" i="3"/>
  <c r="BO90" i="3"/>
  <c r="BK90" i="3"/>
  <c r="BM90" i="3"/>
  <c r="BS90" i="3"/>
  <c r="BR90" i="3"/>
  <c r="BN90" i="3"/>
  <c r="BQ90" i="3"/>
  <c r="BH90" i="3"/>
  <c r="FX91" i="3"/>
  <c r="HS101" i="3"/>
  <c r="FW97" i="3"/>
  <c r="CF72" i="3"/>
  <c r="EC54" i="3"/>
  <c r="HS96" i="3"/>
  <c r="AZ33" i="3"/>
  <c r="BA33" i="3"/>
  <c r="AV33" i="3"/>
  <c r="HR33" i="3"/>
  <c r="AX33" i="3"/>
  <c r="CB33" i="3"/>
  <c r="BC33" i="3"/>
  <c r="AY33" i="3"/>
  <c r="BG33" i="3"/>
  <c r="BD33" i="3"/>
  <c r="BF33" i="3"/>
  <c r="AW33" i="3"/>
  <c r="BE33" i="3"/>
  <c r="BB33" i="3"/>
  <c r="AP105" i="3"/>
  <c r="GE52" i="3"/>
  <c r="EF58" i="3"/>
  <c r="JQ89" i="3"/>
  <c r="IB88" i="3"/>
  <c r="FV115" i="3"/>
  <c r="JO58" i="3"/>
  <c r="CC58" i="3"/>
  <c r="JO59" i="3"/>
  <c r="CC59" i="3"/>
  <c r="ED116" i="3"/>
  <c r="JS101" i="3"/>
  <c r="AB25" i="3"/>
  <c r="IA42" i="3"/>
  <c r="EG88" i="3"/>
  <c r="DY67" i="3"/>
  <c r="HY115" i="3"/>
  <c r="BM83" i="3"/>
  <c r="BQ83" i="3"/>
  <c r="BJ83" i="3"/>
  <c r="BR83" i="3"/>
  <c r="BI83" i="3"/>
  <c r="BS83" i="3"/>
  <c r="BN83" i="3"/>
  <c r="BO83" i="3"/>
  <c r="BK83" i="3"/>
  <c r="BH83" i="3"/>
  <c r="BP83" i="3"/>
  <c r="BL83" i="3"/>
  <c r="GB120" i="3"/>
  <c r="JU109" i="3"/>
  <c r="X109" i="3"/>
  <c r="V109" i="3"/>
  <c r="AA109" i="3"/>
  <c r="AC109" i="3"/>
  <c r="Y109" i="3"/>
  <c r="W109" i="3"/>
  <c r="Z109" i="3"/>
  <c r="S109" i="3"/>
  <c r="T109" i="3"/>
  <c r="U109" i="3"/>
  <c r="AB109" i="3"/>
  <c r="R109" i="3"/>
  <c r="EB55" i="3"/>
  <c r="DY90" i="3"/>
  <c r="CC108" i="3"/>
  <c r="JO108" i="3"/>
  <c r="HZ54" i="3"/>
  <c r="JX38" i="3"/>
  <c r="JS29" i="3"/>
  <c r="JX43" i="3"/>
  <c r="HW118" i="3"/>
  <c r="Y37" i="3"/>
  <c r="W37" i="3"/>
  <c r="V37" i="3"/>
  <c r="AA37" i="3"/>
  <c r="U37" i="3"/>
  <c r="Z37" i="3"/>
  <c r="AB37" i="3"/>
  <c r="R37" i="3"/>
  <c r="S37" i="3"/>
  <c r="T37" i="3"/>
  <c r="AC37" i="3"/>
  <c r="X37" i="3"/>
  <c r="FV28" i="3"/>
  <c r="EF91" i="3"/>
  <c r="GE76" i="3"/>
  <c r="GE31" i="3"/>
  <c r="HY43" i="3"/>
  <c r="EH43" i="3"/>
  <c r="ED95" i="3"/>
  <c r="EC26" i="3"/>
  <c r="JS88" i="3"/>
  <c r="ED84" i="3"/>
  <c r="BY110" i="3"/>
  <c r="BT110" i="3"/>
  <c r="BW110" i="3"/>
  <c r="CE110" i="3"/>
  <c r="BZ110" i="3"/>
  <c r="BX110" i="3"/>
  <c r="BU110" i="3"/>
  <c r="CA110" i="3"/>
  <c r="BV110" i="3"/>
  <c r="HT74" i="3"/>
  <c r="Y72" i="3"/>
  <c r="S72" i="3"/>
  <c r="R72" i="3"/>
  <c r="T72" i="3"/>
  <c r="AA72" i="3"/>
  <c r="V72" i="3"/>
  <c r="U72" i="3"/>
  <c r="W72" i="3"/>
  <c r="X72" i="3"/>
  <c r="AC72" i="3"/>
  <c r="Z72" i="3"/>
  <c r="AB72" i="3"/>
  <c r="HV72" i="3"/>
  <c r="FW54" i="3"/>
  <c r="X29" i="3"/>
  <c r="T29" i="3"/>
  <c r="V29" i="3"/>
  <c r="S29" i="3"/>
  <c r="R29" i="3"/>
  <c r="U29" i="3"/>
  <c r="AC29" i="3"/>
  <c r="AB29" i="3"/>
  <c r="Y29" i="3"/>
  <c r="W29" i="3"/>
  <c r="AA29" i="3"/>
  <c r="Z29" i="3"/>
  <c r="GE45" i="3"/>
  <c r="BX80" i="3"/>
  <c r="CA80" i="3"/>
  <c r="CE80" i="3"/>
  <c r="BW80" i="3"/>
  <c r="BY80" i="3"/>
  <c r="BV80" i="3"/>
  <c r="BZ80" i="3"/>
  <c r="BT80" i="3"/>
  <c r="BU80" i="3"/>
  <c r="JY54" i="3"/>
  <c r="ED40" i="3"/>
  <c r="HU69" i="3"/>
  <c r="DZ83" i="3"/>
  <c r="EH122" i="3"/>
  <c r="Y73" i="3"/>
  <c r="V73" i="3"/>
  <c r="S73" i="3"/>
  <c r="W73" i="3"/>
  <c r="AA73" i="3"/>
  <c r="X73" i="3"/>
  <c r="AB73" i="3"/>
  <c r="Z73" i="3"/>
  <c r="AC73" i="3"/>
  <c r="U73" i="3"/>
  <c r="T73" i="3"/>
  <c r="R73" i="3"/>
  <c r="HY55" i="3"/>
  <c r="EA53" i="3"/>
  <c r="AM113" i="3"/>
  <c r="FU113" i="3"/>
  <c r="GD61" i="3"/>
  <c r="GD63" i="3"/>
  <c r="CC99" i="3"/>
  <c r="JO99" i="3"/>
  <c r="EH78" i="3"/>
  <c r="GD31" i="3"/>
  <c r="JW51" i="3"/>
  <c r="DY97" i="3"/>
  <c r="JW106" i="3"/>
  <c r="HV61" i="3"/>
  <c r="JV70" i="3"/>
  <c r="FX65" i="3"/>
  <c r="DY85" i="3"/>
  <c r="EH91" i="3"/>
  <c r="JX120" i="3"/>
  <c r="JR47" i="3"/>
  <c r="HS108" i="3"/>
  <c r="HU58" i="3"/>
  <c r="ED113" i="3"/>
  <c r="HT111" i="3"/>
  <c r="HS115" i="3"/>
  <c r="JV32" i="3"/>
  <c r="JP108" i="3"/>
  <c r="JV77" i="3"/>
  <c r="GE48" i="3"/>
  <c r="HX110" i="3"/>
  <c r="BI50" i="3"/>
  <c r="BR50" i="3"/>
  <c r="BH50" i="3"/>
  <c r="BJ50" i="3"/>
  <c r="BS50" i="3"/>
  <c r="BN50" i="3"/>
  <c r="BM50" i="3"/>
  <c r="BP50" i="3"/>
  <c r="BQ50" i="3"/>
  <c r="BL50" i="3"/>
  <c r="BK50" i="3"/>
  <c r="BO50" i="3"/>
  <c r="JT44" i="3"/>
  <c r="EG54" i="3"/>
  <c r="FW41" i="3"/>
  <c r="DZ100" i="3"/>
  <c r="GD67" i="3"/>
  <c r="JS90" i="3"/>
  <c r="ED108" i="3"/>
  <c r="HS83" i="3"/>
  <c r="JP30" i="3"/>
  <c r="GC58" i="3"/>
  <c r="JP120" i="3"/>
  <c r="HT103" i="3"/>
  <c r="JV106" i="3"/>
  <c r="JT115" i="3"/>
  <c r="JX104" i="3"/>
  <c r="HS93" i="3"/>
  <c r="FV116" i="3"/>
  <c r="BP25" i="3"/>
  <c r="CB45" i="3"/>
  <c r="AZ45" i="3"/>
  <c r="BG45" i="3"/>
  <c r="BA45" i="3"/>
  <c r="BF45" i="3"/>
  <c r="BB45" i="3"/>
  <c r="AY45" i="3"/>
  <c r="BC45" i="3"/>
  <c r="AW45" i="3"/>
  <c r="BE45" i="3"/>
  <c r="AV45" i="3"/>
  <c r="BD45" i="3"/>
  <c r="AX45" i="3"/>
  <c r="HR45" i="3"/>
  <c r="DY92" i="3"/>
  <c r="IB115" i="3"/>
  <c r="JP45" i="3"/>
  <c r="AP56" i="3"/>
  <c r="AQ56" i="3" s="1"/>
  <c r="JQ115" i="3"/>
  <c r="EF118" i="3"/>
  <c r="AM119" i="3"/>
  <c r="FU119" i="3"/>
  <c r="EH37" i="3"/>
  <c r="HT63" i="3"/>
  <c r="BC25" i="3"/>
  <c r="HY25" i="3"/>
  <c r="FX90" i="3"/>
  <c r="GA118" i="3"/>
  <c r="FX29" i="3"/>
  <c r="EG53" i="3"/>
  <c r="EB52" i="3"/>
  <c r="EG81" i="3"/>
  <c r="EC55" i="3"/>
  <c r="JY49" i="3"/>
  <c r="BF61" i="3"/>
  <c r="BE61" i="3"/>
  <c r="BD61" i="3"/>
  <c r="BB61" i="3"/>
  <c r="AZ61" i="3"/>
  <c r="BC61" i="3"/>
  <c r="CB61" i="3"/>
  <c r="HR61" i="3"/>
  <c r="AX61" i="3"/>
  <c r="AV61" i="3"/>
  <c r="BA61" i="3"/>
  <c r="BG61" i="3"/>
  <c r="AW61" i="3"/>
  <c r="AY61" i="3"/>
  <c r="JO109" i="3"/>
  <c r="CC109" i="3"/>
  <c r="DY96" i="3"/>
  <c r="CC112" i="3"/>
  <c r="JO112" i="3"/>
  <c r="JO100" i="3"/>
  <c r="CC100" i="3"/>
  <c r="HS75" i="3"/>
  <c r="FX55" i="3"/>
  <c r="HT104" i="3"/>
  <c r="HT83" i="3"/>
  <c r="DY31" i="3"/>
  <c r="GD41" i="3"/>
  <c r="HX73" i="3"/>
  <c r="HV92" i="3"/>
  <c r="JT72" i="3"/>
  <c r="FX110" i="3"/>
  <c r="Y63" i="3"/>
  <c r="U63" i="3"/>
  <c r="AA63" i="3"/>
  <c r="T63" i="3"/>
  <c r="V63" i="3"/>
  <c r="Z63" i="3"/>
  <c r="W63" i="3"/>
  <c r="X63" i="3"/>
  <c r="R63" i="3"/>
  <c r="AB63" i="3"/>
  <c r="AC63" i="3"/>
  <c r="S63" i="3"/>
  <c r="HX89" i="3"/>
  <c r="GC93" i="3"/>
  <c r="CF27" i="3"/>
  <c r="EB60" i="3"/>
  <c r="JY25" i="3"/>
  <c r="JR79" i="3"/>
  <c r="HW89" i="3"/>
  <c r="JY81" i="3"/>
  <c r="HU32" i="3"/>
  <c r="EC65" i="3"/>
  <c r="HV111" i="3"/>
  <c r="HY75" i="3"/>
  <c r="GA97" i="3"/>
  <c r="JO71" i="3"/>
  <c r="CC71" i="3"/>
  <c r="GC113" i="3"/>
  <c r="FW108" i="3"/>
  <c r="FZ37" i="3"/>
  <c r="JX102" i="3"/>
  <c r="ED74" i="3"/>
  <c r="GC46" i="3"/>
  <c r="BA94" i="3"/>
  <c r="HR94" i="3"/>
  <c r="BD94" i="3"/>
  <c r="BE94" i="3"/>
  <c r="BB94" i="3"/>
  <c r="BC94" i="3"/>
  <c r="CB94" i="3"/>
  <c r="AY94" i="3"/>
  <c r="AX94" i="3"/>
  <c r="AV94" i="3"/>
  <c r="BG94" i="3"/>
  <c r="BF94" i="3"/>
  <c r="AW94" i="3"/>
  <c r="AZ94" i="3"/>
  <c r="DY44" i="3"/>
  <c r="HV35" i="3"/>
  <c r="HY105" i="3"/>
  <c r="HZ52" i="3"/>
  <c r="JQ72" i="3"/>
  <c r="HS34" i="3"/>
  <c r="JY61" i="3"/>
  <c r="EH61" i="3"/>
  <c r="EB36" i="3"/>
  <c r="GB26" i="3"/>
  <c r="EC101" i="3"/>
  <c r="AP63" i="3"/>
  <c r="FX95" i="3"/>
  <c r="JY43" i="3"/>
  <c r="HS91" i="3"/>
  <c r="GD44" i="3"/>
  <c r="FW98" i="3"/>
  <c r="HT98" i="3"/>
  <c r="BX97" i="3"/>
  <c r="BU97" i="3"/>
  <c r="CE97" i="3"/>
  <c r="BW97" i="3"/>
  <c r="BV97" i="3"/>
  <c r="CA97" i="3"/>
  <c r="BY97" i="3"/>
  <c r="BT97" i="3"/>
  <c r="BZ97" i="3"/>
  <c r="JR102" i="3"/>
  <c r="FY68" i="3"/>
  <c r="JW96" i="3"/>
  <c r="AG73" i="3"/>
  <c r="AJ73" i="3"/>
  <c r="AK73" i="3"/>
  <c r="AD73" i="3"/>
  <c r="AF73" i="3"/>
  <c r="AI73" i="3"/>
  <c r="AE73" i="3"/>
  <c r="AH73" i="3"/>
  <c r="AO73" i="3"/>
  <c r="GA79" i="3"/>
  <c r="HX33" i="3"/>
  <c r="FV42" i="3"/>
  <c r="JT51" i="3"/>
  <c r="FY53" i="3"/>
  <c r="BB44" i="3"/>
  <c r="BF44" i="3"/>
  <c r="CB44" i="3"/>
  <c r="AY44" i="3"/>
  <c r="BG44" i="3"/>
  <c r="BA44" i="3"/>
  <c r="BE44" i="3"/>
  <c r="AW44" i="3"/>
  <c r="BD44" i="3"/>
  <c r="AZ44" i="3"/>
  <c r="HR44" i="3"/>
  <c r="AV44" i="3"/>
  <c r="BC44" i="3"/>
  <c r="AX44" i="3"/>
  <c r="FU30" i="3"/>
  <c r="AM30" i="3"/>
  <c r="GE122" i="3"/>
  <c r="EB49" i="3"/>
  <c r="BK52" i="3"/>
  <c r="BI52" i="3"/>
  <c r="BM52" i="3"/>
  <c r="BR52" i="3"/>
  <c r="BN52" i="3"/>
  <c r="BQ52" i="3"/>
  <c r="BS52" i="3"/>
  <c r="BL52" i="3"/>
  <c r="BJ52" i="3"/>
  <c r="BO52" i="3"/>
  <c r="BH52" i="3"/>
  <c r="BP52" i="3"/>
  <c r="DX37" i="3"/>
  <c r="J37" i="3"/>
  <c r="N37" i="3"/>
  <c r="P37" i="3"/>
  <c r="I37" i="3"/>
  <c r="Q37" i="3"/>
  <c r="H37" i="3"/>
  <c r="O37" i="3"/>
  <c r="K37" i="3"/>
  <c r="M37" i="3"/>
  <c r="G37" i="3"/>
  <c r="F37" i="3"/>
  <c r="L37" i="3"/>
  <c r="AL37" i="3"/>
  <c r="GA121" i="3"/>
  <c r="FW43" i="3"/>
  <c r="FW84" i="3"/>
  <c r="HY49" i="3"/>
  <c r="AM93" i="3"/>
  <c r="FU93" i="3"/>
  <c r="JW65" i="3"/>
  <c r="BG27" i="3"/>
  <c r="AY27" i="3"/>
  <c r="HR27" i="3"/>
  <c r="AZ27" i="3"/>
  <c r="BD27" i="3"/>
  <c r="BA27" i="3"/>
  <c r="BC27" i="3"/>
  <c r="AV27" i="3"/>
  <c r="BE27" i="3"/>
  <c r="AW27" i="3"/>
  <c r="AX27" i="3"/>
  <c r="CB27" i="3"/>
  <c r="BB27" i="3"/>
  <c r="BF27" i="3"/>
  <c r="HU102" i="3"/>
  <c r="EC118" i="3"/>
  <c r="GB94" i="3"/>
  <c r="IA120" i="3"/>
  <c r="JR114" i="3"/>
  <c r="HV29" i="3"/>
  <c r="T87" i="3"/>
  <c r="AB87" i="3"/>
  <c r="Z87" i="3"/>
  <c r="W87" i="3"/>
  <c r="R87" i="3"/>
  <c r="V87" i="3"/>
  <c r="AC87" i="3"/>
  <c r="U87" i="3"/>
  <c r="AA87" i="3"/>
  <c r="S87" i="3"/>
  <c r="Y87" i="3"/>
  <c r="X87" i="3"/>
  <c r="T91" i="3"/>
  <c r="W91" i="3"/>
  <c r="AB91" i="3"/>
  <c r="AA91" i="3"/>
  <c r="Z91" i="3"/>
  <c r="Y91" i="3"/>
  <c r="X91" i="3"/>
  <c r="V91" i="3"/>
  <c r="U91" i="3"/>
  <c r="S91" i="3"/>
  <c r="R91" i="3"/>
  <c r="AC91" i="3"/>
  <c r="EA27" i="3"/>
  <c r="HU120" i="3"/>
  <c r="BT40" i="3"/>
  <c r="BX40" i="3"/>
  <c r="CA40" i="3"/>
  <c r="BV40" i="3"/>
  <c r="BY40" i="3"/>
  <c r="BW40" i="3"/>
  <c r="CE40" i="3"/>
  <c r="AR40" i="3" s="1"/>
  <c r="BU40" i="3"/>
  <c r="BZ40" i="3"/>
  <c r="JV51" i="3"/>
  <c r="BU60" i="3"/>
  <c r="BT60" i="3"/>
  <c r="BV60" i="3"/>
  <c r="BW60" i="3"/>
  <c r="CA60" i="3"/>
  <c r="BZ60" i="3"/>
  <c r="BY60" i="3"/>
  <c r="BX60" i="3"/>
  <c r="CE60" i="3"/>
  <c r="HZ70" i="3"/>
  <c r="EE121" i="3"/>
  <c r="JY64" i="3"/>
  <c r="GE119" i="3"/>
  <c r="JT90" i="3"/>
  <c r="CF46" i="3"/>
  <c r="HW32" i="3"/>
  <c r="EF36" i="3"/>
  <c r="FW87" i="3"/>
  <c r="JV28" i="3"/>
  <c r="JX90" i="3"/>
  <c r="FV108" i="3"/>
  <c r="EF65" i="3"/>
  <c r="DY43" i="3"/>
  <c r="EC110" i="3"/>
  <c r="FZ107" i="3"/>
  <c r="JY34" i="3"/>
  <c r="JV26" i="3"/>
  <c r="FV68" i="3"/>
  <c r="EE92" i="3"/>
  <c r="DY51" i="3"/>
  <c r="HV120" i="3"/>
  <c r="EH95" i="3"/>
  <c r="JS61" i="3"/>
  <c r="BU114" i="3"/>
  <c r="CA114" i="3"/>
  <c r="BT114" i="3"/>
  <c r="BV114" i="3"/>
  <c r="BX114" i="3"/>
  <c r="BY114" i="3"/>
  <c r="BW114" i="3"/>
  <c r="BZ114" i="3"/>
  <c r="CE114" i="3"/>
  <c r="EF116" i="3"/>
  <c r="HX70" i="3"/>
  <c r="GA26" i="3"/>
  <c r="K25" i="3"/>
  <c r="EC25" i="3"/>
  <c r="AE31" i="3"/>
  <c r="AO31" i="3"/>
  <c r="AD31" i="3"/>
  <c r="AH31" i="3"/>
  <c r="AK31" i="3"/>
  <c r="AI31" i="3"/>
  <c r="AF31" i="3"/>
  <c r="AG31" i="3"/>
  <c r="AJ31" i="3"/>
  <c r="GC71" i="3"/>
  <c r="DZ120" i="3"/>
  <c r="DY114" i="3"/>
  <c r="EC45" i="3"/>
  <c r="EF48" i="3"/>
  <c r="EH109" i="3"/>
  <c r="HX115" i="3"/>
  <c r="EA94" i="3"/>
  <c r="DY40" i="3"/>
  <c r="AP95" i="3"/>
  <c r="GA62" i="3"/>
  <c r="FZ102" i="3"/>
  <c r="EE48" i="3"/>
  <c r="HV83" i="3"/>
  <c r="EC121" i="3"/>
  <c r="IA46" i="3"/>
  <c r="HW48" i="3"/>
  <c r="FW89" i="3"/>
  <c r="EB118" i="3"/>
  <c r="AO121" i="3"/>
  <c r="AE121" i="3"/>
  <c r="AG121" i="3"/>
  <c r="AF121" i="3"/>
  <c r="AH121" i="3"/>
  <c r="AK121" i="3"/>
  <c r="AI121" i="3"/>
  <c r="AJ121" i="3"/>
  <c r="AD121" i="3"/>
  <c r="HZ100" i="3"/>
  <c r="JU74" i="3"/>
  <c r="IA115" i="3"/>
  <c r="HU93" i="3"/>
  <c r="BP55" i="3"/>
  <c r="BS55" i="3"/>
  <c r="BO55" i="3"/>
  <c r="BJ55" i="3"/>
  <c r="BR55" i="3"/>
  <c r="BL55" i="3"/>
  <c r="BM55" i="3"/>
  <c r="BK55" i="3"/>
  <c r="BH55" i="3"/>
  <c r="BQ55" i="3"/>
  <c r="BN55" i="3"/>
  <c r="BI55" i="3"/>
  <c r="DY49" i="3"/>
  <c r="ED120" i="3"/>
  <c r="GA115" i="3"/>
  <c r="JW66" i="3"/>
  <c r="FV83" i="3"/>
  <c r="EC84" i="3"/>
  <c r="GB27" i="3"/>
  <c r="JS53" i="3"/>
  <c r="JW92" i="3"/>
  <c r="CF44" i="3"/>
  <c r="CG44" i="3" s="1"/>
  <c r="HT87" i="3"/>
  <c r="JT47" i="3"/>
  <c r="JW107" i="3"/>
  <c r="IA96" i="3"/>
  <c r="JX54" i="3"/>
  <c r="JT109" i="3"/>
  <c r="EE105" i="3"/>
  <c r="AA112" i="3"/>
  <c r="T112" i="3"/>
  <c r="Z112" i="3"/>
  <c r="AC112" i="3"/>
  <c r="X112" i="3"/>
  <c r="R112" i="3"/>
  <c r="S112" i="3"/>
  <c r="AB112" i="3"/>
  <c r="W112" i="3"/>
  <c r="V112" i="3"/>
  <c r="U112" i="3"/>
  <c r="Y112" i="3"/>
  <c r="GD74" i="3"/>
  <c r="JX72" i="3"/>
  <c r="K51" i="3"/>
  <c r="J51" i="3"/>
  <c r="I51" i="3"/>
  <c r="Q51" i="3"/>
  <c r="DX51" i="3"/>
  <c r="H51" i="3"/>
  <c r="AL51" i="3"/>
  <c r="P51" i="3"/>
  <c r="O51" i="3"/>
  <c r="G51" i="3"/>
  <c r="N51" i="3"/>
  <c r="F51" i="3"/>
  <c r="L51" i="3"/>
  <c r="M51" i="3"/>
  <c r="JY101" i="3"/>
  <c r="EG101" i="3"/>
  <c r="GE112" i="3"/>
  <c r="EB79" i="3"/>
  <c r="HW28" i="3"/>
  <c r="CE33" i="3"/>
  <c r="BX33" i="3"/>
  <c r="CA33" i="3"/>
  <c r="BZ33" i="3"/>
  <c r="BU33" i="3"/>
  <c r="BT33" i="3"/>
  <c r="BY33" i="3"/>
  <c r="BV33" i="3"/>
  <c r="BW33" i="3"/>
  <c r="EG73" i="3"/>
  <c r="EC117" i="3"/>
  <c r="HZ117" i="3"/>
  <c r="IB95" i="3"/>
  <c r="GC54" i="3"/>
  <c r="EA45" i="3"/>
  <c r="HU35" i="3"/>
  <c r="EA83" i="3"/>
  <c r="JT70" i="3"/>
  <c r="JR32" i="3"/>
  <c r="JW36" i="3"/>
  <c r="ED76" i="3"/>
  <c r="AI63" i="3"/>
  <c r="AK63" i="3"/>
  <c r="AO63" i="3"/>
  <c r="AH63" i="3"/>
  <c r="AF63" i="3"/>
  <c r="AJ63" i="3"/>
  <c r="AG63" i="3"/>
  <c r="AE63" i="3"/>
  <c r="AD63" i="3"/>
  <c r="HT90" i="3"/>
  <c r="AZ68" i="3"/>
  <c r="HR68" i="3"/>
  <c r="AV68" i="3"/>
  <c r="BC68" i="3"/>
  <c r="CB68" i="3"/>
  <c r="AY68" i="3"/>
  <c r="BF68" i="3"/>
  <c r="AW68" i="3"/>
  <c r="BB68" i="3"/>
  <c r="BG68" i="3"/>
  <c r="BD68" i="3"/>
  <c r="BA68" i="3"/>
  <c r="AX68" i="3"/>
  <c r="BE68" i="3"/>
  <c r="GD105" i="3"/>
  <c r="DY56" i="3"/>
  <c r="EH76" i="3"/>
  <c r="JR112" i="3"/>
  <c r="HT32" i="3"/>
  <c r="EG43" i="3"/>
  <c r="HW116" i="3"/>
  <c r="GA74" i="3"/>
  <c r="HT47" i="3"/>
  <c r="AM102" i="3"/>
  <c r="FU102" i="3"/>
  <c r="IB40" i="3"/>
  <c r="DY89" i="3"/>
  <c r="GA30" i="3"/>
  <c r="HW103" i="3"/>
  <c r="EG45" i="3"/>
  <c r="EE104" i="3"/>
  <c r="JR110" i="3"/>
  <c r="JQ105" i="3"/>
  <c r="AP55" i="3"/>
  <c r="JS75" i="3"/>
  <c r="GA90" i="3"/>
  <c r="AZ67" i="3"/>
  <c r="BG67" i="3"/>
  <c r="AX67" i="3"/>
  <c r="BE67" i="3"/>
  <c r="AY67" i="3"/>
  <c r="BB67" i="3"/>
  <c r="AV67" i="3"/>
  <c r="AW67" i="3"/>
  <c r="BC67" i="3"/>
  <c r="BD67" i="3"/>
  <c r="BA67" i="3"/>
  <c r="HR67" i="3"/>
  <c r="BF67" i="3"/>
  <c r="CB67" i="3"/>
  <c r="AP34" i="3"/>
  <c r="AS34" i="3" s="1"/>
  <c r="EG109" i="3"/>
  <c r="DZ44" i="3"/>
  <c r="FW44" i="3"/>
  <c r="JV63" i="3"/>
  <c r="JY92" i="3"/>
  <c r="JS82" i="3"/>
  <c r="GE84" i="3"/>
  <c r="JU51" i="3"/>
  <c r="JW103" i="3"/>
  <c r="IB98" i="3"/>
  <c r="BV49" i="3"/>
  <c r="BZ49" i="3"/>
  <c r="BU49" i="3"/>
  <c r="BW49" i="3"/>
  <c r="BY49" i="3"/>
  <c r="CA49" i="3"/>
  <c r="CE49" i="3"/>
  <c r="BX49" i="3"/>
  <c r="BT49" i="3"/>
  <c r="FY67" i="3"/>
  <c r="JU112" i="3"/>
  <c r="JU107" i="3"/>
  <c r="AZ85" i="3"/>
  <c r="AW85" i="3"/>
  <c r="BD85" i="3"/>
  <c r="AY85" i="3"/>
  <c r="AX85" i="3"/>
  <c r="BF85" i="3"/>
  <c r="AV85" i="3"/>
  <c r="CB85" i="3"/>
  <c r="HR85" i="3"/>
  <c r="BA85" i="3"/>
  <c r="BC85" i="3"/>
  <c r="BE85" i="3"/>
  <c r="BB85" i="3"/>
  <c r="BG85" i="3"/>
  <c r="EG69" i="3"/>
  <c r="HU123" i="3"/>
  <c r="JW121" i="3"/>
  <c r="HY119" i="3"/>
  <c r="Q85" i="3"/>
  <c r="J85" i="3"/>
  <c r="P85" i="3"/>
  <c r="K85" i="3"/>
  <c r="N85" i="3"/>
  <c r="H85" i="3"/>
  <c r="I85" i="3"/>
  <c r="AL85" i="3"/>
  <c r="G85" i="3"/>
  <c r="DX85" i="3"/>
  <c r="M85" i="3"/>
  <c r="L85" i="3"/>
  <c r="F85" i="3"/>
  <c r="O85" i="3"/>
  <c r="Y61" i="3"/>
  <c r="X61" i="3"/>
  <c r="AA61" i="3"/>
  <c r="V61" i="3"/>
  <c r="AC61" i="3"/>
  <c r="S61" i="3"/>
  <c r="T61" i="3"/>
  <c r="R61" i="3"/>
  <c r="U61" i="3"/>
  <c r="W61" i="3"/>
  <c r="AB61" i="3"/>
  <c r="Z61" i="3"/>
  <c r="DZ101" i="3"/>
  <c r="IB92" i="3"/>
  <c r="HV122" i="3"/>
  <c r="JQ27" i="3"/>
  <c r="JV103" i="3"/>
  <c r="EH44" i="3"/>
  <c r="FV81" i="3"/>
  <c r="IB25" i="3"/>
  <c r="BF25" i="3"/>
  <c r="FV104" i="3"/>
  <c r="FY49" i="3"/>
  <c r="GD121" i="3"/>
  <c r="DY36" i="3"/>
  <c r="CC93" i="3"/>
  <c r="JO93" i="3"/>
  <c r="IA112" i="3"/>
  <c r="FY104" i="3"/>
  <c r="GA27" i="3"/>
  <c r="GB48" i="3"/>
  <c r="JY73" i="3"/>
  <c r="EA109" i="3"/>
  <c r="HY104" i="3"/>
  <c r="HY87" i="3"/>
  <c r="CC80" i="3"/>
  <c r="JO80" i="3"/>
  <c r="EE100" i="3"/>
  <c r="CF121" i="3"/>
  <c r="HS110" i="3"/>
  <c r="JO98" i="3"/>
  <c r="CC98" i="3"/>
  <c r="HT73" i="3"/>
  <c r="EB113" i="3"/>
  <c r="JP94" i="3"/>
  <c r="HV76" i="3"/>
  <c r="JW76" i="3"/>
  <c r="JO76" i="3"/>
  <c r="CC76" i="3"/>
  <c r="JT39" i="3"/>
  <c r="AG93" i="3"/>
  <c r="AJ93" i="3"/>
  <c r="AO93" i="3"/>
  <c r="AR93" i="3" s="1"/>
  <c r="AK93" i="3"/>
  <c r="AI93" i="3"/>
  <c r="AE93" i="3"/>
  <c r="AH93" i="3"/>
  <c r="AF93" i="3"/>
  <c r="AD93" i="3"/>
  <c r="JS42" i="3"/>
  <c r="GE102" i="3"/>
  <c r="ED54" i="3"/>
  <c r="HU47" i="3"/>
  <c r="EA110" i="3"/>
  <c r="HY91" i="3"/>
  <c r="GB42" i="3"/>
  <c r="GC108" i="3"/>
  <c r="JW53" i="3"/>
  <c r="IB76" i="3"/>
  <c r="HY111" i="3"/>
  <c r="HX60" i="3"/>
  <c r="EA52" i="3"/>
  <c r="JR94" i="3"/>
  <c r="CF110" i="3"/>
  <c r="JQ98" i="3"/>
  <c r="GE121" i="3"/>
  <c r="IB91" i="3"/>
  <c r="EG57" i="3"/>
  <c r="JV117" i="3"/>
  <c r="GD93" i="3"/>
  <c r="BI81" i="3"/>
  <c r="BR81" i="3"/>
  <c r="BJ81" i="3"/>
  <c r="BN81" i="3"/>
  <c r="BP81" i="3"/>
  <c r="BL81" i="3"/>
  <c r="BO81" i="3"/>
  <c r="BM81" i="3"/>
  <c r="BK81" i="3"/>
  <c r="BH81" i="3"/>
  <c r="BQ81" i="3"/>
  <c r="BS81" i="3"/>
  <c r="HU73" i="3"/>
  <c r="EB63" i="3"/>
  <c r="HZ118" i="3"/>
  <c r="FZ105" i="3"/>
  <c r="AD115" i="3"/>
  <c r="AK115" i="3"/>
  <c r="AI115" i="3"/>
  <c r="AJ115" i="3"/>
  <c r="AF115" i="3"/>
  <c r="AG115" i="3"/>
  <c r="AH115" i="3"/>
  <c r="AO115" i="3"/>
  <c r="AE115" i="3"/>
  <c r="AF53" i="3"/>
  <c r="AJ53" i="3"/>
  <c r="AI53" i="3"/>
  <c r="AO53" i="3"/>
  <c r="AK53" i="3"/>
  <c r="AG53" i="3"/>
  <c r="AD53" i="3"/>
  <c r="AH53" i="3"/>
  <c r="AE53" i="3"/>
  <c r="JR60" i="3"/>
  <c r="HW54" i="3"/>
  <c r="AP112" i="3"/>
  <c r="AS112" i="3" s="1"/>
  <c r="EF69" i="3"/>
  <c r="JV80" i="3"/>
  <c r="HX87" i="3"/>
  <c r="GB93" i="3"/>
  <c r="BY72" i="3"/>
  <c r="CA72" i="3"/>
  <c r="BW72" i="3"/>
  <c r="BZ72" i="3"/>
  <c r="CE72" i="3"/>
  <c r="BX72" i="3"/>
  <c r="BV72" i="3"/>
  <c r="BT72" i="3"/>
  <c r="BU72" i="3"/>
  <c r="J80" i="3"/>
  <c r="L80" i="3"/>
  <c r="DX80" i="3"/>
  <c r="M80" i="3"/>
  <c r="N80" i="3"/>
  <c r="I80" i="3"/>
  <c r="Q80" i="3"/>
  <c r="K80" i="3"/>
  <c r="AL80" i="3"/>
  <c r="H80" i="3"/>
  <c r="O80" i="3"/>
  <c r="G80" i="3"/>
  <c r="F80" i="3"/>
  <c r="P80" i="3"/>
  <c r="GA69" i="3"/>
  <c r="HV110" i="3"/>
  <c r="HX62" i="3"/>
  <c r="BJ112" i="3"/>
  <c r="BK112" i="3"/>
  <c r="BM112" i="3"/>
  <c r="BQ112" i="3"/>
  <c r="BN112" i="3"/>
  <c r="BI112" i="3"/>
  <c r="BH112" i="3"/>
  <c r="BP112" i="3"/>
  <c r="BR112" i="3"/>
  <c r="BO112" i="3"/>
  <c r="BS112" i="3"/>
  <c r="BL112" i="3"/>
  <c r="GD27" i="3"/>
  <c r="JW26" i="3"/>
  <c r="HZ56" i="3"/>
  <c r="HT61" i="3"/>
  <c r="GC40" i="3"/>
  <c r="AO59" i="3"/>
  <c r="AR59" i="3" s="1"/>
  <c r="AI59" i="3"/>
  <c r="AG59" i="3"/>
  <c r="AD59" i="3"/>
  <c r="AJ59" i="3"/>
  <c r="AK59" i="3"/>
  <c r="AF59" i="3"/>
  <c r="AH59" i="3"/>
  <c r="AE59" i="3"/>
  <c r="JW88" i="3"/>
  <c r="FZ78" i="3"/>
  <c r="GB37" i="3"/>
  <c r="FY42" i="3"/>
  <c r="FX63" i="3"/>
  <c r="Y25" i="3"/>
  <c r="BH120" i="3"/>
  <c r="BL120" i="3"/>
  <c r="BS120" i="3"/>
  <c r="BN120" i="3"/>
  <c r="BQ120" i="3"/>
  <c r="BR120" i="3"/>
  <c r="BP120" i="3"/>
  <c r="BK120" i="3"/>
  <c r="BM120" i="3"/>
  <c r="BJ120" i="3"/>
  <c r="BI120" i="3"/>
  <c r="BO120" i="3"/>
  <c r="CA105" i="3"/>
  <c r="BV105" i="3"/>
  <c r="CE105" i="3"/>
  <c r="CG105" i="3" s="1"/>
  <c r="BY105" i="3"/>
  <c r="BX105" i="3"/>
  <c r="BZ105" i="3"/>
  <c r="BT105" i="3"/>
  <c r="BU105" i="3"/>
  <c r="BW105" i="3"/>
  <c r="HY37" i="3"/>
  <c r="EF114" i="3"/>
  <c r="CF105" i="3"/>
  <c r="FZ26" i="3"/>
  <c r="IA81" i="3"/>
  <c r="JT114" i="3"/>
  <c r="AZ101" i="3"/>
  <c r="AY101" i="3"/>
  <c r="BE101" i="3"/>
  <c r="BG101" i="3"/>
  <c r="AX101" i="3"/>
  <c r="HR101" i="3"/>
  <c r="BF101" i="3"/>
  <c r="BC101" i="3"/>
  <c r="AW101" i="3"/>
  <c r="AV101" i="3"/>
  <c r="BD101" i="3"/>
  <c r="CB101" i="3"/>
  <c r="BB101" i="3"/>
  <c r="BA101" i="3"/>
  <c r="GC26" i="3"/>
  <c r="Y53" i="3"/>
  <c r="W53" i="3"/>
  <c r="S53" i="3"/>
  <c r="Z53" i="3"/>
  <c r="V53" i="3"/>
  <c r="R53" i="3"/>
  <c r="AC53" i="3"/>
  <c r="AA53" i="3"/>
  <c r="U53" i="3"/>
  <c r="T53" i="3"/>
  <c r="X53" i="3"/>
  <c r="AB53" i="3"/>
  <c r="JX109" i="3"/>
  <c r="BC65" i="3"/>
  <c r="AV65" i="3"/>
  <c r="AW65" i="3"/>
  <c r="HR65" i="3"/>
  <c r="BG65" i="3"/>
  <c r="AX65" i="3"/>
  <c r="BE65" i="3"/>
  <c r="BA65" i="3"/>
  <c r="AZ65" i="3"/>
  <c r="BF65" i="3"/>
  <c r="BD65" i="3"/>
  <c r="AY65" i="3"/>
  <c r="BB65" i="3"/>
  <c r="CB65" i="3"/>
  <c r="IA109" i="3"/>
  <c r="FU60" i="3"/>
  <c r="AM60" i="3"/>
  <c r="FV61" i="3"/>
  <c r="JR76" i="3"/>
  <c r="JQ38" i="3"/>
  <c r="L94" i="3"/>
  <c r="H94" i="3"/>
  <c r="P94" i="3"/>
  <c r="I94" i="3"/>
  <c r="DX94" i="3"/>
  <c r="AL94" i="3"/>
  <c r="F94" i="3"/>
  <c r="J94" i="3"/>
  <c r="M94" i="3"/>
  <c r="O94" i="3"/>
  <c r="G94" i="3"/>
  <c r="Q94" i="3"/>
  <c r="K94" i="3"/>
  <c r="N94" i="3"/>
  <c r="FV56" i="3"/>
  <c r="EC40" i="3"/>
  <c r="GD88" i="3"/>
  <c r="S64" i="3"/>
  <c r="U64" i="3"/>
  <c r="W64" i="3"/>
  <c r="T64" i="3"/>
  <c r="Z64" i="3"/>
  <c r="AA64" i="3"/>
  <c r="Y64" i="3"/>
  <c r="AB64" i="3"/>
  <c r="AC64" i="3"/>
  <c r="V64" i="3"/>
  <c r="X64" i="3"/>
  <c r="R64" i="3"/>
  <c r="JV84" i="3"/>
  <c r="EF98" i="3"/>
  <c r="IB50" i="3"/>
  <c r="JU116" i="3"/>
  <c r="HY32" i="3"/>
  <c r="GA110" i="3"/>
  <c r="EE38" i="3"/>
  <c r="GC51" i="3"/>
  <c r="GB115" i="3"/>
  <c r="EH119" i="3"/>
  <c r="Q79" i="3"/>
  <c r="O79" i="3"/>
  <c r="K79" i="3"/>
  <c r="AL79" i="3"/>
  <c r="AN79" i="3" s="1"/>
  <c r="I79" i="3"/>
  <c r="H79" i="3"/>
  <c r="N79" i="3"/>
  <c r="G79" i="3"/>
  <c r="L79" i="3"/>
  <c r="M79" i="3"/>
  <c r="J79" i="3"/>
  <c r="DX79" i="3"/>
  <c r="F79" i="3"/>
  <c r="P79" i="3"/>
  <c r="AB110" i="3"/>
  <c r="Y110" i="3"/>
  <c r="T110" i="3"/>
  <c r="W110" i="3"/>
  <c r="AA110" i="3"/>
  <c r="X110" i="3"/>
  <c r="U110" i="3"/>
  <c r="R110" i="3"/>
  <c r="S110" i="3"/>
  <c r="AC110" i="3"/>
  <c r="Z110" i="3"/>
  <c r="V110" i="3"/>
  <c r="GD90" i="3"/>
  <c r="HT69" i="3"/>
  <c r="EG99" i="3"/>
  <c r="GE56" i="3"/>
  <c r="IA116" i="3"/>
  <c r="JR33" i="3"/>
  <c r="DZ108" i="3"/>
  <c r="GD71" i="3"/>
  <c r="JV36" i="3"/>
  <c r="JV109" i="3"/>
  <c r="CC77" i="3"/>
  <c r="JO77" i="3"/>
  <c r="IB32" i="3"/>
  <c r="HY89" i="3"/>
  <c r="HX79" i="3"/>
  <c r="DZ116" i="3"/>
  <c r="IA102" i="3"/>
  <c r="GB70" i="3"/>
  <c r="FY110" i="3"/>
  <c r="CC55" i="3"/>
  <c r="JO55" i="3"/>
  <c r="JU111" i="3"/>
  <c r="GB66" i="3"/>
  <c r="JU46" i="3"/>
  <c r="ED111" i="3"/>
  <c r="FV80" i="3"/>
  <c r="HY96" i="3"/>
  <c r="FX104" i="3"/>
  <c r="EB111" i="3"/>
  <c r="IB110" i="3"/>
  <c r="DZ68" i="3"/>
  <c r="FV65" i="3"/>
  <c r="FZ68" i="3"/>
  <c r="EB102" i="3"/>
  <c r="GB69" i="3"/>
  <c r="IA104" i="3"/>
  <c r="EB73" i="3"/>
  <c r="HY86" i="3"/>
  <c r="JU117" i="3"/>
  <c r="FX66" i="3"/>
  <c r="HU106" i="3"/>
  <c r="GD114" i="3"/>
  <c r="HY36" i="3"/>
  <c r="EF38" i="3"/>
  <c r="HX38" i="3"/>
  <c r="IB99" i="3"/>
  <c r="EC27" i="3"/>
  <c r="IA110" i="3"/>
  <c r="EB92" i="3"/>
  <c r="F65" i="3"/>
  <c r="J65" i="3"/>
  <c r="AL65" i="3"/>
  <c r="P65" i="3"/>
  <c r="G65" i="3"/>
  <c r="O65" i="3"/>
  <c r="Q65" i="3"/>
  <c r="DX65" i="3"/>
  <c r="N65" i="3"/>
  <c r="L65" i="3"/>
  <c r="I65" i="3"/>
  <c r="M65" i="3"/>
  <c r="K65" i="3"/>
  <c r="H65" i="3"/>
  <c r="JV81" i="3"/>
  <c r="JX37" i="3"/>
  <c r="HS84" i="3"/>
  <c r="EH63" i="3"/>
  <c r="EB81" i="3"/>
  <c r="EC35" i="3"/>
  <c r="HS111" i="3"/>
  <c r="FV111" i="3"/>
  <c r="EF62" i="3"/>
  <c r="GC27" i="3"/>
  <c r="JP63" i="3"/>
  <c r="GD30" i="3"/>
  <c r="EE25" i="3"/>
  <c r="M25" i="3"/>
  <c r="GA39" i="3"/>
  <c r="EC49" i="3"/>
  <c r="W34" i="3"/>
  <c r="S34" i="3"/>
  <c r="X34" i="3"/>
  <c r="AC34" i="3"/>
  <c r="AB34" i="3"/>
  <c r="Y34" i="3"/>
  <c r="R34" i="3"/>
  <c r="V34" i="3"/>
  <c r="Z34" i="3"/>
  <c r="U34" i="3"/>
  <c r="T34" i="3"/>
  <c r="AA34" i="3"/>
  <c r="HY59" i="3"/>
  <c r="EG91" i="3"/>
  <c r="DY35" i="3"/>
  <c r="FY27" i="3"/>
  <c r="JU71" i="3"/>
  <c r="IA67" i="3"/>
  <c r="FY52" i="3"/>
  <c r="JY74" i="3"/>
  <c r="FY101" i="3"/>
  <c r="FZ112" i="3"/>
  <c r="FZ64" i="3"/>
  <c r="FZ34" i="3"/>
  <c r="GE115" i="3"/>
  <c r="EA66" i="3"/>
  <c r="IA101" i="3"/>
  <c r="JR116" i="3"/>
  <c r="EG102" i="3"/>
  <c r="JV60" i="3"/>
  <c r="JO119" i="3"/>
  <c r="CC119" i="3"/>
  <c r="CD119" i="3" s="1"/>
  <c r="IA62" i="3"/>
  <c r="EE110" i="3"/>
  <c r="HS90" i="3"/>
  <c r="EA119" i="3"/>
  <c r="FZ98" i="3"/>
  <c r="FZ103" i="3"/>
  <c r="FX101" i="3"/>
  <c r="HV101" i="3"/>
  <c r="ED115" i="3"/>
  <c r="IA98" i="3"/>
  <c r="BB76" i="3"/>
  <c r="BD76" i="3"/>
  <c r="AW76" i="3"/>
  <c r="BA76" i="3"/>
  <c r="CB76" i="3"/>
  <c r="AY76" i="3"/>
  <c r="AV76" i="3"/>
  <c r="AX76" i="3"/>
  <c r="BF76" i="3"/>
  <c r="AZ76" i="3"/>
  <c r="HR76" i="3"/>
  <c r="BE76" i="3"/>
  <c r="BG76" i="3"/>
  <c r="BC76" i="3"/>
  <c r="EH42" i="3"/>
  <c r="IA77" i="3"/>
  <c r="HT31" i="3"/>
  <c r="ED38" i="3"/>
  <c r="EB106" i="3"/>
  <c r="JQ70" i="3"/>
  <c r="HS98" i="3"/>
  <c r="EF39" i="3"/>
  <c r="EG110" i="3"/>
  <c r="JU115" i="3"/>
  <c r="HW84" i="3"/>
  <c r="HV82" i="3"/>
  <c r="GD109" i="3"/>
  <c r="EH69" i="3"/>
  <c r="JY95" i="3"/>
  <c r="EE106" i="3"/>
  <c r="HU92" i="3"/>
  <c r="HX43" i="3"/>
  <c r="CF109" i="3"/>
  <c r="CG109" i="3" s="1"/>
  <c r="DZ114" i="3"/>
  <c r="IB71" i="3"/>
  <c r="EH55" i="3"/>
  <c r="IA97" i="3"/>
  <c r="JP83" i="3"/>
  <c r="GC83" i="3"/>
  <c r="CF39" i="3"/>
  <c r="CG39" i="3" s="1"/>
  <c r="IB96" i="3"/>
  <c r="EE45" i="3"/>
  <c r="HZ51" i="3"/>
  <c r="HW25" i="3"/>
  <c r="BA25" i="3"/>
  <c r="JW110" i="3"/>
  <c r="AP93" i="3"/>
  <c r="DZ112" i="3"/>
  <c r="H47" i="3"/>
  <c r="M47" i="3"/>
  <c r="Q47" i="3"/>
  <c r="J47" i="3"/>
  <c r="F47" i="3"/>
  <c r="I47" i="3"/>
  <c r="DX47" i="3"/>
  <c r="AL47" i="3"/>
  <c r="L47" i="3"/>
  <c r="O47" i="3"/>
  <c r="P47" i="3"/>
  <c r="N47" i="3"/>
  <c r="K47" i="3"/>
  <c r="G47" i="3"/>
  <c r="JQ36" i="3"/>
  <c r="EC87" i="3"/>
  <c r="GA59" i="3"/>
  <c r="JU49" i="3"/>
  <c r="CF81" i="3"/>
  <c r="BW56" i="3"/>
  <c r="BV56" i="3"/>
  <c r="BU56" i="3"/>
  <c r="BZ56" i="3"/>
  <c r="BT56" i="3"/>
  <c r="CA56" i="3"/>
  <c r="BX56" i="3"/>
  <c r="BY56" i="3"/>
  <c r="CE56" i="3"/>
  <c r="BY98" i="3"/>
  <c r="BZ98" i="3"/>
  <c r="BV98" i="3"/>
  <c r="BX98" i="3"/>
  <c r="CA98" i="3"/>
  <c r="CE98" i="3"/>
  <c r="CG98" i="3" s="1"/>
  <c r="BU98" i="3"/>
  <c r="BW98" i="3"/>
  <c r="BT98" i="3"/>
  <c r="AP94" i="3"/>
  <c r="AQ94" i="3" s="1"/>
  <c r="I31" i="3"/>
  <c r="F31" i="3"/>
  <c r="N31" i="3"/>
  <c r="O31" i="3"/>
  <c r="M31" i="3"/>
  <c r="J31" i="3"/>
  <c r="G31" i="3"/>
  <c r="DX31" i="3"/>
  <c r="K31" i="3"/>
  <c r="L31" i="3"/>
  <c r="H31" i="3"/>
  <c r="Q31" i="3"/>
  <c r="AL31" i="3"/>
  <c r="P31" i="3"/>
  <c r="IB44" i="3"/>
  <c r="JQ30" i="3"/>
  <c r="JY103" i="3"/>
  <c r="JP62" i="3"/>
  <c r="JR45" i="3"/>
  <c r="GA109" i="3"/>
  <c r="JV100" i="3"/>
  <c r="GD112" i="3"/>
  <c r="JU68" i="3"/>
  <c r="BI74" i="3"/>
  <c r="BS74" i="3"/>
  <c r="BM74" i="3"/>
  <c r="BJ74" i="3"/>
  <c r="BP74" i="3"/>
  <c r="BH74" i="3"/>
  <c r="BN74" i="3"/>
  <c r="BR74" i="3"/>
  <c r="BO74" i="3"/>
  <c r="BK74" i="3"/>
  <c r="BQ74" i="3"/>
  <c r="BL74" i="3"/>
  <c r="AM43" i="3"/>
  <c r="FU43" i="3"/>
  <c r="JV71" i="3"/>
  <c r="FV94" i="3"/>
  <c r="AJ100" i="3"/>
  <c r="AO100" i="3"/>
  <c r="AK100" i="3"/>
  <c r="AF100" i="3"/>
  <c r="AE100" i="3"/>
  <c r="AD100" i="3"/>
  <c r="AI100" i="3"/>
  <c r="AG100" i="3"/>
  <c r="AH100" i="3"/>
  <c r="JP106" i="3"/>
  <c r="DZ55" i="3"/>
  <c r="EF71" i="3"/>
  <c r="FY109" i="3"/>
  <c r="AP97" i="3"/>
  <c r="AQ97" i="3" s="1"/>
  <c r="IA51" i="3"/>
  <c r="HT75" i="3"/>
  <c r="JO96" i="3"/>
  <c r="CC96" i="3"/>
  <c r="AP61" i="3"/>
  <c r="BC108" i="3"/>
  <c r="AX108" i="3"/>
  <c r="AW108" i="3"/>
  <c r="AZ108" i="3"/>
  <c r="AV108" i="3"/>
  <c r="BG108" i="3"/>
  <c r="BA108" i="3"/>
  <c r="BD108" i="3"/>
  <c r="CB108" i="3"/>
  <c r="CD108" i="3" s="1"/>
  <c r="HR108" i="3"/>
  <c r="AY108" i="3"/>
  <c r="BB108" i="3"/>
  <c r="BF108" i="3"/>
  <c r="BE108" i="3"/>
  <c r="JX95" i="3"/>
  <c r="HU33" i="3"/>
  <c r="FW106" i="3"/>
  <c r="JR39" i="3"/>
  <c r="GD56" i="3"/>
  <c r="HV104" i="3"/>
  <c r="BG34" i="3"/>
  <c r="BB34" i="3"/>
  <c r="BF34" i="3"/>
  <c r="BE34" i="3"/>
  <c r="AX34" i="3"/>
  <c r="BD34" i="3"/>
  <c r="CB34" i="3"/>
  <c r="CD34" i="3" s="1"/>
  <c r="HR34" i="3"/>
  <c r="BC34" i="3"/>
  <c r="AV34" i="3"/>
  <c r="AW34" i="3"/>
  <c r="AY34" i="3"/>
  <c r="BA34" i="3"/>
  <c r="AZ34" i="3"/>
  <c r="FV51" i="3"/>
  <c r="EB75" i="3"/>
  <c r="EF121" i="3"/>
  <c r="K120" i="3"/>
  <c r="N120" i="3"/>
  <c r="L120" i="3"/>
  <c r="M120" i="3"/>
  <c r="G120" i="3"/>
  <c r="H120" i="3"/>
  <c r="O120" i="3"/>
  <c r="AL120" i="3"/>
  <c r="P120" i="3"/>
  <c r="DX120" i="3"/>
  <c r="F120" i="3"/>
  <c r="I120" i="3"/>
  <c r="Q120" i="3"/>
  <c r="J120" i="3"/>
  <c r="GE63" i="3"/>
  <c r="JT117" i="3"/>
  <c r="AM110" i="3"/>
  <c r="FU110" i="3"/>
  <c r="FV49" i="3"/>
  <c r="BB100" i="3"/>
  <c r="CB100" i="3"/>
  <c r="BC100" i="3"/>
  <c r="HR100" i="3"/>
  <c r="BG100" i="3"/>
  <c r="AW100" i="3"/>
  <c r="AX100" i="3"/>
  <c r="AY100" i="3"/>
  <c r="BE100" i="3"/>
  <c r="AV100" i="3"/>
  <c r="AZ100" i="3"/>
  <c r="BA100" i="3"/>
  <c r="BF100" i="3"/>
  <c r="BD100" i="3"/>
  <c r="JR117" i="3"/>
  <c r="HZ30" i="3"/>
  <c r="FZ76" i="3"/>
  <c r="HU94" i="3"/>
  <c r="JV49" i="3"/>
  <c r="BN99" i="3"/>
  <c r="BS99" i="3"/>
  <c r="BH99" i="3"/>
  <c r="BL99" i="3"/>
  <c r="BR99" i="3"/>
  <c r="BP99" i="3"/>
  <c r="BQ99" i="3"/>
  <c r="BK99" i="3"/>
  <c r="BM99" i="3"/>
  <c r="BO99" i="3"/>
  <c r="BI99" i="3"/>
  <c r="BJ99" i="3"/>
  <c r="AA70" i="3"/>
  <c r="X70" i="3"/>
  <c r="AB70" i="3"/>
  <c r="T70" i="3"/>
  <c r="Y70" i="3"/>
  <c r="S70" i="3"/>
  <c r="W70" i="3"/>
  <c r="R70" i="3"/>
  <c r="AC70" i="3"/>
  <c r="U70" i="3"/>
  <c r="Z70" i="3"/>
  <c r="V70" i="3"/>
  <c r="DZ93" i="3"/>
  <c r="FW103" i="3"/>
  <c r="HT56" i="3"/>
  <c r="GA87" i="3"/>
  <c r="JY76" i="3"/>
  <c r="BP110" i="3"/>
  <c r="BJ110" i="3"/>
  <c r="BH110" i="3"/>
  <c r="BI110" i="3"/>
  <c r="BK110" i="3"/>
  <c r="BO110" i="3"/>
  <c r="BN110" i="3"/>
  <c r="BM110" i="3"/>
  <c r="BQ110" i="3"/>
  <c r="BL110" i="3"/>
  <c r="BR110" i="3"/>
  <c r="BS110" i="3"/>
  <c r="JP55" i="3"/>
  <c r="JU91" i="3"/>
  <c r="HZ111" i="3"/>
  <c r="EA47" i="3"/>
  <c r="EA97" i="3"/>
  <c r="HX66" i="3"/>
  <c r="JO53" i="3"/>
  <c r="CC53" i="3"/>
  <c r="EE44" i="3"/>
  <c r="EA49" i="3"/>
  <c r="GC81" i="3"/>
  <c r="GC29" i="3"/>
  <c r="FW39" i="3"/>
  <c r="JO30" i="3"/>
  <c r="CC30" i="3"/>
  <c r="EA91" i="3"/>
  <c r="FU41" i="3"/>
  <c r="AM41" i="3"/>
  <c r="CF59" i="3"/>
  <c r="CG59" i="3" s="1"/>
  <c r="AP84" i="3"/>
  <c r="GA91" i="3"/>
  <c r="R38" i="3"/>
  <c r="AB38" i="3"/>
  <c r="W38" i="3"/>
  <c r="T38" i="3"/>
  <c r="Y38" i="3"/>
  <c r="V38" i="3"/>
  <c r="X38" i="3"/>
  <c r="U38" i="3"/>
  <c r="Z38" i="3"/>
  <c r="AC38" i="3"/>
  <c r="AA38" i="3"/>
  <c r="S38" i="3"/>
  <c r="R102" i="3"/>
  <c r="AA102" i="3"/>
  <c r="Z102" i="3"/>
  <c r="Y102" i="3"/>
  <c r="V102" i="3"/>
  <c r="X102" i="3"/>
  <c r="T102" i="3"/>
  <c r="S102" i="3"/>
  <c r="W102" i="3"/>
  <c r="AC102" i="3"/>
  <c r="AB102" i="3"/>
  <c r="U102" i="3"/>
  <c r="AZ107" i="3"/>
  <c r="AX107" i="3"/>
  <c r="AV107" i="3"/>
  <c r="BD107" i="3"/>
  <c r="AY107" i="3"/>
  <c r="BF107" i="3"/>
  <c r="BA107" i="3"/>
  <c r="BC107" i="3"/>
  <c r="BG107" i="3"/>
  <c r="CB107" i="3"/>
  <c r="HR107" i="3"/>
  <c r="BB107" i="3"/>
  <c r="AW107" i="3"/>
  <c r="BE107" i="3"/>
  <c r="FX97" i="3"/>
  <c r="JW75" i="3"/>
  <c r="O63" i="3"/>
  <c r="J63" i="3"/>
  <c r="M63" i="3"/>
  <c r="G63" i="3"/>
  <c r="Q63" i="3"/>
  <c r="H63" i="3"/>
  <c r="I63" i="3"/>
  <c r="K63" i="3"/>
  <c r="L63" i="3"/>
  <c r="N63" i="3"/>
  <c r="P63" i="3"/>
  <c r="AL63" i="3"/>
  <c r="DX63" i="3"/>
  <c r="F63" i="3"/>
  <c r="EH45" i="3"/>
  <c r="GB97" i="3"/>
  <c r="EH79" i="3"/>
  <c r="AY60" i="3"/>
  <c r="AW60" i="3"/>
  <c r="BG60" i="3"/>
  <c r="BE60" i="3"/>
  <c r="AV60" i="3"/>
  <c r="BC60" i="3"/>
  <c r="BD60" i="3"/>
  <c r="BB60" i="3"/>
  <c r="AX60" i="3"/>
  <c r="HR60" i="3"/>
  <c r="BA60" i="3"/>
  <c r="CB60" i="3"/>
  <c r="BF60" i="3"/>
  <c r="AZ60" i="3"/>
  <c r="DY63" i="3"/>
  <c r="JU69" i="3"/>
  <c r="FW96" i="3"/>
  <c r="ED92" i="3"/>
  <c r="GE78" i="3"/>
  <c r="FY76" i="3"/>
  <c r="EA48" i="3"/>
  <c r="IB35" i="3"/>
  <c r="JW60" i="3"/>
  <c r="EG115" i="3"/>
  <c r="DZ118" i="3"/>
  <c r="GD119" i="3"/>
  <c r="JT103" i="3"/>
  <c r="FV55" i="3"/>
  <c r="AP91" i="3"/>
  <c r="AL68" i="3"/>
  <c r="Q68" i="3"/>
  <c r="L68" i="3"/>
  <c r="O68" i="3"/>
  <c r="I68" i="3"/>
  <c r="P68" i="3"/>
  <c r="F68" i="3"/>
  <c r="M68" i="3"/>
  <c r="DX68" i="3"/>
  <c r="J68" i="3"/>
  <c r="G68" i="3"/>
  <c r="K68" i="3"/>
  <c r="H68" i="3"/>
  <c r="N68" i="3"/>
  <c r="JU106" i="3"/>
  <c r="GA81" i="3"/>
  <c r="JQ76" i="3"/>
  <c r="ED67" i="3"/>
  <c r="GA113" i="3"/>
  <c r="EF109" i="3"/>
  <c r="AG86" i="3"/>
  <c r="AK86" i="3"/>
  <c r="AH86" i="3"/>
  <c r="AF86" i="3"/>
  <c r="AE86" i="3"/>
  <c r="AD86" i="3"/>
  <c r="AO86" i="3"/>
  <c r="AQ86" i="3" s="1"/>
  <c r="AI86" i="3"/>
  <c r="AJ86" i="3"/>
  <c r="AM50" i="3"/>
  <c r="FU50" i="3"/>
  <c r="EG35" i="3"/>
  <c r="JY106" i="3"/>
  <c r="JR113" i="3"/>
  <c r="EG116" i="3"/>
  <c r="JW74" i="3"/>
  <c r="HS87" i="3"/>
  <c r="EH52" i="3"/>
  <c r="JY52" i="3"/>
  <c r="EH68" i="3"/>
  <c r="FW77" i="3"/>
  <c r="ED32" i="3"/>
  <c r="EA35" i="3"/>
  <c r="GA89" i="3"/>
  <c r="EB31" i="3"/>
  <c r="FV87" i="3"/>
  <c r="JX65" i="3"/>
  <c r="JW105" i="3"/>
  <c r="FX108" i="3"/>
  <c r="IA80" i="3"/>
  <c r="AM88" i="3"/>
  <c r="FU88" i="3"/>
  <c r="JV102" i="3"/>
  <c r="ED83" i="3"/>
  <c r="FV36" i="3"/>
  <c r="JV91" i="3"/>
  <c r="FV93" i="3"/>
  <c r="EF34" i="3"/>
  <c r="CF106" i="3"/>
  <c r="AS106" i="3" s="1"/>
  <c r="JS39" i="3"/>
  <c r="FW63" i="3"/>
  <c r="EE49" i="3"/>
  <c r="IB47" i="3"/>
  <c r="EC114" i="3"/>
  <c r="IB54" i="3"/>
  <c r="FZ41" i="3"/>
  <c r="HW80" i="3"/>
  <c r="EG46" i="3"/>
  <c r="HV93" i="3"/>
  <c r="V25" i="3"/>
  <c r="JU40" i="3"/>
  <c r="AA27" i="3"/>
  <c r="Z27" i="3"/>
  <c r="R27" i="3"/>
  <c r="AC27" i="3"/>
  <c r="W27" i="3"/>
  <c r="U27" i="3"/>
  <c r="V27" i="3"/>
  <c r="T27" i="3"/>
  <c r="Y27" i="3"/>
  <c r="AB27" i="3"/>
  <c r="S27" i="3"/>
  <c r="X27" i="3"/>
  <c r="HU56" i="3"/>
  <c r="HV87" i="3"/>
  <c r="JY32" i="3"/>
  <c r="FV46" i="3"/>
  <c r="HT68" i="3"/>
  <c r="DY121" i="3"/>
  <c r="HU118" i="3"/>
  <c r="BU91" i="3"/>
  <c r="BZ91" i="3"/>
  <c r="CE91" i="3"/>
  <c r="BY91" i="3"/>
  <c r="CA91" i="3"/>
  <c r="BT91" i="3"/>
  <c r="BV91" i="3"/>
  <c r="BW91" i="3"/>
  <c r="BX91" i="3"/>
  <c r="JP26" i="3"/>
  <c r="GC86" i="3"/>
  <c r="GE120" i="3"/>
  <c r="HX85" i="3"/>
  <c r="EB109" i="3"/>
  <c r="IB116" i="3"/>
  <c r="EH60" i="3"/>
  <c r="DY57" i="3"/>
  <c r="EA117" i="3"/>
  <c r="CE65" i="3"/>
  <c r="CA65" i="3"/>
  <c r="BY65" i="3"/>
  <c r="BV65" i="3"/>
  <c r="BT65" i="3"/>
  <c r="BZ65" i="3"/>
  <c r="BX65" i="3"/>
  <c r="BU65" i="3"/>
  <c r="BW65" i="3"/>
  <c r="GC77" i="3"/>
  <c r="JP91" i="3"/>
  <c r="JY53" i="3"/>
  <c r="JU92" i="3"/>
  <c r="HY81" i="3"/>
  <c r="FX120" i="3"/>
  <c r="JY94" i="3"/>
  <c r="JX67" i="3"/>
  <c r="ED101" i="3"/>
  <c r="HX83" i="3"/>
  <c r="GC110" i="3"/>
  <c r="JQ51" i="3"/>
  <c r="EA118" i="3"/>
  <c r="JP92" i="3"/>
  <c r="HX68" i="3"/>
  <c r="AJ72" i="3"/>
  <c r="AO72" i="3"/>
  <c r="AI72" i="3"/>
  <c r="AE72" i="3"/>
  <c r="AD72" i="3"/>
  <c r="AK72" i="3"/>
  <c r="AH72" i="3"/>
  <c r="AF72" i="3"/>
  <c r="AG72" i="3"/>
  <c r="JX28" i="3"/>
  <c r="HW109" i="3"/>
  <c r="IA44" i="3"/>
  <c r="FY50" i="3"/>
  <c r="EH107" i="3"/>
  <c r="FX114" i="3"/>
  <c r="FX38" i="3"/>
  <c r="JU27" i="3"/>
  <c r="AI81" i="3"/>
  <c r="AK81" i="3"/>
  <c r="AF81" i="3"/>
  <c r="AO81" i="3"/>
  <c r="AG81" i="3"/>
  <c r="AD81" i="3"/>
  <c r="AH81" i="3"/>
  <c r="AE81" i="3"/>
  <c r="AJ81" i="3"/>
  <c r="FW25" i="3"/>
  <c r="V66" i="3"/>
  <c r="AA66" i="3"/>
  <c r="W66" i="3"/>
  <c r="U66" i="3"/>
  <c r="Z66" i="3"/>
  <c r="AC66" i="3"/>
  <c r="Y66" i="3"/>
  <c r="S66" i="3"/>
  <c r="T66" i="3"/>
  <c r="AB66" i="3"/>
  <c r="X66" i="3"/>
  <c r="R66" i="3"/>
  <c r="CC43" i="3"/>
  <c r="CD43" i="3" s="1"/>
  <c r="JO43" i="3"/>
  <c r="HW65" i="3"/>
  <c r="BP118" i="3"/>
  <c r="BO118" i="3"/>
  <c r="BH118" i="3"/>
  <c r="BI118" i="3"/>
  <c r="BN118" i="3"/>
  <c r="BJ118" i="3"/>
  <c r="BM118" i="3"/>
  <c r="BR118" i="3"/>
  <c r="BL118" i="3"/>
  <c r="BK118" i="3"/>
  <c r="BS118" i="3"/>
  <c r="BQ118" i="3"/>
  <c r="JP107" i="3"/>
  <c r="AY80" i="3"/>
  <c r="BC80" i="3"/>
  <c r="BF80" i="3"/>
  <c r="BB80" i="3"/>
  <c r="BG80" i="3"/>
  <c r="CB80" i="3"/>
  <c r="HR80" i="3"/>
  <c r="BA80" i="3"/>
  <c r="AZ80" i="3"/>
  <c r="BE80" i="3"/>
  <c r="BD80" i="3"/>
  <c r="AX80" i="3"/>
  <c r="AV80" i="3"/>
  <c r="AW80" i="3"/>
  <c r="HS46" i="3"/>
  <c r="HV52" i="3"/>
  <c r="HU104" i="3"/>
  <c r="JQ111" i="3"/>
  <c r="HY98" i="3"/>
  <c r="JW78" i="3"/>
  <c r="BU108" i="3"/>
  <c r="BV108" i="3"/>
  <c r="CE108" i="3"/>
  <c r="BX108" i="3"/>
  <c r="BW108" i="3"/>
  <c r="BY108" i="3"/>
  <c r="BT108" i="3"/>
  <c r="BZ108" i="3"/>
  <c r="CA108" i="3"/>
  <c r="AP81" i="3"/>
  <c r="FY99" i="3"/>
  <c r="GB29" i="3"/>
  <c r="EF95" i="3"/>
  <c r="JR64" i="3"/>
  <c r="JS34" i="3"/>
  <c r="DZ87" i="3"/>
  <c r="GC52" i="3"/>
  <c r="EC111" i="3"/>
  <c r="HT45" i="3"/>
  <c r="HX77" i="3"/>
  <c r="JW102" i="3"/>
  <c r="EG55" i="3"/>
  <c r="ED96" i="3"/>
  <c r="HZ88" i="3"/>
  <c r="ED57" i="3"/>
  <c r="JP39" i="3"/>
  <c r="JQ46" i="3"/>
  <c r="ED81" i="3"/>
  <c r="HZ73" i="3"/>
  <c r="JP32" i="3"/>
  <c r="HS72" i="3"/>
  <c r="EA81" i="3"/>
  <c r="JS68" i="3"/>
  <c r="EE115" i="3"/>
  <c r="JQ116" i="3"/>
  <c r="JS25" i="3"/>
  <c r="GC103" i="3"/>
  <c r="G110" i="3"/>
  <c r="P110" i="3"/>
  <c r="Q110" i="3"/>
  <c r="DX110" i="3"/>
  <c r="K110" i="3"/>
  <c r="AL110" i="3"/>
  <c r="J110" i="3"/>
  <c r="O110" i="3"/>
  <c r="N110" i="3"/>
  <c r="M110" i="3"/>
  <c r="I110" i="3"/>
  <c r="F110" i="3"/>
  <c r="L110" i="3"/>
  <c r="H110" i="3"/>
  <c r="IA60" i="3"/>
  <c r="BT69" i="3"/>
  <c r="BY69" i="3"/>
  <c r="CE69" i="3"/>
  <c r="CG69" i="3" s="1"/>
  <c r="CA69" i="3"/>
  <c r="BX69" i="3"/>
  <c r="BV69" i="3"/>
  <c r="BZ69" i="3"/>
  <c r="BU69" i="3"/>
  <c r="BW69" i="3"/>
  <c r="DY62" i="3"/>
  <c r="BF48" i="3"/>
  <c r="AX48" i="3"/>
  <c r="BA48" i="3"/>
  <c r="AY48" i="3"/>
  <c r="HR48" i="3"/>
  <c r="CB48" i="3"/>
  <c r="BC48" i="3"/>
  <c r="BE48" i="3"/>
  <c r="AW48" i="3"/>
  <c r="BG48" i="3"/>
  <c r="AZ48" i="3"/>
  <c r="BB48" i="3"/>
  <c r="AV48" i="3"/>
  <c r="BD48" i="3"/>
  <c r="EA93" i="3"/>
  <c r="EE103" i="3"/>
  <c r="JS47" i="3"/>
  <c r="JX80" i="3"/>
  <c r="GE47" i="3"/>
  <c r="JW101" i="3"/>
  <c r="AP40" i="3"/>
  <c r="AQ40" i="3" s="1"/>
  <c r="ED109" i="3"/>
  <c r="JV59" i="3"/>
  <c r="JV119" i="3"/>
  <c r="JT96" i="3"/>
  <c r="AM39" i="3"/>
  <c r="FU39" i="3"/>
  <c r="FW105" i="3"/>
  <c r="IA55" i="3"/>
  <c r="GD120" i="3"/>
  <c r="AM73" i="3"/>
  <c r="FU73" i="3"/>
  <c r="JQ74" i="3"/>
  <c r="FX112" i="3"/>
  <c r="HU36" i="3"/>
  <c r="AP71" i="3"/>
  <c r="HY79" i="3"/>
  <c r="GA98" i="3"/>
  <c r="JV105" i="3"/>
  <c r="AP49" i="3"/>
  <c r="JT95" i="3"/>
  <c r="IA89" i="3"/>
  <c r="AP46" i="3"/>
  <c r="EE77" i="3"/>
  <c r="IA117" i="3"/>
  <c r="JQ65" i="3"/>
  <c r="EA96" i="3"/>
  <c r="DY71" i="3"/>
  <c r="JW67" i="3"/>
  <c r="JO64" i="3"/>
  <c r="CC64" i="3"/>
  <c r="EE43" i="3"/>
  <c r="HX78" i="3"/>
  <c r="EF44" i="3"/>
  <c r="FW78" i="3"/>
  <c r="EC107" i="3"/>
  <c r="JQ64" i="3"/>
  <c r="EA58" i="3"/>
  <c r="HV46" i="3"/>
  <c r="CC75" i="3"/>
  <c r="JO75" i="3"/>
  <c r="JU94" i="3"/>
  <c r="FV31" i="3"/>
  <c r="DY69" i="3"/>
  <c r="IB89" i="3"/>
  <c r="IA111" i="3"/>
  <c r="HW55" i="3"/>
  <c r="CE117" i="3"/>
  <c r="CA117" i="3"/>
  <c r="BU117" i="3"/>
  <c r="BZ117" i="3"/>
  <c r="BY117" i="3"/>
  <c r="BV117" i="3"/>
  <c r="BW117" i="3"/>
  <c r="BX117" i="3"/>
  <c r="BT117" i="3"/>
  <c r="JX79" i="3"/>
  <c r="HV40" i="3"/>
  <c r="DY116" i="3"/>
  <c r="JS121" i="3"/>
  <c r="ED121" i="3"/>
  <c r="EG100" i="3"/>
  <c r="JQ80" i="3"/>
  <c r="JP118" i="3"/>
  <c r="V80" i="3"/>
  <c r="T80" i="3"/>
  <c r="R80" i="3"/>
  <c r="Z80" i="3"/>
  <c r="U80" i="3"/>
  <c r="S80" i="3"/>
  <c r="AC80" i="3"/>
  <c r="Y80" i="3"/>
  <c r="W80" i="3"/>
  <c r="X80" i="3"/>
  <c r="AB80" i="3"/>
  <c r="AA80" i="3"/>
  <c r="EG97" i="3"/>
  <c r="X97" i="3"/>
  <c r="AC97" i="3"/>
  <c r="R97" i="3"/>
  <c r="S97" i="3"/>
  <c r="Y97" i="3"/>
  <c r="U97" i="3"/>
  <c r="V97" i="3"/>
  <c r="Z97" i="3"/>
  <c r="AB97" i="3"/>
  <c r="W97" i="3"/>
  <c r="AA97" i="3"/>
  <c r="T97" i="3"/>
  <c r="JP86" i="3"/>
  <c r="BM60" i="3"/>
  <c r="BP60" i="3"/>
  <c r="BL60" i="3"/>
  <c r="BQ60" i="3"/>
  <c r="BH60" i="3"/>
  <c r="BK60" i="3"/>
  <c r="BN60" i="3"/>
  <c r="BS60" i="3"/>
  <c r="BJ60" i="3"/>
  <c r="BR60" i="3"/>
  <c r="BI60" i="3"/>
  <c r="BO60" i="3"/>
  <c r="HW58" i="3"/>
  <c r="CC41" i="3"/>
  <c r="JO41" i="3"/>
  <c r="GE72" i="3"/>
  <c r="JO104" i="3"/>
  <c r="CC104" i="3"/>
  <c r="FV92" i="3"/>
  <c r="FW99" i="3"/>
  <c r="JP49" i="3"/>
  <c r="IB86" i="3"/>
  <c r="BY25" i="3"/>
  <c r="FV40" i="3"/>
  <c r="GA28" i="3"/>
  <c r="HU59" i="3"/>
  <c r="AZ116" i="3"/>
  <c r="AW116" i="3"/>
  <c r="AX116" i="3"/>
  <c r="BB116" i="3"/>
  <c r="BA116" i="3"/>
  <c r="BF116" i="3"/>
  <c r="BE116" i="3"/>
  <c r="CB116" i="3"/>
  <c r="BG116" i="3"/>
  <c r="HR116" i="3"/>
  <c r="AV116" i="3"/>
  <c r="BD116" i="3"/>
  <c r="BC116" i="3"/>
  <c r="AY116" i="3"/>
  <c r="EA111" i="3"/>
  <c r="HX67" i="3"/>
  <c r="GC82" i="3"/>
  <c r="JR42" i="3"/>
  <c r="JV107" i="3"/>
  <c r="GB113" i="3"/>
  <c r="GA86" i="3"/>
  <c r="HX119" i="3"/>
  <c r="HX116" i="3"/>
  <c r="FW56" i="3"/>
  <c r="FW113" i="3"/>
  <c r="GE108" i="3"/>
  <c r="IA40" i="3"/>
  <c r="AP42" i="3"/>
  <c r="Z65" i="3"/>
  <c r="R65" i="3"/>
  <c r="U65" i="3"/>
  <c r="X65" i="3"/>
  <c r="S65" i="3"/>
  <c r="T65" i="3"/>
  <c r="V65" i="3"/>
  <c r="AC65" i="3"/>
  <c r="AA65" i="3"/>
  <c r="Y65" i="3"/>
  <c r="W65" i="3"/>
  <c r="AB65" i="3"/>
  <c r="HV63" i="3"/>
  <c r="ED105" i="3"/>
  <c r="JT101" i="3"/>
  <c r="JP85" i="3"/>
  <c r="EB61" i="3"/>
  <c r="GE101" i="3"/>
  <c r="GE107" i="3"/>
  <c r="GD75" i="3"/>
  <c r="DY75" i="3"/>
  <c r="FZ119" i="3"/>
  <c r="IA105" i="3"/>
  <c r="HU117" i="3"/>
  <c r="IB30" i="3"/>
  <c r="GD33" i="3"/>
  <c r="BS96" i="3"/>
  <c r="BJ96" i="3"/>
  <c r="BH96" i="3"/>
  <c r="BI96" i="3"/>
  <c r="BN96" i="3"/>
  <c r="BQ96" i="3"/>
  <c r="BL96" i="3"/>
  <c r="BO96" i="3"/>
  <c r="BR96" i="3"/>
  <c r="BM96" i="3"/>
  <c r="BP96" i="3"/>
  <c r="BK96" i="3"/>
  <c r="GD51" i="3"/>
  <c r="HU82" i="3"/>
  <c r="JR96" i="3"/>
  <c r="FY72" i="3"/>
  <c r="GC99" i="3"/>
  <c r="FX102" i="3"/>
  <c r="EF30" i="3"/>
  <c r="EA105" i="3"/>
  <c r="IB94" i="3"/>
  <c r="HY42" i="3"/>
  <c r="ED118" i="3"/>
  <c r="JW86" i="3"/>
  <c r="HR69" i="3"/>
  <c r="AY69" i="3"/>
  <c r="AX69" i="3"/>
  <c r="AV69" i="3"/>
  <c r="BB69" i="3"/>
  <c r="AW69" i="3"/>
  <c r="BA69" i="3"/>
  <c r="CB69" i="3"/>
  <c r="AZ69" i="3"/>
  <c r="BG69" i="3"/>
  <c r="BE69" i="3"/>
  <c r="BD69" i="3"/>
  <c r="BC69" i="3"/>
  <c r="BF69" i="3"/>
  <c r="IA100" i="3"/>
  <c r="EH117" i="3"/>
  <c r="JX44" i="3"/>
  <c r="CF102" i="3"/>
  <c r="IB82" i="3"/>
  <c r="JO113" i="3"/>
  <c r="CC113" i="3"/>
  <c r="CD113" i="3" s="1"/>
  <c r="Z35" i="3"/>
  <c r="W35" i="3"/>
  <c r="U35" i="3"/>
  <c r="X35" i="3"/>
  <c r="AA35" i="3"/>
  <c r="Y35" i="3"/>
  <c r="AB35" i="3"/>
  <c r="T35" i="3"/>
  <c r="AC35" i="3"/>
  <c r="R35" i="3"/>
  <c r="V35" i="3"/>
  <c r="S35" i="3"/>
  <c r="JP81" i="3"/>
  <c r="JP116" i="3"/>
  <c r="GE87" i="3"/>
  <c r="EH72" i="3"/>
  <c r="T25" i="3"/>
  <c r="JQ82" i="3"/>
  <c r="JP38" i="3"/>
  <c r="AP68" i="3"/>
  <c r="JW108" i="3"/>
  <c r="JP97" i="3"/>
  <c r="HS53" i="3"/>
  <c r="Y74" i="3"/>
  <c r="R74" i="3"/>
  <c r="AB74" i="3"/>
  <c r="T74" i="3"/>
  <c r="AC74" i="3"/>
  <c r="S74" i="3"/>
  <c r="W74" i="3"/>
  <c r="AA74" i="3"/>
  <c r="V74" i="3"/>
  <c r="X74" i="3"/>
  <c r="Z74" i="3"/>
  <c r="U74" i="3"/>
  <c r="HW50" i="3"/>
  <c r="DZ65" i="3"/>
  <c r="JS58" i="3"/>
  <c r="JX76" i="3"/>
  <c r="AG26" i="3"/>
  <c r="AE26" i="3"/>
  <c r="AH26" i="3"/>
  <c r="AJ26" i="3"/>
  <c r="AO26" i="3"/>
  <c r="AK26" i="3"/>
  <c r="AI26" i="3"/>
  <c r="AF26" i="3"/>
  <c r="AD26" i="3"/>
  <c r="AM47" i="3"/>
  <c r="FU47" i="3"/>
  <c r="JU39" i="3"/>
  <c r="JX34" i="3"/>
  <c r="FX99" i="3"/>
  <c r="BQ56" i="3"/>
  <c r="BO56" i="3"/>
  <c r="BK56" i="3"/>
  <c r="BN56" i="3"/>
  <c r="BL56" i="3"/>
  <c r="BP56" i="3"/>
  <c r="BS56" i="3"/>
  <c r="BH56" i="3"/>
  <c r="BI56" i="3"/>
  <c r="BM56" i="3"/>
  <c r="BR56" i="3"/>
  <c r="BJ56" i="3"/>
  <c r="IB106" i="3"/>
  <c r="FY34" i="3"/>
  <c r="BV86" i="3"/>
  <c r="CE86" i="3"/>
  <c r="BY86" i="3"/>
  <c r="BT86" i="3"/>
  <c r="BU86" i="3"/>
  <c r="BX86" i="3"/>
  <c r="CA86" i="3"/>
  <c r="BW86" i="3"/>
  <c r="BZ86" i="3"/>
  <c r="EG33" i="3"/>
  <c r="AA25" i="3"/>
  <c r="JQ117" i="3"/>
  <c r="JS113" i="3"/>
  <c r="JT41" i="3"/>
  <c r="AF37" i="3"/>
  <c r="AO37" i="3"/>
  <c r="AQ37" i="3" s="1"/>
  <c r="AI37" i="3"/>
  <c r="AD37" i="3"/>
  <c r="AG37" i="3"/>
  <c r="AK37" i="3"/>
  <c r="AH37" i="3"/>
  <c r="AE37" i="3"/>
  <c r="AJ37" i="3"/>
  <c r="JS38" i="3"/>
  <c r="JQ107" i="3"/>
  <c r="AP30" i="3"/>
  <c r="JP54" i="3"/>
  <c r="AE43" i="3"/>
  <c r="AI43" i="3"/>
  <c r="AG43" i="3"/>
  <c r="AJ43" i="3"/>
  <c r="AH43" i="3"/>
  <c r="AF43" i="3"/>
  <c r="AO43" i="3"/>
  <c r="AD43" i="3"/>
  <c r="AK43" i="3"/>
  <c r="EC59" i="3"/>
  <c r="BW84" i="3"/>
  <c r="BY84" i="3"/>
  <c r="CA84" i="3"/>
  <c r="BT84" i="3"/>
  <c r="BX84" i="3"/>
  <c r="BV84" i="3"/>
  <c r="BZ84" i="3"/>
  <c r="BU84" i="3"/>
  <c r="CE84" i="3"/>
  <c r="DZ46" i="3"/>
  <c r="IA45" i="3"/>
  <c r="GC35" i="3"/>
  <c r="EE99" i="3"/>
  <c r="HX58" i="3"/>
  <c r="HZ101" i="3"/>
  <c r="FY75" i="3"/>
  <c r="JQ77" i="3"/>
  <c r="GD103" i="3"/>
  <c r="DZ98" i="3"/>
  <c r="FV58" i="3"/>
  <c r="HY39" i="3"/>
  <c r="EC120" i="3"/>
  <c r="EF81" i="3"/>
  <c r="DZ85" i="3"/>
  <c r="GA42" i="3"/>
  <c r="EB96" i="3"/>
  <c r="JQ102" i="3"/>
  <c r="JS76" i="3"/>
  <c r="FW68" i="3"/>
  <c r="JW115" i="3"/>
  <c r="HW99" i="3"/>
  <c r="IB107" i="3"/>
  <c r="GC111" i="3"/>
  <c r="FX106" i="3"/>
  <c r="HS81" i="3"/>
  <c r="GD45" i="3"/>
  <c r="HY56" i="3"/>
  <c r="FX79" i="3"/>
  <c r="HU34" i="3"/>
  <c r="DZ42" i="3"/>
  <c r="EE76" i="3"/>
  <c r="AA103" i="3"/>
  <c r="V103" i="3"/>
  <c r="U103" i="3"/>
  <c r="Y103" i="3"/>
  <c r="X103" i="3"/>
  <c r="S103" i="3"/>
  <c r="T103" i="3"/>
  <c r="Z103" i="3"/>
  <c r="AB103" i="3"/>
  <c r="R103" i="3"/>
  <c r="W103" i="3"/>
  <c r="AC103" i="3"/>
  <c r="FV99" i="3"/>
  <c r="GD94" i="3"/>
  <c r="CF108" i="3"/>
  <c r="EC104" i="3"/>
  <c r="G42" i="3"/>
  <c r="N42" i="3"/>
  <c r="K42" i="3"/>
  <c r="I42" i="3"/>
  <c r="F42" i="3"/>
  <c r="O42" i="3"/>
  <c r="AL42" i="3"/>
  <c r="M42" i="3"/>
  <c r="DX42" i="3"/>
  <c r="H42" i="3"/>
  <c r="Q42" i="3"/>
  <c r="L42" i="3"/>
  <c r="J42" i="3"/>
  <c r="P42" i="3"/>
  <c r="HY53" i="3"/>
  <c r="JO60" i="3"/>
  <c r="CC60" i="3"/>
  <c r="EG74" i="3"/>
  <c r="X30" i="3"/>
  <c r="W30" i="3"/>
  <c r="T30" i="3"/>
  <c r="V30" i="3"/>
  <c r="Z30" i="3"/>
  <c r="R30" i="3"/>
  <c r="AB30" i="3"/>
  <c r="S30" i="3"/>
  <c r="AA30" i="3"/>
  <c r="AC30" i="3"/>
  <c r="U30" i="3"/>
  <c r="Y30" i="3"/>
  <c r="W111" i="3"/>
  <c r="AC111" i="3"/>
  <c r="Z111" i="3"/>
  <c r="U111" i="3"/>
  <c r="Y111" i="3"/>
  <c r="X111" i="3"/>
  <c r="V111" i="3"/>
  <c r="R111" i="3"/>
  <c r="S111" i="3"/>
  <c r="T111" i="3"/>
  <c r="AA111" i="3"/>
  <c r="AB111" i="3"/>
  <c r="F56" i="3"/>
  <c r="H56" i="3"/>
  <c r="J56" i="3"/>
  <c r="DX56" i="3"/>
  <c r="I56" i="3"/>
  <c r="P56" i="3"/>
  <c r="Q56" i="3"/>
  <c r="O56" i="3"/>
  <c r="N56" i="3"/>
  <c r="K56" i="3"/>
  <c r="G56" i="3"/>
  <c r="M56" i="3"/>
  <c r="L56" i="3"/>
  <c r="AL56" i="3"/>
  <c r="EC112" i="3"/>
  <c r="JT64" i="3"/>
  <c r="AO89" i="3"/>
  <c r="AK89" i="3"/>
  <c r="AD89" i="3"/>
  <c r="AG89" i="3"/>
  <c r="AF89" i="3"/>
  <c r="AE89" i="3"/>
  <c r="AH89" i="3"/>
  <c r="AJ89" i="3"/>
  <c r="AI89" i="3"/>
  <c r="HW75" i="3"/>
  <c r="HV43" i="3"/>
  <c r="FX49" i="3"/>
  <c r="FW42" i="3"/>
  <c r="HU75" i="3"/>
  <c r="HV105" i="3"/>
  <c r="BT55" i="3"/>
  <c r="CA55" i="3"/>
  <c r="BX55" i="3"/>
  <c r="BY55" i="3"/>
  <c r="CE55" i="3"/>
  <c r="BW55" i="3"/>
  <c r="BZ55" i="3"/>
  <c r="BU55" i="3"/>
  <c r="BV55" i="3"/>
  <c r="EA95" i="3"/>
  <c r="JY102" i="3"/>
  <c r="FX35" i="3"/>
  <c r="CC107" i="3"/>
  <c r="JO107" i="3"/>
  <c r="IB67" i="3"/>
  <c r="HY110" i="3"/>
  <c r="HY51" i="3"/>
  <c r="IA49" i="3"/>
  <c r="IB39" i="3"/>
  <c r="FV27" i="3"/>
  <c r="FY51" i="3"/>
  <c r="DZ106" i="3"/>
  <c r="HU53" i="3"/>
  <c r="EE60" i="3"/>
  <c r="DX41" i="3"/>
  <c r="O41" i="3"/>
  <c r="M41" i="3"/>
  <c r="N41" i="3"/>
  <c r="K41" i="3"/>
  <c r="I41" i="3"/>
  <c r="L41" i="3"/>
  <c r="P41" i="3"/>
  <c r="F41" i="3"/>
  <c r="J41" i="3"/>
  <c r="AL41" i="3"/>
  <c r="G41" i="3"/>
  <c r="H41" i="3"/>
  <c r="Q41" i="3"/>
  <c r="FX115" i="3"/>
  <c r="JY105" i="3"/>
  <c r="HX92" i="3"/>
  <c r="AP41" i="3"/>
  <c r="FV30" i="3"/>
  <c r="JV85" i="3"/>
  <c r="BC36" i="3"/>
  <c r="AW36" i="3"/>
  <c r="AX36" i="3"/>
  <c r="BF36" i="3"/>
  <c r="CB36" i="3"/>
  <c r="AV36" i="3"/>
  <c r="HR36" i="3"/>
  <c r="AZ36" i="3"/>
  <c r="BD36" i="3"/>
  <c r="BA36" i="3"/>
  <c r="BE36" i="3"/>
  <c r="BG36" i="3"/>
  <c r="AY36" i="3"/>
  <c r="BB36" i="3"/>
  <c r="BP103" i="3"/>
  <c r="BI103" i="3"/>
  <c r="BL103" i="3"/>
  <c r="BH103" i="3"/>
  <c r="BN103" i="3"/>
  <c r="BJ103" i="3"/>
  <c r="BQ103" i="3"/>
  <c r="BS103" i="3"/>
  <c r="BR103" i="3"/>
  <c r="BM103" i="3"/>
  <c r="BK103" i="3"/>
  <c r="BO103" i="3"/>
  <c r="BZ103" i="3"/>
  <c r="BY103" i="3"/>
  <c r="CE103" i="3"/>
  <c r="BX103" i="3"/>
  <c r="BU103" i="3"/>
  <c r="BT103" i="3"/>
  <c r="CA103" i="3"/>
  <c r="BW103" i="3"/>
  <c r="BV103" i="3"/>
  <c r="JP43" i="3"/>
  <c r="JY45" i="3"/>
  <c r="JP25" i="3"/>
  <c r="JT73" i="3"/>
  <c r="JU80" i="3"/>
  <c r="EG30" i="3"/>
  <c r="FX28" i="3"/>
  <c r="HW107" i="3"/>
  <c r="HY93" i="3"/>
  <c r="GB36" i="3"/>
  <c r="FX98" i="3"/>
  <c r="JU55" i="3"/>
  <c r="DY74" i="3"/>
  <c r="JX112" i="3"/>
  <c r="GD100" i="3"/>
  <c r="GE53" i="3"/>
  <c r="JT65" i="3"/>
  <c r="EG82" i="3"/>
  <c r="FX42" i="3"/>
  <c r="BU81" i="3"/>
  <c r="BZ81" i="3"/>
  <c r="BT81" i="3"/>
  <c r="BW81" i="3"/>
  <c r="BX81" i="3"/>
  <c r="BV81" i="3"/>
  <c r="CE81" i="3"/>
  <c r="CG81" i="3" s="1"/>
  <c r="CA81" i="3"/>
  <c r="BY81" i="3"/>
  <c r="HY30" i="3"/>
  <c r="BP94" i="3"/>
  <c r="BJ94" i="3"/>
  <c r="BI94" i="3"/>
  <c r="BK94" i="3"/>
  <c r="BO94" i="3"/>
  <c r="BQ94" i="3"/>
  <c r="BL94" i="3"/>
  <c r="BH94" i="3"/>
  <c r="BM94" i="3"/>
  <c r="BR94" i="3"/>
  <c r="BS94" i="3"/>
  <c r="BN94" i="3"/>
  <c r="EF85" i="3"/>
  <c r="JS83" i="3"/>
  <c r="HU64" i="3"/>
  <c r="FY95" i="3"/>
  <c r="GA88" i="3"/>
  <c r="HV71" i="3"/>
  <c r="JT104" i="3"/>
  <c r="DY28" i="3"/>
  <c r="JT118" i="3"/>
  <c r="ED97" i="3"/>
  <c r="JP74" i="3"/>
  <c r="JW118" i="3"/>
  <c r="JW81" i="3"/>
  <c r="HY65" i="3"/>
  <c r="DY61" i="3"/>
  <c r="AP67" i="3"/>
  <c r="BU104" i="3"/>
  <c r="BW104" i="3"/>
  <c r="CA104" i="3"/>
  <c r="CE104" i="3"/>
  <c r="BZ104" i="3"/>
  <c r="BX104" i="3"/>
  <c r="BT104" i="3"/>
  <c r="BY104" i="3"/>
  <c r="BV104" i="3"/>
  <c r="HY28" i="3"/>
  <c r="EA68" i="3"/>
  <c r="FZ30" i="3"/>
  <c r="EC52" i="3"/>
  <c r="HW93" i="3"/>
  <c r="BK84" i="3"/>
  <c r="BR84" i="3"/>
  <c r="BM84" i="3"/>
  <c r="BH84" i="3"/>
  <c r="BL84" i="3"/>
  <c r="BS84" i="3"/>
  <c r="BI84" i="3"/>
  <c r="BJ84" i="3"/>
  <c r="BP84" i="3"/>
  <c r="BQ84" i="3"/>
  <c r="BO84" i="3"/>
  <c r="BN84" i="3"/>
  <c r="JQ53" i="3"/>
  <c r="EH29" i="3"/>
  <c r="DX104" i="3"/>
  <c r="M104" i="3"/>
  <c r="N104" i="3"/>
  <c r="I104" i="3"/>
  <c r="AL104" i="3"/>
  <c r="F104" i="3"/>
  <c r="O104" i="3"/>
  <c r="H104" i="3"/>
  <c r="L104" i="3"/>
  <c r="J104" i="3"/>
  <c r="P104" i="3"/>
  <c r="Q104" i="3"/>
  <c r="K104" i="3"/>
  <c r="G104" i="3"/>
  <c r="BG38" i="3"/>
  <c r="AX38" i="3"/>
  <c r="AZ38" i="3"/>
  <c r="AY38" i="3"/>
  <c r="BD38" i="3"/>
  <c r="BF38" i="3"/>
  <c r="AW38" i="3"/>
  <c r="BC38" i="3"/>
  <c r="CB38" i="3"/>
  <c r="CD38" i="3" s="1"/>
  <c r="AV38" i="3"/>
  <c r="BA38" i="3"/>
  <c r="HR38" i="3"/>
  <c r="BE38" i="3"/>
  <c r="BB38" i="3"/>
  <c r="EA54" i="3"/>
  <c r="GA33" i="3"/>
  <c r="CA42" i="3"/>
  <c r="BX42" i="3"/>
  <c r="BW42" i="3"/>
  <c r="BZ42" i="3"/>
  <c r="BU42" i="3"/>
  <c r="BT42" i="3"/>
  <c r="CE42" i="3"/>
  <c r="BV42" i="3"/>
  <c r="BY42" i="3"/>
  <c r="CF43" i="3"/>
  <c r="CG43" i="3" s="1"/>
  <c r="HZ64" i="3"/>
  <c r="HS63" i="3"/>
  <c r="JP105" i="3"/>
  <c r="AP33" i="3"/>
  <c r="FY44" i="3"/>
  <c r="HU98" i="3"/>
  <c r="FY103" i="3"/>
  <c r="EB40" i="3"/>
  <c r="GB34" i="3"/>
  <c r="IA76" i="3"/>
  <c r="EB115" i="3"/>
  <c r="EG26" i="3"/>
  <c r="JX53" i="3"/>
  <c r="FZ97" i="3"/>
  <c r="AJ80" i="3"/>
  <c r="AI80" i="3"/>
  <c r="AD80" i="3"/>
  <c r="AO80" i="3"/>
  <c r="AF80" i="3"/>
  <c r="AK80" i="3"/>
  <c r="AH80" i="3"/>
  <c r="AG80" i="3"/>
  <c r="AE80" i="3"/>
  <c r="JV90" i="3"/>
  <c r="BU25" i="3"/>
  <c r="EG75" i="3"/>
  <c r="JP50" i="3"/>
  <c r="HW115" i="3"/>
  <c r="AI32" i="3"/>
  <c r="AJ32" i="3"/>
  <c r="AF32" i="3"/>
  <c r="AK32" i="3"/>
  <c r="AE32" i="3"/>
  <c r="AG32" i="3"/>
  <c r="AD32" i="3"/>
  <c r="AO32" i="3"/>
  <c r="AH32" i="3"/>
  <c r="JW113" i="3"/>
  <c r="EE116" i="3"/>
  <c r="JW100" i="3"/>
  <c r="EE39" i="3"/>
  <c r="AK30" i="3"/>
  <c r="AI30" i="3"/>
  <c r="AF30" i="3"/>
  <c r="AE30" i="3"/>
  <c r="AD30" i="3"/>
  <c r="AO30" i="3"/>
  <c r="AQ30" i="3" s="1"/>
  <c r="AH30" i="3"/>
  <c r="AJ30" i="3"/>
  <c r="AG30" i="3"/>
  <c r="HW42" i="3"/>
  <c r="JO106" i="3"/>
  <c r="CC106" i="3"/>
  <c r="HZ89" i="3"/>
  <c r="AP35" i="3"/>
  <c r="GA54" i="3"/>
  <c r="HR81" i="3"/>
  <c r="BG81" i="3"/>
  <c r="BF81" i="3"/>
  <c r="BB81" i="3"/>
  <c r="AY81" i="3"/>
  <c r="BA81" i="3"/>
  <c r="BC81" i="3"/>
  <c r="AV81" i="3"/>
  <c r="AW81" i="3"/>
  <c r="BD81" i="3"/>
  <c r="BE81" i="3"/>
  <c r="AZ81" i="3"/>
  <c r="CB81" i="3"/>
  <c r="AX81" i="3"/>
  <c r="EF41" i="3"/>
  <c r="DY100" i="3"/>
  <c r="EF76" i="3"/>
  <c r="HZ26" i="3"/>
  <c r="HV25" i="3"/>
  <c r="AZ25" i="3"/>
  <c r="HX29" i="3"/>
  <c r="AF95" i="3"/>
  <c r="AI95" i="3"/>
  <c r="AO95" i="3"/>
  <c r="AQ95" i="3" s="1"/>
  <c r="AE95" i="3"/>
  <c r="AD95" i="3"/>
  <c r="AH95" i="3"/>
  <c r="AG95" i="3"/>
  <c r="AJ95" i="3"/>
  <c r="AK95" i="3"/>
  <c r="JP101" i="3"/>
  <c r="JT26" i="3"/>
  <c r="HW111" i="3"/>
  <c r="GD38" i="3"/>
  <c r="HX80" i="3"/>
  <c r="DZ60" i="3"/>
  <c r="EH108" i="3"/>
  <c r="FZ94" i="3"/>
  <c r="EB87" i="3"/>
  <c r="GB41" i="3"/>
  <c r="JU41" i="3"/>
  <c r="EB46" i="3"/>
  <c r="FW50" i="3"/>
  <c r="JT37" i="3"/>
  <c r="ED68" i="3"/>
  <c r="HY120" i="3"/>
  <c r="Q99" i="3"/>
  <c r="I99" i="3"/>
  <c r="N99" i="3"/>
  <c r="L99" i="3"/>
  <c r="K99" i="3"/>
  <c r="AL99" i="3"/>
  <c r="P99" i="3"/>
  <c r="H99" i="3"/>
  <c r="J99" i="3"/>
  <c r="M99" i="3"/>
  <c r="DX99" i="3"/>
  <c r="F99" i="3"/>
  <c r="O99" i="3"/>
  <c r="G99" i="3"/>
  <c r="EE82" i="3"/>
  <c r="JR81" i="3"/>
  <c r="EH80" i="3"/>
  <c r="JS28" i="3"/>
  <c r="HZ106" i="3"/>
  <c r="EH93" i="3"/>
  <c r="GE77" i="3"/>
  <c r="EH118" i="3"/>
  <c r="EC82" i="3"/>
  <c r="JT83" i="3"/>
  <c r="HW38" i="3"/>
  <c r="GE29" i="3"/>
  <c r="HW86" i="3"/>
  <c r="I114" i="3"/>
  <c r="G114" i="3"/>
  <c r="F114" i="3"/>
  <c r="H114" i="3"/>
  <c r="J114" i="3"/>
  <c r="Q114" i="3"/>
  <c r="K114" i="3"/>
  <c r="AL114" i="3"/>
  <c r="AN114" i="3" s="1"/>
  <c r="DX114" i="3"/>
  <c r="P114" i="3"/>
  <c r="L114" i="3"/>
  <c r="N114" i="3"/>
  <c r="O114" i="3"/>
  <c r="M114" i="3"/>
  <c r="JP44" i="3"/>
  <c r="JY113" i="3"/>
  <c r="IB69" i="3"/>
  <c r="HZ113" i="3"/>
  <c r="JT93" i="3"/>
  <c r="AP90" i="3"/>
  <c r="BX87" i="3"/>
  <c r="BY87" i="3"/>
  <c r="CA87" i="3"/>
  <c r="BU87" i="3"/>
  <c r="BV87" i="3"/>
  <c r="BW87" i="3"/>
  <c r="BZ87" i="3"/>
  <c r="CE87" i="3"/>
  <c r="BT87" i="3"/>
  <c r="JU82" i="3"/>
  <c r="IA47" i="3"/>
  <c r="GD118" i="3"/>
  <c r="FX113" i="3"/>
  <c r="HV27" i="3"/>
  <c r="JV92" i="3"/>
  <c r="AM71" i="3"/>
  <c r="AN71" i="3" s="1"/>
  <c r="FU71" i="3"/>
  <c r="FY59" i="3"/>
  <c r="JO101" i="3"/>
  <c r="CC101" i="3"/>
  <c r="CD101" i="3" s="1"/>
  <c r="BL114" i="3"/>
  <c r="BO114" i="3"/>
  <c r="BS114" i="3"/>
  <c r="BI114" i="3"/>
  <c r="BR114" i="3"/>
  <c r="BH114" i="3"/>
  <c r="BK114" i="3"/>
  <c r="BP114" i="3"/>
  <c r="BN114" i="3"/>
  <c r="BM114" i="3"/>
  <c r="BJ114" i="3"/>
  <c r="BQ114" i="3"/>
  <c r="GC105" i="3"/>
  <c r="GC100" i="3"/>
  <c r="DZ88" i="3"/>
  <c r="GA58" i="3"/>
  <c r="HU115" i="3"/>
  <c r="JT59" i="3"/>
  <c r="JP70" i="3"/>
  <c r="EE65" i="3"/>
  <c r="JO35" i="3"/>
  <c r="CC35" i="3"/>
  <c r="JQ42" i="3"/>
  <c r="HZ69" i="3"/>
  <c r="JT97" i="3"/>
  <c r="AP78" i="3"/>
  <c r="GC34" i="3"/>
  <c r="FW93" i="3"/>
  <c r="HX94" i="3"/>
  <c r="HZ67" i="3"/>
  <c r="FV47" i="3"/>
  <c r="EE78" i="3"/>
  <c r="AM57" i="3"/>
  <c r="FU57" i="3"/>
  <c r="EE97" i="3"/>
  <c r="HS38" i="3"/>
  <c r="FY82" i="3"/>
  <c r="BR25" i="3"/>
  <c r="HS102" i="3"/>
  <c r="CE26" i="3"/>
  <c r="CG26" i="3" s="1"/>
  <c r="BY26" i="3"/>
  <c r="BX26" i="3"/>
  <c r="BZ26" i="3"/>
  <c r="BV26" i="3"/>
  <c r="BU26" i="3"/>
  <c r="BT26" i="3"/>
  <c r="BW26" i="3"/>
  <c r="CA26" i="3"/>
  <c r="JY77" i="3"/>
  <c r="JP117" i="3"/>
  <c r="JQ73" i="3"/>
  <c r="GD66" i="3"/>
  <c r="HT100" i="3"/>
  <c r="JT116" i="3"/>
  <c r="FW59" i="3"/>
  <c r="EH104" i="3"/>
  <c r="GB73" i="3"/>
  <c r="JX36" i="3"/>
  <c r="ED29" i="3"/>
  <c r="AV40" i="3"/>
  <c r="BF40" i="3"/>
  <c r="AZ40" i="3"/>
  <c r="BD40" i="3"/>
  <c r="CB40" i="3"/>
  <c r="BG40" i="3"/>
  <c r="BA40" i="3"/>
  <c r="AX40" i="3"/>
  <c r="BE40" i="3"/>
  <c r="BC40" i="3"/>
  <c r="HR40" i="3"/>
  <c r="BB40" i="3"/>
  <c r="AY40" i="3"/>
  <c r="AW40" i="3"/>
  <c r="GE67" i="3"/>
  <c r="JT80" i="3"/>
  <c r="AM74" i="3"/>
  <c r="FU74" i="3"/>
  <c r="FV57" i="3"/>
  <c r="JY96" i="3"/>
  <c r="AP89" i="3"/>
  <c r="JR86" i="3"/>
  <c r="JW35" i="3"/>
  <c r="FZ93" i="3"/>
  <c r="JT66" i="3"/>
  <c r="HS105" i="3"/>
  <c r="T88" i="3"/>
  <c r="AA88" i="3"/>
  <c r="V88" i="3"/>
  <c r="R88" i="3"/>
  <c r="U88" i="3"/>
  <c r="W88" i="3"/>
  <c r="Z88" i="3"/>
  <c r="AC88" i="3"/>
  <c r="AB88" i="3"/>
  <c r="S88" i="3"/>
  <c r="X88" i="3"/>
  <c r="Y88" i="3"/>
  <c r="HS107" i="3"/>
  <c r="GC107" i="3"/>
  <c r="CC88" i="3"/>
  <c r="JO88" i="3"/>
  <c r="JV72" i="3"/>
  <c r="CC61" i="3"/>
  <c r="CD61" i="3" s="1"/>
  <c r="JO61" i="3"/>
  <c r="GE25" i="3"/>
  <c r="BR89" i="3"/>
  <c r="BO89" i="3"/>
  <c r="BJ89" i="3"/>
  <c r="BI89" i="3"/>
  <c r="BL89" i="3"/>
  <c r="BS89" i="3"/>
  <c r="BN89" i="3"/>
  <c r="BP89" i="3"/>
  <c r="BM89" i="3"/>
  <c r="BQ89" i="3"/>
  <c r="BH89" i="3"/>
  <c r="BK89" i="3"/>
  <c r="HV90" i="3"/>
  <c r="FZ40" i="3"/>
  <c r="EF100" i="3"/>
  <c r="HZ93" i="3"/>
  <c r="FY96" i="3"/>
  <c r="JY42" i="3"/>
  <c r="GC38" i="3"/>
  <c r="EH38" i="3"/>
  <c r="CE95" i="3"/>
  <c r="BX95" i="3"/>
  <c r="BT95" i="3"/>
  <c r="CA95" i="3"/>
  <c r="BW95" i="3"/>
  <c r="BZ95" i="3"/>
  <c r="BY95" i="3"/>
  <c r="BV95" i="3"/>
  <c r="BU95" i="3"/>
  <c r="HW94" i="3"/>
  <c r="HT36" i="3"/>
  <c r="JX64" i="3"/>
  <c r="GD89" i="3"/>
  <c r="EF115" i="3"/>
  <c r="CF103" i="3"/>
  <c r="ED51" i="3"/>
  <c r="EA99" i="3"/>
  <c r="EB45" i="3"/>
  <c r="JX30" i="3"/>
  <c r="HX28" i="3"/>
  <c r="EE36" i="3"/>
  <c r="AM42" i="3"/>
  <c r="AN42" i="3" s="1"/>
  <c r="FU42" i="3"/>
  <c r="CF95" i="3"/>
  <c r="HS27" i="3"/>
  <c r="DY30" i="3"/>
  <c r="AD75" i="3"/>
  <c r="AG75" i="3"/>
  <c r="AJ75" i="3"/>
  <c r="AI75" i="3"/>
  <c r="AH75" i="3"/>
  <c r="AF75" i="3"/>
  <c r="AO75" i="3"/>
  <c r="AQ75" i="3" s="1"/>
  <c r="AE75" i="3"/>
  <c r="AK75" i="3"/>
  <c r="HW35" i="3"/>
  <c r="EA71" i="3"/>
  <c r="JQ59" i="3"/>
  <c r="EA84" i="3"/>
  <c r="EC56" i="3"/>
  <c r="GC101" i="3"/>
  <c r="JU48" i="3"/>
  <c r="EG49" i="3"/>
  <c r="JX29" i="3"/>
  <c r="AH77" i="3"/>
  <c r="AE77" i="3"/>
  <c r="AG77" i="3"/>
  <c r="AK77" i="3"/>
  <c r="AJ77" i="3"/>
  <c r="AO77" i="3"/>
  <c r="AR77" i="3" s="1"/>
  <c r="AI77" i="3"/>
  <c r="AF77" i="3"/>
  <c r="AD77" i="3"/>
  <c r="FY47" i="3"/>
  <c r="EA31" i="3"/>
  <c r="JQ28" i="3"/>
  <c r="FW28" i="3"/>
  <c r="HX54" i="3"/>
  <c r="IB56" i="3"/>
  <c r="JV57" i="3"/>
  <c r="EH85" i="3"/>
  <c r="JQ60" i="3"/>
  <c r="HT42" i="3"/>
  <c r="HV53" i="3"/>
  <c r="GA63" i="3"/>
  <c r="AP109" i="3"/>
  <c r="JX46" i="3"/>
  <c r="AI48" i="3"/>
  <c r="AO48" i="3"/>
  <c r="AF48" i="3"/>
  <c r="AD48" i="3"/>
  <c r="AE48" i="3"/>
  <c r="AK48" i="3"/>
  <c r="AG48" i="3"/>
  <c r="AJ48" i="3"/>
  <c r="AH48" i="3"/>
  <c r="HW66" i="3"/>
  <c r="AH90" i="3"/>
  <c r="AO90" i="3"/>
  <c r="AI90" i="3"/>
  <c r="AK90" i="3"/>
  <c r="AD90" i="3"/>
  <c r="AJ90" i="3"/>
  <c r="AF90" i="3"/>
  <c r="AG90" i="3"/>
  <c r="AE90" i="3"/>
  <c r="EC73" i="3"/>
  <c r="CC50" i="3"/>
  <c r="CD50" i="3" s="1"/>
  <c r="JO50" i="3"/>
  <c r="BV85" i="3"/>
  <c r="BU85" i="3"/>
  <c r="BX85" i="3"/>
  <c r="CE85" i="3"/>
  <c r="BT85" i="3"/>
  <c r="BY85" i="3"/>
  <c r="BZ85" i="3"/>
  <c r="CA85" i="3"/>
  <c r="BW85" i="3"/>
  <c r="FU86" i="3"/>
  <c r="AM86" i="3"/>
  <c r="JT107" i="3"/>
  <c r="JV50" i="3"/>
  <c r="BB105" i="3"/>
  <c r="BE105" i="3"/>
  <c r="AW105" i="3"/>
  <c r="HR105" i="3"/>
  <c r="AZ105" i="3"/>
  <c r="AX105" i="3"/>
  <c r="AY105" i="3"/>
  <c r="BD105" i="3"/>
  <c r="BG105" i="3"/>
  <c r="BA105" i="3"/>
  <c r="BF105" i="3"/>
  <c r="CB105" i="3"/>
  <c r="AV105" i="3"/>
  <c r="BC105" i="3"/>
  <c r="JS100" i="3"/>
  <c r="GB88" i="3"/>
  <c r="EE119" i="3"/>
  <c r="IB57" i="3"/>
  <c r="U57" i="3"/>
  <c r="AA57" i="3"/>
  <c r="Y57" i="3"/>
  <c r="Z57" i="3"/>
  <c r="W57" i="3"/>
  <c r="AC57" i="3"/>
  <c r="X57" i="3"/>
  <c r="T57" i="3"/>
  <c r="R57" i="3"/>
  <c r="AB57" i="3"/>
  <c r="V57" i="3"/>
  <c r="S57" i="3"/>
  <c r="AD44" i="3"/>
  <c r="AK44" i="3"/>
  <c r="AE44" i="3"/>
  <c r="AH44" i="3"/>
  <c r="AI44" i="3"/>
  <c r="AO44" i="3"/>
  <c r="AR44" i="3" s="1"/>
  <c r="AJ44" i="3"/>
  <c r="AF44" i="3"/>
  <c r="AG44" i="3"/>
  <c r="EG106" i="3"/>
  <c r="JS65" i="3"/>
  <c r="AM61" i="3"/>
  <c r="FU61" i="3"/>
  <c r="ED36" i="3"/>
  <c r="JS27" i="3"/>
  <c r="EA70" i="3"/>
  <c r="JW57" i="3"/>
  <c r="FY92" i="3"/>
  <c r="GA84" i="3"/>
  <c r="JY93" i="3"/>
  <c r="EE55" i="3"/>
  <c r="BN79" i="3"/>
  <c r="BP79" i="3"/>
  <c r="BI79" i="3"/>
  <c r="BS79" i="3"/>
  <c r="BH79" i="3"/>
  <c r="BJ79" i="3"/>
  <c r="BL79" i="3"/>
  <c r="BK79" i="3"/>
  <c r="BM79" i="3"/>
  <c r="BO79" i="3"/>
  <c r="BQ79" i="3"/>
  <c r="BR79" i="3"/>
  <c r="BZ64" i="3"/>
  <c r="BW64" i="3"/>
  <c r="BU64" i="3"/>
  <c r="CE64" i="3"/>
  <c r="BT64" i="3"/>
  <c r="BV64" i="3"/>
  <c r="BY64" i="3"/>
  <c r="CA64" i="3"/>
  <c r="BX64" i="3"/>
  <c r="FX51" i="3"/>
  <c r="FZ85" i="3"/>
  <c r="JQ93" i="3"/>
  <c r="JR37" i="3"/>
  <c r="GD52" i="3"/>
  <c r="BL25" i="3"/>
  <c r="FZ90" i="3"/>
  <c r="FZ106" i="3"/>
  <c r="GC117" i="3"/>
  <c r="EC90" i="3"/>
  <c r="IB61" i="3"/>
  <c r="ED78" i="3"/>
  <c r="JT68" i="3"/>
  <c r="JS109" i="3"/>
  <c r="AL49" i="3"/>
  <c r="F49" i="3"/>
  <c r="J49" i="3"/>
  <c r="G49" i="3"/>
  <c r="DX49" i="3"/>
  <c r="M49" i="3"/>
  <c r="I49" i="3"/>
  <c r="N49" i="3"/>
  <c r="P49" i="3"/>
  <c r="K49" i="3"/>
  <c r="L49" i="3"/>
  <c r="H49" i="3"/>
  <c r="O49" i="3"/>
  <c r="Q49" i="3"/>
  <c r="JV108" i="3"/>
  <c r="GE114" i="3"/>
  <c r="GC50" i="3"/>
  <c r="JR118" i="3"/>
  <c r="BT112" i="3"/>
  <c r="BZ112" i="3"/>
  <c r="BU112" i="3"/>
  <c r="BV112" i="3"/>
  <c r="CE112" i="3"/>
  <c r="CG112" i="3" s="1"/>
  <c r="BX112" i="3"/>
  <c r="BW112" i="3"/>
  <c r="CA112" i="3"/>
  <c r="BY112" i="3"/>
  <c r="IA94" i="3"/>
  <c r="BZ47" i="3"/>
  <c r="BX47" i="3"/>
  <c r="CE47" i="3"/>
  <c r="AR47" i="3" s="1"/>
  <c r="CA47" i="3"/>
  <c r="BW47" i="3"/>
  <c r="BV47" i="3"/>
  <c r="BY47" i="3"/>
  <c r="BT47" i="3"/>
  <c r="BU47" i="3"/>
  <c r="JX103" i="3"/>
  <c r="ED100" i="3"/>
  <c r="IB93" i="3"/>
  <c r="AG117" i="3"/>
  <c r="AE117" i="3"/>
  <c r="AF117" i="3"/>
  <c r="AO117" i="3"/>
  <c r="AK117" i="3"/>
  <c r="AD117" i="3"/>
  <c r="AH117" i="3"/>
  <c r="AI117" i="3"/>
  <c r="AJ117" i="3"/>
  <c r="EA37" i="3"/>
  <c r="HS76" i="3"/>
  <c r="K59" i="3"/>
  <c r="Q59" i="3"/>
  <c r="H59" i="3"/>
  <c r="AL59" i="3"/>
  <c r="I59" i="3"/>
  <c r="F59" i="3"/>
  <c r="J59" i="3"/>
  <c r="G59" i="3"/>
  <c r="M59" i="3"/>
  <c r="DX59" i="3"/>
  <c r="N59" i="3"/>
  <c r="O59" i="3"/>
  <c r="P59" i="3"/>
  <c r="L59" i="3"/>
  <c r="EB110" i="3"/>
  <c r="DZ38" i="3"/>
  <c r="FW110" i="3"/>
  <c r="HT46" i="3"/>
  <c r="EF57" i="3"/>
  <c r="FX109" i="3"/>
  <c r="EC76" i="3"/>
  <c r="HX93" i="3"/>
  <c r="FY97" i="3"/>
  <c r="JT94" i="3"/>
  <c r="HV41" i="3"/>
  <c r="EA44" i="3"/>
  <c r="DZ113" i="3"/>
  <c r="CC97" i="3"/>
  <c r="CD97" i="3" s="1"/>
  <c r="JO97" i="3"/>
  <c r="HW60" i="3"/>
  <c r="JR72" i="3"/>
  <c r="EF56" i="3"/>
  <c r="JW95" i="3"/>
  <c r="EG85" i="3"/>
  <c r="FX32" i="3"/>
  <c r="EC66" i="3"/>
  <c r="JP95" i="3"/>
  <c r="DZ104" i="3"/>
  <c r="FZ32" i="3"/>
  <c r="EH59" i="3"/>
  <c r="HY27" i="3"/>
  <c r="HY40" i="3"/>
  <c r="FX89" i="3"/>
  <c r="AV30" i="3"/>
  <c r="AX30" i="3"/>
  <c r="BF30" i="3"/>
  <c r="CB30" i="3"/>
  <c r="CD30" i="3" s="1"/>
  <c r="BE30" i="3"/>
  <c r="AZ30" i="3"/>
  <c r="AY30" i="3"/>
  <c r="BA30" i="3"/>
  <c r="HR30" i="3"/>
  <c r="BD30" i="3"/>
  <c r="BG30" i="3"/>
  <c r="AW30" i="3"/>
  <c r="BC30" i="3"/>
  <c r="BB30" i="3"/>
  <c r="HW68" i="3"/>
  <c r="AM40" i="3"/>
  <c r="FU40" i="3"/>
  <c r="JY83" i="3"/>
  <c r="HX75" i="3"/>
  <c r="HZ32" i="3"/>
  <c r="GE96" i="3"/>
  <c r="HY50" i="3"/>
  <c r="GA32" i="3"/>
  <c r="FX62" i="3"/>
  <c r="JT102" i="3"/>
  <c r="AM75" i="3"/>
  <c r="FU75" i="3"/>
  <c r="HS64" i="3"/>
  <c r="AF68" i="3"/>
  <c r="AI68" i="3"/>
  <c r="AD68" i="3"/>
  <c r="AK68" i="3"/>
  <c r="AE68" i="3"/>
  <c r="AO68" i="3"/>
  <c r="AH68" i="3"/>
  <c r="AJ68" i="3"/>
  <c r="AG68" i="3"/>
  <c r="R25" i="3"/>
  <c r="EB116" i="3"/>
  <c r="DY46" i="3"/>
  <c r="HZ27" i="3"/>
  <c r="HV30" i="3"/>
  <c r="JS85" i="3"/>
  <c r="HY78" i="3"/>
  <c r="JX50" i="3"/>
  <c r="EE47" i="3"/>
  <c r="AG76" i="3"/>
  <c r="AH76" i="3"/>
  <c r="AD76" i="3"/>
  <c r="AF76" i="3"/>
  <c r="AK76" i="3"/>
  <c r="AE76" i="3"/>
  <c r="AO76" i="3"/>
  <c r="AR76" i="3" s="1"/>
  <c r="AJ76" i="3"/>
  <c r="AI76" i="3"/>
  <c r="JP110" i="3"/>
  <c r="HV28" i="3"/>
  <c r="FV52" i="3"/>
  <c r="BG37" i="3"/>
  <c r="AY37" i="3"/>
  <c r="AZ37" i="3"/>
  <c r="BE37" i="3"/>
  <c r="AV37" i="3"/>
  <c r="BD37" i="3"/>
  <c r="HR37" i="3"/>
  <c r="AX37" i="3"/>
  <c r="BF37" i="3"/>
  <c r="CB37" i="3"/>
  <c r="BA37" i="3"/>
  <c r="BC37" i="3"/>
  <c r="BB37" i="3"/>
  <c r="AW37" i="3"/>
  <c r="JU67" i="3"/>
  <c r="HX64" i="3"/>
  <c r="JV43" i="3"/>
  <c r="GB58" i="3"/>
  <c r="EB30" i="3"/>
  <c r="HU77" i="3"/>
  <c r="JX99" i="3"/>
  <c r="IA84" i="3"/>
  <c r="FV98" i="3"/>
  <c r="AM58" i="3"/>
  <c r="FU58" i="3"/>
  <c r="JR38" i="3"/>
  <c r="GE57" i="3"/>
  <c r="CF82" i="3"/>
  <c r="HV50" i="3"/>
  <c r="AP65" i="3"/>
  <c r="JW82" i="3"/>
  <c r="IB42" i="3"/>
  <c r="DY26" i="3"/>
  <c r="GA56" i="3"/>
  <c r="CF31" i="3"/>
  <c r="CG31" i="3" s="1"/>
  <c r="EF101" i="3"/>
  <c r="EC57" i="3"/>
  <c r="BK82" i="3"/>
  <c r="BM82" i="3"/>
  <c r="BR82" i="3"/>
  <c r="BP82" i="3"/>
  <c r="BJ82" i="3"/>
  <c r="BL82" i="3"/>
  <c r="BH82" i="3"/>
  <c r="BN82" i="3"/>
  <c r="BQ82" i="3"/>
  <c r="BS82" i="3"/>
  <c r="BI82" i="3"/>
  <c r="BO82" i="3"/>
  <c r="AO104" i="3"/>
  <c r="AJ104" i="3"/>
  <c r="AK104" i="3"/>
  <c r="AI104" i="3"/>
  <c r="AE104" i="3"/>
  <c r="AH104" i="3"/>
  <c r="AG104" i="3"/>
  <c r="AF104" i="3"/>
  <c r="AD104" i="3"/>
  <c r="HX95" i="3"/>
  <c r="IB27" i="3"/>
  <c r="FX34" i="3"/>
  <c r="FV62" i="3"/>
  <c r="AP26" i="3"/>
  <c r="EA42" i="3"/>
  <c r="AB59" i="3"/>
  <c r="X59" i="3"/>
  <c r="AA59" i="3"/>
  <c r="Y59" i="3"/>
  <c r="AC59" i="3"/>
  <c r="V59" i="3"/>
  <c r="T59" i="3"/>
  <c r="R59" i="3"/>
  <c r="W59" i="3"/>
  <c r="U59" i="3"/>
  <c r="Z59" i="3"/>
  <c r="S59" i="3"/>
  <c r="HT71" i="3"/>
  <c r="HU31" i="3"/>
  <c r="IA41" i="3"/>
  <c r="BP58" i="3"/>
  <c r="BJ58" i="3"/>
  <c r="BR58" i="3"/>
  <c r="BI58" i="3"/>
  <c r="BM58" i="3"/>
  <c r="BK58" i="3"/>
  <c r="BH58" i="3"/>
  <c r="BO58" i="3"/>
  <c r="BL58" i="3"/>
  <c r="BS58" i="3"/>
  <c r="BN58" i="3"/>
  <c r="BQ58" i="3"/>
  <c r="JX117" i="3"/>
  <c r="EB47" i="3"/>
  <c r="CF35" i="3"/>
  <c r="JY40" i="3"/>
  <c r="IA91" i="3"/>
  <c r="JS26" i="3"/>
  <c r="DY50" i="3"/>
  <c r="AP73" i="3"/>
  <c r="AS73" i="3" s="1"/>
  <c r="DY53" i="3"/>
  <c r="HS71" i="3"/>
  <c r="HS94" i="3"/>
  <c r="FW47" i="3"/>
  <c r="JP34" i="3"/>
  <c r="HU46" i="3"/>
  <c r="GC45" i="3"/>
  <c r="JV74" i="3"/>
  <c r="GC69" i="3"/>
  <c r="JO84" i="3"/>
  <c r="CC84" i="3"/>
  <c r="GC33" i="3"/>
  <c r="JY59" i="3"/>
  <c r="W84" i="3"/>
  <c r="S84" i="3"/>
  <c r="AC84" i="3"/>
  <c r="R84" i="3"/>
  <c r="V84" i="3"/>
  <c r="AA84" i="3"/>
  <c r="X84" i="3"/>
  <c r="Y84" i="3"/>
  <c r="T84" i="3"/>
  <c r="AB84" i="3"/>
  <c r="Z84" i="3"/>
  <c r="U84" i="3"/>
  <c r="JP28" i="3"/>
  <c r="DY68" i="3"/>
  <c r="JR59" i="3"/>
  <c r="JR43" i="3"/>
  <c r="BX45" i="3"/>
  <c r="BV45" i="3"/>
  <c r="BU45" i="3"/>
  <c r="CE45" i="3"/>
  <c r="BW45" i="3"/>
  <c r="BY45" i="3"/>
  <c r="CA45" i="3"/>
  <c r="BT45" i="3"/>
  <c r="BZ45" i="3"/>
  <c r="CF54" i="3"/>
  <c r="CF58" i="3"/>
  <c r="CG58" i="3" s="1"/>
  <c r="BQ66" i="3"/>
  <c r="BM66" i="3"/>
  <c r="BL66" i="3"/>
  <c r="BH66" i="3"/>
  <c r="BK66" i="3"/>
  <c r="BS66" i="3"/>
  <c r="BR66" i="3"/>
  <c r="BO66" i="3"/>
  <c r="BP66" i="3"/>
  <c r="BJ66" i="3"/>
  <c r="BI66" i="3"/>
  <c r="BN66" i="3"/>
  <c r="BE46" i="3"/>
  <c r="CB46" i="3"/>
  <c r="AZ46" i="3"/>
  <c r="AV46" i="3"/>
  <c r="BC46" i="3"/>
  <c r="BF46" i="3"/>
  <c r="AX46" i="3"/>
  <c r="BD46" i="3"/>
  <c r="BB46" i="3"/>
  <c r="BG46" i="3"/>
  <c r="HR46" i="3"/>
  <c r="AY46" i="3"/>
  <c r="BA46" i="3"/>
  <c r="AW46" i="3"/>
  <c r="BH54" i="3"/>
  <c r="BO54" i="3"/>
  <c r="BJ54" i="3"/>
  <c r="BI54" i="3"/>
  <c r="BL54" i="3"/>
  <c r="BN54" i="3"/>
  <c r="BP54" i="3"/>
  <c r="BM54" i="3"/>
  <c r="BS54" i="3"/>
  <c r="BK54" i="3"/>
  <c r="BR54" i="3"/>
  <c r="BQ54" i="3"/>
  <c r="BA109" i="3"/>
  <c r="HR109" i="3"/>
  <c r="AV109" i="3"/>
  <c r="BE109" i="3"/>
  <c r="AX109" i="3"/>
  <c r="AW109" i="3"/>
  <c r="BB109" i="3"/>
  <c r="BF109" i="3"/>
  <c r="AZ109" i="3"/>
  <c r="CB109" i="3"/>
  <c r="AY109" i="3"/>
  <c r="BG109" i="3"/>
  <c r="BD109" i="3"/>
  <c r="BC109" i="3"/>
  <c r="CF107" i="3"/>
  <c r="JX93" i="3"/>
  <c r="GC47" i="3"/>
  <c r="IB109" i="3"/>
  <c r="HT34" i="3"/>
  <c r="JQ26" i="3"/>
  <c r="HX108" i="3"/>
  <c r="FY46" i="3"/>
  <c r="HX41" i="3"/>
  <c r="BD57" i="3"/>
  <c r="AV57" i="3"/>
  <c r="BC57" i="3"/>
  <c r="BB57" i="3"/>
  <c r="CB57" i="3"/>
  <c r="AZ57" i="3"/>
  <c r="AW57" i="3"/>
  <c r="AX57" i="3"/>
  <c r="HR57" i="3"/>
  <c r="BF57" i="3"/>
  <c r="BA57" i="3"/>
  <c r="AY57" i="3"/>
  <c r="BG57" i="3"/>
  <c r="BE57" i="3"/>
  <c r="AP58" i="3"/>
  <c r="AA47" i="3"/>
  <c r="S47" i="3"/>
  <c r="U47" i="3"/>
  <c r="AB47" i="3"/>
  <c r="V47" i="3"/>
  <c r="AC47" i="3"/>
  <c r="W47" i="3"/>
  <c r="Y47" i="3"/>
  <c r="T47" i="3"/>
  <c r="R47" i="3"/>
  <c r="Z47" i="3"/>
  <c r="X47" i="3"/>
  <c r="HS70" i="3"/>
  <c r="JS49" i="3"/>
  <c r="HR75" i="3"/>
  <c r="CB75" i="3"/>
  <c r="AV75" i="3"/>
  <c r="AZ75" i="3"/>
  <c r="BE75" i="3"/>
  <c r="BD75" i="3"/>
  <c r="AX75" i="3"/>
  <c r="BB75" i="3"/>
  <c r="BF75" i="3"/>
  <c r="AW75" i="3"/>
  <c r="BC75" i="3"/>
  <c r="AY75" i="3"/>
  <c r="BA75" i="3"/>
  <c r="BG75" i="3"/>
  <c r="EE90" i="3"/>
  <c r="CF90" i="3"/>
  <c r="CC87" i="3"/>
  <c r="CD87" i="3" s="1"/>
  <c r="JO87" i="3"/>
  <c r="BV73" i="3"/>
  <c r="CE73" i="3"/>
  <c r="CA73" i="3"/>
  <c r="BY73" i="3"/>
  <c r="BW73" i="3"/>
  <c r="BT73" i="3"/>
  <c r="BZ73" i="3"/>
  <c r="BX73" i="3"/>
  <c r="BU73" i="3"/>
  <c r="CF89" i="3"/>
  <c r="AM45" i="3"/>
  <c r="AN45" i="3" s="1"/>
  <c r="FU45" i="3"/>
  <c r="HS79" i="3"/>
  <c r="JQ88" i="3"/>
  <c r="HT50" i="3"/>
  <c r="EA74" i="3"/>
  <c r="HX50" i="3"/>
  <c r="EF84" i="3"/>
  <c r="GD46" i="3"/>
  <c r="JW120" i="3"/>
  <c r="FU31" i="3"/>
  <c r="AM31" i="3"/>
  <c r="R41" i="3"/>
  <c r="W41" i="3"/>
  <c r="U41" i="3"/>
  <c r="Z41" i="3"/>
  <c r="V41" i="3"/>
  <c r="AB41" i="3"/>
  <c r="AA41" i="3"/>
  <c r="X41" i="3"/>
  <c r="T41" i="3"/>
  <c r="S41" i="3"/>
  <c r="Y41" i="3"/>
  <c r="AC41" i="3"/>
  <c r="HS109" i="3"/>
  <c r="K121" i="3"/>
  <c r="AL121" i="3"/>
  <c r="I121" i="3"/>
  <c r="O121" i="3"/>
  <c r="P121" i="3"/>
  <c r="G121" i="3"/>
  <c r="H121" i="3"/>
  <c r="F121" i="3"/>
  <c r="DX121" i="3"/>
  <c r="Q121" i="3"/>
  <c r="N121" i="3"/>
  <c r="J121" i="3"/>
  <c r="L121" i="3"/>
  <c r="M121" i="3"/>
  <c r="HS119" i="3"/>
  <c r="L113" i="3"/>
  <c r="N113" i="3"/>
  <c r="K113" i="3"/>
  <c r="G113" i="3"/>
  <c r="O113" i="3"/>
  <c r="M113" i="3"/>
  <c r="F113" i="3"/>
  <c r="Q113" i="3"/>
  <c r="AL113" i="3"/>
  <c r="P113" i="3"/>
  <c r="J113" i="3"/>
  <c r="I113" i="3"/>
  <c r="DX113" i="3"/>
  <c r="H113" i="3"/>
  <c r="IB64" i="3"/>
  <c r="JQ110" i="3"/>
  <c r="AA81" i="3"/>
  <c r="Z81" i="3"/>
  <c r="AC81" i="3"/>
  <c r="Y81" i="3"/>
  <c r="S81" i="3"/>
  <c r="W81" i="3"/>
  <c r="AB81" i="3"/>
  <c r="X81" i="3"/>
  <c r="R81" i="3"/>
  <c r="V81" i="3"/>
  <c r="T81" i="3"/>
  <c r="U81" i="3"/>
  <c r="JQ120" i="3"/>
  <c r="JX92" i="3"/>
  <c r="FZ100" i="3"/>
  <c r="DZ32" i="3"/>
  <c r="JQ69" i="3"/>
  <c r="GE40" i="3"/>
  <c r="FU27" i="3"/>
  <c r="AM27" i="3"/>
  <c r="GA48" i="3"/>
  <c r="GB106" i="3"/>
  <c r="EH75" i="3"/>
  <c r="EF43" i="3"/>
  <c r="IB29" i="3"/>
  <c r="JU104" i="3"/>
  <c r="HZ75" i="3"/>
  <c r="JR89" i="3"/>
  <c r="AP50" i="3"/>
  <c r="AS50" i="3" s="1"/>
  <c r="JR61" i="3"/>
  <c r="AM89" i="3"/>
  <c r="FU89" i="3"/>
  <c r="AP104" i="3"/>
  <c r="AQ104" i="3" s="1"/>
  <c r="IA95" i="3"/>
  <c r="CE113" i="3"/>
  <c r="BW113" i="3"/>
  <c r="CA113" i="3"/>
  <c r="BZ113" i="3"/>
  <c r="BY113" i="3"/>
  <c r="BU113" i="3"/>
  <c r="BT113" i="3"/>
  <c r="BV113" i="3"/>
  <c r="BX113" i="3"/>
  <c r="JT48" i="3"/>
  <c r="BQ76" i="3"/>
  <c r="BK76" i="3"/>
  <c r="BM76" i="3"/>
  <c r="BO76" i="3"/>
  <c r="BR76" i="3"/>
  <c r="BJ76" i="3"/>
  <c r="BP76" i="3"/>
  <c r="BS76" i="3"/>
  <c r="BH76" i="3"/>
  <c r="BL76" i="3"/>
  <c r="BN76" i="3"/>
  <c r="BI76" i="3"/>
  <c r="EF83" i="3"/>
  <c r="HU52" i="3"/>
  <c r="ED35" i="3"/>
  <c r="FU63" i="3"/>
  <c r="AM63" i="3"/>
  <c r="FU69" i="3"/>
  <c r="AM69" i="3"/>
  <c r="HX71" i="3"/>
  <c r="HT55" i="3"/>
  <c r="T105" i="3"/>
  <c r="X105" i="3"/>
  <c r="R105" i="3"/>
  <c r="S105" i="3"/>
  <c r="V105" i="3"/>
  <c r="AA105" i="3"/>
  <c r="U105" i="3"/>
  <c r="Y105" i="3"/>
  <c r="W105" i="3"/>
  <c r="AC105" i="3"/>
  <c r="Z105" i="3"/>
  <c r="AB105" i="3"/>
  <c r="HX51" i="3"/>
  <c r="ED53" i="3"/>
  <c r="FZ80" i="3"/>
  <c r="BT25" i="3"/>
  <c r="IA53" i="3"/>
  <c r="HZ60" i="3"/>
  <c r="EG89" i="3"/>
  <c r="GE55" i="3"/>
  <c r="EC97" i="3"/>
  <c r="FZ111" i="3"/>
  <c r="HX107" i="3"/>
  <c r="FW82" i="3"/>
  <c r="GA101" i="3"/>
  <c r="DZ115" i="3"/>
  <c r="GD36" i="3"/>
  <c r="BQ67" i="3"/>
  <c r="BS67" i="3"/>
  <c r="BL67" i="3"/>
  <c r="BP67" i="3"/>
  <c r="BR67" i="3"/>
  <c r="BH67" i="3"/>
  <c r="BK67" i="3"/>
  <c r="BM67" i="3"/>
  <c r="BO67" i="3"/>
  <c r="BI67" i="3"/>
  <c r="BN67" i="3"/>
  <c r="BJ67" i="3"/>
  <c r="HY46" i="3"/>
  <c r="IA99" i="3"/>
  <c r="AH25" i="3"/>
  <c r="JR70" i="3"/>
  <c r="EA103" i="3"/>
  <c r="HT80" i="3"/>
  <c r="JW87" i="3"/>
  <c r="JU103" i="3"/>
  <c r="FY66" i="3"/>
  <c r="HZ47" i="3"/>
  <c r="ED27" i="3"/>
  <c r="EC78" i="3"/>
  <c r="GD40" i="3"/>
  <c r="HW77" i="3"/>
  <c r="AF101" i="3"/>
  <c r="AO101" i="3"/>
  <c r="AJ101" i="3"/>
  <c r="AG101" i="3"/>
  <c r="AD101" i="3"/>
  <c r="AH101" i="3"/>
  <c r="AK101" i="3"/>
  <c r="AI101" i="3"/>
  <c r="AE101" i="3"/>
  <c r="CF80" i="3"/>
  <c r="GE98" i="3"/>
  <c r="CC40" i="3"/>
  <c r="CD40" i="3" s="1"/>
  <c r="JO40" i="3"/>
  <c r="DZ97" i="3"/>
  <c r="JQ103" i="3"/>
  <c r="HZ55" i="3"/>
  <c r="GC42" i="3"/>
  <c r="HY67" i="3"/>
  <c r="HZ80" i="3"/>
  <c r="FV95" i="3"/>
  <c r="FW73" i="3"/>
  <c r="JU66" i="3"/>
  <c r="JQ71" i="3"/>
  <c r="JR58" i="3"/>
  <c r="JX26" i="3"/>
  <c r="GE27" i="3"/>
  <c r="IA31" i="3"/>
  <c r="GC98" i="3"/>
  <c r="EC70" i="3"/>
  <c r="GC64" i="3"/>
  <c r="FV105" i="3"/>
  <c r="FV67" i="3"/>
  <c r="JV25" i="3"/>
  <c r="FV73" i="3"/>
  <c r="JV53" i="3"/>
  <c r="EB71" i="3"/>
  <c r="BT82" i="3"/>
  <c r="BX82" i="3"/>
  <c r="CE82" i="3"/>
  <c r="CG82" i="3" s="1"/>
  <c r="BZ82" i="3"/>
  <c r="BV82" i="3"/>
  <c r="BY82" i="3"/>
  <c r="CA82" i="3"/>
  <c r="BW82" i="3"/>
  <c r="BU82" i="3"/>
  <c r="BB72" i="3"/>
  <c r="AV72" i="3"/>
  <c r="BG72" i="3"/>
  <c r="BC72" i="3"/>
  <c r="AW72" i="3"/>
  <c r="BF72" i="3"/>
  <c r="AZ72" i="3"/>
  <c r="AY72" i="3"/>
  <c r="CB72" i="3"/>
  <c r="CD72" i="3" s="1"/>
  <c r="HR72" i="3"/>
  <c r="BD72" i="3"/>
  <c r="AX72" i="3"/>
  <c r="BE72" i="3"/>
  <c r="BA72" i="3"/>
  <c r="AP76" i="3"/>
  <c r="JV82" i="3"/>
  <c r="GA106" i="3"/>
  <c r="GD84" i="3"/>
  <c r="EB42" i="3"/>
  <c r="EC30" i="3"/>
  <c r="JW84" i="3"/>
  <c r="JQ83" i="3"/>
  <c r="JR97" i="3"/>
  <c r="HS42" i="3"/>
  <c r="EF102" i="3"/>
  <c r="AF98" i="3"/>
  <c r="AO98" i="3"/>
  <c r="AE98" i="3"/>
  <c r="AK98" i="3"/>
  <c r="AI98" i="3"/>
  <c r="AD98" i="3"/>
  <c r="AH98" i="3"/>
  <c r="AJ98" i="3"/>
  <c r="AG98" i="3"/>
  <c r="JU42" i="3"/>
  <c r="T95" i="3"/>
  <c r="AC95" i="3"/>
  <c r="W95" i="3"/>
  <c r="S95" i="3"/>
  <c r="Z95" i="3"/>
  <c r="R95" i="3"/>
  <c r="V95" i="3"/>
  <c r="AA95" i="3"/>
  <c r="AB95" i="3"/>
  <c r="Y95" i="3"/>
  <c r="X95" i="3"/>
  <c r="U95" i="3"/>
  <c r="EC113" i="3"/>
  <c r="EF99" i="3"/>
  <c r="JW104" i="3"/>
  <c r="BK101" i="3"/>
  <c r="BS101" i="3"/>
  <c r="BQ101" i="3"/>
  <c r="BI101" i="3"/>
  <c r="BR101" i="3"/>
  <c r="BJ101" i="3"/>
  <c r="BL101" i="3"/>
  <c r="BH101" i="3"/>
  <c r="BM101" i="3"/>
  <c r="BP101" i="3"/>
  <c r="BN101" i="3"/>
  <c r="BO101" i="3"/>
  <c r="GD37" i="3"/>
  <c r="GB50" i="3"/>
  <c r="IA29" i="3"/>
  <c r="IA107" i="3"/>
  <c r="JT50" i="3"/>
  <c r="HU105" i="3"/>
  <c r="BI49" i="3"/>
  <c r="BS49" i="3"/>
  <c r="BJ49" i="3"/>
  <c r="BQ49" i="3"/>
  <c r="BP49" i="3"/>
  <c r="BM49" i="3"/>
  <c r="BL49" i="3"/>
  <c r="BK49" i="3"/>
  <c r="BO49" i="3"/>
  <c r="BR49" i="3"/>
  <c r="BN49" i="3"/>
  <c r="BH49" i="3"/>
  <c r="FZ70" i="3"/>
  <c r="EF72" i="3"/>
  <c r="FU26" i="3"/>
  <c r="AM26" i="3"/>
  <c r="IB55" i="3"/>
  <c r="JW72" i="3"/>
  <c r="HS88" i="3"/>
  <c r="FV64" i="3"/>
  <c r="GC65" i="3"/>
  <c r="JU96" i="3"/>
  <c r="GB87" i="3"/>
  <c r="JX98" i="3"/>
  <c r="AM51" i="3"/>
  <c r="FU51" i="3"/>
  <c r="JW28" i="3"/>
  <c r="GC39" i="3"/>
  <c r="JU32" i="3"/>
  <c r="BJ105" i="3"/>
  <c r="BI105" i="3"/>
  <c r="BN105" i="3"/>
  <c r="BP105" i="3"/>
  <c r="BR105" i="3"/>
  <c r="BQ105" i="3"/>
  <c r="BH105" i="3"/>
  <c r="BO105" i="3"/>
  <c r="BM105" i="3"/>
  <c r="BK105" i="3"/>
  <c r="BL105" i="3"/>
  <c r="BS105" i="3"/>
  <c r="FY58" i="3"/>
  <c r="EF46" i="3"/>
  <c r="HW37" i="3"/>
  <c r="AP44" i="3"/>
  <c r="GD77" i="3"/>
  <c r="AZ98" i="3"/>
  <c r="AY98" i="3"/>
  <c r="HR98" i="3"/>
  <c r="BF98" i="3"/>
  <c r="AW98" i="3"/>
  <c r="BB98" i="3"/>
  <c r="CB98" i="3"/>
  <c r="BG98" i="3"/>
  <c r="BE98" i="3"/>
  <c r="AX98" i="3"/>
  <c r="AV98" i="3"/>
  <c r="BA98" i="3"/>
  <c r="BD98" i="3"/>
  <c r="BC98" i="3"/>
  <c r="AZ83" i="3"/>
  <c r="HR83" i="3"/>
  <c r="BB83" i="3"/>
  <c r="BA83" i="3"/>
  <c r="AY83" i="3"/>
  <c r="AV83" i="3"/>
  <c r="BE83" i="3"/>
  <c r="BD83" i="3"/>
  <c r="BG83" i="3"/>
  <c r="CB83" i="3"/>
  <c r="AW83" i="3"/>
  <c r="BF83" i="3"/>
  <c r="AX83" i="3"/>
  <c r="BC83" i="3"/>
  <c r="JS36" i="3"/>
  <c r="HR25" i="3"/>
  <c r="AV25" i="3"/>
  <c r="AW103" i="3"/>
  <c r="BD103" i="3"/>
  <c r="BE103" i="3"/>
  <c r="AY103" i="3"/>
  <c r="BF103" i="3"/>
  <c r="BC103" i="3"/>
  <c r="BB103" i="3"/>
  <c r="BG103" i="3"/>
  <c r="CB103" i="3"/>
  <c r="AV103" i="3"/>
  <c r="BA103" i="3"/>
  <c r="HR103" i="3"/>
  <c r="AZ103" i="3"/>
  <c r="AX103" i="3"/>
  <c r="FY35" i="3"/>
  <c r="HT92" i="3"/>
  <c r="ED25" i="3"/>
  <c r="L25" i="3"/>
  <c r="JT35" i="3"/>
  <c r="JQ104" i="3"/>
  <c r="FX48" i="3"/>
  <c r="HW52" i="3"/>
  <c r="HX52" i="3"/>
  <c r="DY99" i="3"/>
  <c r="JT55" i="3"/>
  <c r="JS77" i="3"/>
  <c r="EA102" i="3"/>
  <c r="DZ74" i="3"/>
  <c r="JR68" i="3"/>
  <c r="EA25" i="3"/>
  <c r="I25" i="3"/>
  <c r="CC69" i="3"/>
  <c r="JO69" i="3"/>
  <c r="EF94" i="3"/>
  <c r="FZ96" i="3"/>
  <c r="FX73" i="3"/>
  <c r="EB94" i="3"/>
  <c r="EC74" i="3"/>
  <c r="BZ50" i="3"/>
  <c r="BU50" i="3"/>
  <c r="BY50" i="3"/>
  <c r="BW50" i="3"/>
  <c r="CA50" i="3"/>
  <c r="CE50" i="3"/>
  <c r="AR50" i="3" s="1"/>
  <c r="BV50" i="3"/>
  <c r="BT50" i="3"/>
  <c r="BX50" i="3"/>
  <c r="JR41" i="3"/>
  <c r="HW67" i="3"/>
  <c r="BY94" i="3"/>
  <c r="BU94" i="3"/>
  <c r="BX94" i="3"/>
  <c r="BW94" i="3"/>
  <c r="CA94" i="3"/>
  <c r="BT94" i="3"/>
  <c r="BZ94" i="3"/>
  <c r="BV94" i="3"/>
  <c r="CE94" i="3"/>
  <c r="AR94" i="3" s="1"/>
  <c r="Q88" i="3"/>
  <c r="N88" i="3"/>
  <c r="G88" i="3"/>
  <c r="P88" i="3"/>
  <c r="H88" i="3"/>
  <c r="DX88" i="3"/>
  <c r="AL88" i="3"/>
  <c r="O88" i="3"/>
  <c r="J88" i="3"/>
  <c r="M88" i="3"/>
  <c r="K88" i="3"/>
  <c r="I88" i="3"/>
  <c r="L88" i="3"/>
  <c r="F88" i="3"/>
  <c r="IB80" i="3"/>
  <c r="IB43" i="3"/>
  <c r="EE59" i="3"/>
  <c r="W69" i="3"/>
  <c r="Z69" i="3"/>
  <c r="AB69" i="3"/>
  <c r="Y69" i="3"/>
  <c r="V69" i="3"/>
  <c r="AA69" i="3"/>
  <c r="T69" i="3"/>
  <c r="X69" i="3"/>
  <c r="S69" i="3"/>
  <c r="R69" i="3"/>
  <c r="AC69" i="3"/>
  <c r="U69" i="3"/>
  <c r="EH110" i="3"/>
  <c r="BD42" i="3"/>
  <c r="CB42" i="3"/>
  <c r="CD42" i="3" s="1"/>
  <c r="HR42" i="3"/>
  <c r="BB42" i="3"/>
  <c r="BF42" i="3"/>
  <c r="BE42" i="3"/>
  <c r="AW42" i="3"/>
  <c r="AZ42" i="3"/>
  <c r="AV42" i="3"/>
  <c r="BA42" i="3"/>
  <c r="BC42" i="3"/>
  <c r="AX42" i="3"/>
  <c r="AY42" i="3"/>
  <c r="BG42" i="3"/>
  <c r="JX73" i="3"/>
  <c r="FX60" i="3"/>
  <c r="BL104" i="3"/>
  <c r="BP104" i="3"/>
  <c r="BR104" i="3"/>
  <c r="BK104" i="3"/>
  <c r="BN104" i="3"/>
  <c r="BM104" i="3"/>
  <c r="BJ104" i="3"/>
  <c r="BI104" i="3"/>
  <c r="BH104" i="3"/>
  <c r="BO104" i="3"/>
  <c r="BQ104" i="3"/>
  <c r="BS104" i="3"/>
  <c r="HV59" i="3"/>
  <c r="FV91" i="3"/>
  <c r="HW31" i="3"/>
  <c r="EB62" i="3"/>
  <c r="EG105" i="3"/>
  <c r="BR102" i="3"/>
  <c r="BJ102" i="3"/>
  <c r="BP102" i="3"/>
  <c r="BQ102" i="3"/>
  <c r="BS102" i="3"/>
  <c r="BI102" i="3"/>
  <c r="BH102" i="3"/>
  <c r="BO102" i="3"/>
  <c r="BL102" i="3"/>
  <c r="BM102" i="3"/>
  <c r="BN102" i="3"/>
  <c r="BK102" i="3"/>
  <c r="FY77" i="3"/>
  <c r="HU110" i="3"/>
  <c r="AY79" i="3"/>
  <c r="AV79" i="3"/>
  <c r="BB79" i="3"/>
  <c r="BA79" i="3"/>
  <c r="BE79" i="3"/>
  <c r="BF79" i="3"/>
  <c r="HR79" i="3"/>
  <c r="BC79" i="3"/>
  <c r="BG79" i="3"/>
  <c r="CB79" i="3"/>
  <c r="CD79" i="3" s="1"/>
  <c r="AX79" i="3"/>
  <c r="BD79" i="3"/>
  <c r="AW79" i="3"/>
  <c r="AZ79" i="3"/>
  <c r="BL78" i="3"/>
  <c r="BH78" i="3"/>
  <c r="BK78" i="3"/>
  <c r="BP78" i="3"/>
  <c r="BS78" i="3"/>
  <c r="BN78" i="3"/>
  <c r="BJ78" i="3"/>
  <c r="BQ78" i="3"/>
  <c r="BR78" i="3"/>
  <c r="BM78" i="3"/>
  <c r="BI78" i="3"/>
  <c r="BO78" i="3"/>
  <c r="JY68" i="3"/>
  <c r="HT99" i="3"/>
  <c r="HZ96" i="3"/>
  <c r="GA35" i="3"/>
  <c r="HV39" i="3"/>
  <c r="H30" i="3"/>
  <c r="L30" i="3"/>
  <c r="DX30" i="3"/>
  <c r="P30" i="3"/>
  <c r="M30" i="3"/>
  <c r="N30" i="3"/>
  <c r="J30" i="3"/>
  <c r="Q30" i="3"/>
  <c r="I30" i="3"/>
  <c r="F30" i="3"/>
  <c r="O30" i="3"/>
  <c r="AL30" i="3"/>
  <c r="AN30" i="3" s="1"/>
  <c r="G30" i="3"/>
  <c r="K30" i="3"/>
  <c r="CF28" i="3"/>
  <c r="AS28" i="3" s="1"/>
  <c r="AP52" i="3"/>
  <c r="GA108" i="3"/>
  <c r="CC47" i="3"/>
  <c r="JO47" i="3"/>
  <c r="HW96" i="3"/>
  <c r="GA34" i="3"/>
  <c r="AE33" i="3"/>
  <c r="AG33" i="3"/>
  <c r="AJ33" i="3"/>
  <c r="AH33" i="3"/>
  <c r="AD33" i="3"/>
  <c r="AF33" i="3"/>
  <c r="AK33" i="3"/>
  <c r="AO33" i="3"/>
  <c r="AI33" i="3"/>
  <c r="FV74" i="3"/>
  <c r="GA67" i="3"/>
  <c r="FX84" i="3"/>
  <c r="HV47" i="3"/>
  <c r="BV102" i="3"/>
  <c r="BZ102" i="3"/>
  <c r="BY102" i="3"/>
  <c r="BT102" i="3"/>
  <c r="CA102" i="3"/>
  <c r="CE102" i="3"/>
  <c r="BX102" i="3"/>
  <c r="BW102" i="3"/>
  <c r="BU102" i="3"/>
  <c r="EC72" i="3"/>
  <c r="BL109" i="3"/>
  <c r="BP109" i="3"/>
  <c r="BN109" i="3"/>
  <c r="BS109" i="3"/>
  <c r="BK109" i="3"/>
  <c r="BH109" i="3"/>
  <c r="BM109" i="3"/>
  <c r="BJ109" i="3"/>
  <c r="BI109" i="3"/>
  <c r="BQ109" i="3"/>
  <c r="BO109" i="3"/>
  <c r="BR109" i="3"/>
  <c r="DZ58" i="3"/>
  <c r="HW69" i="3"/>
  <c r="BT27" i="3"/>
  <c r="BX27" i="3"/>
  <c r="BY27" i="3"/>
  <c r="CA27" i="3"/>
  <c r="BW27" i="3"/>
  <c r="CE27" i="3"/>
  <c r="BU27" i="3"/>
  <c r="BZ27" i="3"/>
  <c r="BV27" i="3"/>
  <c r="HT29" i="3"/>
  <c r="JR90" i="3"/>
  <c r="JP57" i="3"/>
  <c r="GA77" i="3"/>
  <c r="DY54" i="3"/>
  <c r="EG36" i="3"/>
  <c r="FY36" i="3"/>
  <c r="JQ92" i="3"/>
  <c r="AD69" i="3"/>
  <c r="AH69" i="3"/>
  <c r="AJ69" i="3"/>
  <c r="AK69" i="3"/>
  <c r="AO69" i="3"/>
  <c r="AF69" i="3"/>
  <c r="AI69" i="3"/>
  <c r="AE69" i="3"/>
  <c r="AG69" i="3"/>
  <c r="JP100" i="3"/>
  <c r="FW70" i="3"/>
  <c r="BM71" i="3"/>
  <c r="BL71" i="3"/>
  <c r="BR71" i="3"/>
  <c r="BI71" i="3"/>
  <c r="BK71" i="3"/>
  <c r="BS71" i="3"/>
  <c r="BJ71" i="3"/>
  <c r="BN71" i="3"/>
  <c r="BP71" i="3"/>
  <c r="BH71" i="3"/>
  <c r="BQ71" i="3"/>
  <c r="BO71" i="3"/>
  <c r="FW49" i="3"/>
  <c r="HS30" i="3"/>
  <c r="HT70" i="3"/>
  <c r="JQ99" i="3"/>
  <c r="JT105" i="3"/>
  <c r="HZ33" i="3"/>
  <c r="JU53" i="3"/>
  <c r="JP53" i="3"/>
  <c r="JU58" i="3"/>
  <c r="JU61" i="3"/>
  <c r="JQ57" i="3"/>
  <c r="EB38" i="3"/>
  <c r="AE58" i="3"/>
  <c r="AO58" i="3"/>
  <c r="AR58" i="3" s="1"/>
  <c r="AI58" i="3"/>
  <c r="AG58" i="3"/>
  <c r="AH58" i="3"/>
  <c r="AJ58" i="3"/>
  <c r="AD58" i="3"/>
  <c r="AK58" i="3"/>
  <c r="AF58" i="3"/>
  <c r="EG66" i="3"/>
  <c r="JP72" i="3"/>
  <c r="EE40" i="3"/>
  <c r="HS29" i="3"/>
  <c r="JV86" i="3"/>
  <c r="DY78" i="3"/>
  <c r="BX25" i="3"/>
  <c r="HT76" i="3"/>
  <c r="GD42" i="3"/>
  <c r="W58" i="3"/>
  <c r="AB58" i="3"/>
  <c r="U58" i="3"/>
  <c r="T58" i="3"/>
  <c r="R58" i="3"/>
  <c r="Z58" i="3"/>
  <c r="Y58" i="3"/>
  <c r="X58" i="3"/>
  <c r="AA58" i="3"/>
  <c r="S58" i="3"/>
  <c r="V58" i="3"/>
  <c r="AC58" i="3"/>
  <c r="DZ109" i="3"/>
  <c r="FY33" i="3"/>
  <c r="HU100" i="3"/>
  <c r="JY27" i="3"/>
  <c r="AP85" i="3"/>
  <c r="AS85" i="3" s="1"/>
  <c r="CB63" i="3"/>
  <c r="BC63" i="3"/>
  <c r="AW63" i="3"/>
  <c r="BF63" i="3"/>
  <c r="BE63" i="3"/>
  <c r="BD63" i="3"/>
  <c r="BG63" i="3"/>
  <c r="AV63" i="3"/>
  <c r="AY63" i="3"/>
  <c r="BA63" i="3"/>
  <c r="HR63" i="3"/>
  <c r="BB63" i="3"/>
  <c r="AX63" i="3"/>
  <c r="AZ63" i="3"/>
  <c r="JR63" i="3"/>
  <c r="AP92" i="3"/>
  <c r="HY80" i="3"/>
  <c r="JR85" i="3"/>
  <c r="HV67" i="3"/>
  <c r="GC32" i="3"/>
  <c r="HV88" i="3"/>
  <c r="GD83" i="3"/>
  <c r="AP83" i="3"/>
  <c r="AQ83" i="3" s="1"/>
  <c r="DZ49" i="3"/>
  <c r="JX41" i="3"/>
  <c r="FU96" i="3"/>
  <c r="AM96" i="3"/>
  <c r="GB30" i="3"/>
  <c r="CF55" i="3"/>
  <c r="EC67" i="3"/>
  <c r="JX78" i="3"/>
  <c r="FU91" i="3"/>
  <c r="AM91" i="3"/>
  <c r="HY44" i="3"/>
  <c r="AC32" i="3"/>
  <c r="U32" i="3"/>
  <c r="AB32" i="3"/>
  <c r="T32" i="3"/>
  <c r="S32" i="3"/>
  <c r="R32" i="3"/>
  <c r="W32" i="3"/>
  <c r="AA32" i="3"/>
  <c r="Z32" i="3"/>
  <c r="V32" i="3"/>
  <c r="Y32" i="3"/>
  <c r="X32" i="3"/>
  <c r="GB102" i="3"/>
  <c r="FZ86" i="3"/>
  <c r="IB72" i="3"/>
  <c r="HS95" i="3"/>
  <c r="JS35" i="3"/>
  <c r="EA75" i="3"/>
  <c r="AL54" i="3"/>
  <c r="AN54" i="3" s="1"/>
  <c r="F54" i="3"/>
  <c r="M54" i="3"/>
  <c r="K54" i="3"/>
  <c r="G54" i="3"/>
  <c r="L54" i="3"/>
  <c r="J54" i="3"/>
  <c r="Q54" i="3"/>
  <c r="N54" i="3"/>
  <c r="I54" i="3"/>
  <c r="P54" i="3"/>
  <c r="H54" i="3"/>
  <c r="DX54" i="3"/>
  <c r="O54" i="3"/>
  <c r="M62" i="3"/>
  <c r="L62" i="3"/>
  <c r="N62" i="3"/>
  <c r="P62" i="3"/>
  <c r="F62" i="3"/>
  <c r="Q62" i="3"/>
  <c r="J62" i="3"/>
  <c r="DX62" i="3"/>
  <c r="G62" i="3"/>
  <c r="AL62" i="3"/>
  <c r="O62" i="3"/>
  <c r="I62" i="3"/>
  <c r="H62" i="3"/>
  <c r="K62" i="3"/>
  <c r="HT58" i="3"/>
  <c r="JV61" i="3"/>
  <c r="GB61" i="3"/>
  <c r="GE54" i="3"/>
  <c r="AP99" i="3"/>
  <c r="EG41" i="3"/>
  <c r="JW54" i="3"/>
  <c r="FZ52" i="3"/>
  <c r="JT49" i="3"/>
  <c r="DZ31" i="3"/>
  <c r="JV111" i="3"/>
  <c r="DZ94" i="3"/>
  <c r="HU91" i="3"/>
  <c r="JR109" i="3"/>
  <c r="HX45" i="3"/>
  <c r="EF89" i="3"/>
  <c r="FX88" i="3"/>
  <c r="JV34" i="3"/>
  <c r="HT106" i="3"/>
  <c r="JT86" i="3"/>
  <c r="AZ74" i="3"/>
  <c r="BC74" i="3"/>
  <c r="BB74" i="3"/>
  <c r="CB74" i="3"/>
  <c r="BG74" i="3"/>
  <c r="BD74" i="3"/>
  <c r="AW74" i="3"/>
  <c r="AV74" i="3"/>
  <c r="HR74" i="3"/>
  <c r="AY74" i="3"/>
  <c r="BF74" i="3"/>
  <c r="AX74" i="3"/>
  <c r="BE74" i="3"/>
  <c r="BA74" i="3"/>
  <c r="EC69" i="3"/>
  <c r="JY89" i="3"/>
  <c r="JS57" i="3"/>
  <c r="HX61" i="3"/>
  <c r="M67" i="3"/>
  <c r="F67" i="3"/>
  <c r="H67" i="3"/>
  <c r="G67" i="3"/>
  <c r="AL67" i="3"/>
  <c r="L67" i="3"/>
  <c r="P67" i="3"/>
  <c r="I67" i="3"/>
  <c r="O67" i="3"/>
  <c r="N67" i="3"/>
  <c r="DX67" i="3"/>
  <c r="J67" i="3"/>
  <c r="Q67" i="3"/>
  <c r="K67" i="3"/>
  <c r="HY85" i="3"/>
  <c r="IA38" i="3"/>
  <c r="AF25" i="3"/>
  <c r="BJ51" i="3"/>
  <c r="BH51" i="3"/>
  <c r="BQ51" i="3"/>
  <c r="BR51" i="3"/>
  <c r="BN51" i="3"/>
  <c r="BS51" i="3"/>
  <c r="BP51" i="3"/>
  <c r="BK51" i="3"/>
  <c r="BL51" i="3"/>
  <c r="BI51" i="3"/>
  <c r="BM51" i="3"/>
  <c r="BO51" i="3"/>
  <c r="CF38" i="3"/>
  <c r="FY87" i="3"/>
  <c r="BM115" i="3"/>
  <c r="BS115" i="3"/>
  <c r="BQ115" i="3"/>
  <c r="BN115" i="3"/>
  <c r="BL115" i="3"/>
  <c r="BO115" i="3"/>
  <c r="BJ115" i="3"/>
  <c r="BI115" i="3"/>
  <c r="BK115" i="3"/>
  <c r="BR115" i="3"/>
  <c r="BP115" i="3"/>
  <c r="BH115" i="3"/>
  <c r="EG52" i="3"/>
  <c r="CF79" i="3"/>
  <c r="IA57" i="3"/>
  <c r="FY78" i="3"/>
  <c r="JW32" i="3"/>
  <c r="HV103" i="3"/>
  <c r="EH58" i="3"/>
  <c r="GB89" i="3"/>
  <c r="DY72" i="3"/>
  <c r="BX68" i="3"/>
  <c r="BZ68" i="3"/>
  <c r="BW68" i="3"/>
  <c r="CA68" i="3"/>
  <c r="BT68" i="3"/>
  <c r="BY68" i="3"/>
  <c r="BU68" i="3"/>
  <c r="BV68" i="3"/>
  <c r="CE68" i="3"/>
  <c r="CG68" i="3" s="1"/>
  <c r="HV74" i="3"/>
  <c r="DZ107" i="3"/>
  <c r="AB60" i="3"/>
  <c r="T60" i="3"/>
  <c r="Z60" i="3"/>
  <c r="AC60" i="3"/>
  <c r="V60" i="3"/>
  <c r="S60" i="3"/>
  <c r="X60" i="3"/>
  <c r="U60" i="3"/>
  <c r="W60" i="3"/>
  <c r="R60" i="3"/>
  <c r="AA60" i="3"/>
  <c r="Y60" i="3"/>
  <c r="IA73" i="3"/>
  <c r="FW72" i="3"/>
  <c r="GC67" i="3"/>
  <c r="GE60" i="3"/>
  <c r="EB74" i="3"/>
  <c r="JP47" i="3"/>
  <c r="DY27" i="3"/>
  <c r="EA28" i="3"/>
  <c r="AP100" i="3"/>
  <c r="AQ100" i="3" s="1"/>
  <c r="JS33" i="3"/>
  <c r="JR36" i="3"/>
  <c r="FZ35" i="3"/>
  <c r="DZ69" i="3"/>
  <c r="JT57" i="3"/>
  <c r="AM78" i="3"/>
  <c r="FU78" i="3"/>
  <c r="HV49" i="3"/>
  <c r="JX82" i="3"/>
  <c r="HT38" i="3"/>
  <c r="HX59" i="3"/>
  <c r="HZ104" i="3"/>
  <c r="HT62" i="3"/>
  <c r="HV32" i="3"/>
  <c r="HY90" i="3"/>
  <c r="DY80" i="3"/>
  <c r="GD58" i="3"/>
  <c r="HT53" i="3"/>
  <c r="IA74" i="3"/>
  <c r="HZ49" i="3"/>
  <c r="EB95" i="3"/>
  <c r="BI70" i="3"/>
  <c r="BL70" i="3"/>
  <c r="BS70" i="3"/>
  <c r="BM70" i="3"/>
  <c r="BH70" i="3"/>
  <c r="BK70" i="3"/>
  <c r="BN70" i="3"/>
  <c r="BP70" i="3"/>
  <c r="BQ70" i="3"/>
  <c r="BR70" i="3"/>
  <c r="BJ70" i="3"/>
  <c r="BO70" i="3"/>
  <c r="HX69" i="3"/>
  <c r="HU71" i="3"/>
  <c r="JY67" i="3"/>
  <c r="FW29" i="3"/>
  <c r="JX70" i="3"/>
  <c r="BE47" i="3"/>
  <c r="BA47" i="3"/>
  <c r="BG47" i="3"/>
  <c r="BF47" i="3"/>
  <c r="AW47" i="3"/>
  <c r="BC47" i="3"/>
  <c r="AY47" i="3"/>
  <c r="CB47" i="3"/>
  <c r="AV47" i="3"/>
  <c r="BB47" i="3"/>
  <c r="AX47" i="3"/>
  <c r="HR47" i="3"/>
  <c r="AZ47" i="3"/>
  <c r="BD47" i="3"/>
  <c r="CE100" i="3"/>
  <c r="AR100" i="3" s="1"/>
  <c r="BU100" i="3"/>
  <c r="BX100" i="3"/>
  <c r="BY100" i="3"/>
  <c r="BV100" i="3"/>
  <c r="CA100" i="3"/>
  <c r="BZ100" i="3"/>
  <c r="BT100" i="3"/>
  <c r="BW100" i="3"/>
  <c r="EH31" i="3"/>
  <c r="GA46" i="3"/>
  <c r="JR106" i="3"/>
  <c r="HT88" i="3"/>
  <c r="GB100" i="3"/>
  <c r="GB79" i="3"/>
  <c r="FU67" i="3"/>
  <c r="AM67" i="3"/>
  <c r="AN67" i="3" s="1"/>
  <c r="CC31" i="3"/>
  <c r="JO31" i="3"/>
  <c r="HS35" i="3"/>
  <c r="HU40" i="3"/>
  <c r="HY41" i="3"/>
  <c r="GA47" i="3"/>
  <c r="BO41" i="3"/>
  <c r="BS41" i="3"/>
  <c r="BN41" i="3"/>
  <c r="BL41" i="3"/>
  <c r="BH41" i="3"/>
  <c r="BM41" i="3"/>
  <c r="BI41" i="3"/>
  <c r="BQ41" i="3"/>
  <c r="BJ41" i="3"/>
  <c r="BK41" i="3"/>
  <c r="BP41" i="3"/>
  <c r="BR41" i="3"/>
  <c r="GC80" i="3"/>
  <c r="HT35" i="3"/>
  <c r="GC41" i="3"/>
  <c r="AL40" i="3"/>
  <c r="H40" i="3"/>
  <c r="L40" i="3"/>
  <c r="G40" i="3"/>
  <c r="K40" i="3"/>
  <c r="P40" i="3"/>
  <c r="O40" i="3"/>
  <c r="I40" i="3"/>
  <c r="N40" i="3"/>
  <c r="J40" i="3"/>
  <c r="Q40" i="3"/>
  <c r="F40" i="3"/>
  <c r="M40" i="3"/>
  <c r="DX40" i="3"/>
  <c r="AM37" i="3"/>
  <c r="AN37" i="3" s="1"/>
  <c r="FU37" i="3"/>
  <c r="IB113" i="3"/>
  <c r="Z25" i="3"/>
  <c r="HU74" i="3"/>
  <c r="JX75" i="3"/>
  <c r="JO89" i="3"/>
  <c r="CC89" i="3"/>
  <c r="EB37" i="3"/>
  <c r="JR28" i="3"/>
  <c r="R85" i="3"/>
  <c r="Y85" i="3"/>
  <c r="AB85" i="3"/>
  <c r="V85" i="3"/>
  <c r="X85" i="3"/>
  <c r="W85" i="3"/>
  <c r="Z85" i="3"/>
  <c r="AC85" i="3"/>
  <c r="U85" i="3"/>
  <c r="S85" i="3"/>
  <c r="AA85" i="3"/>
  <c r="T85" i="3"/>
  <c r="AP51" i="3"/>
  <c r="AD55" i="3"/>
  <c r="AG55" i="3"/>
  <c r="AH55" i="3"/>
  <c r="AF55" i="3"/>
  <c r="AE55" i="3"/>
  <c r="AI55" i="3"/>
  <c r="AK55" i="3"/>
  <c r="AO55" i="3"/>
  <c r="AJ55" i="3"/>
  <c r="HV56" i="3"/>
  <c r="GB75" i="3"/>
  <c r="BH25" i="3"/>
  <c r="ED89" i="3"/>
  <c r="EA64" i="3"/>
  <c r="EA86" i="3"/>
  <c r="DZ26" i="3"/>
  <c r="JP41" i="3"/>
  <c r="EC34" i="3"/>
  <c r="AD25" i="3"/>
  <c r="BL43" i="3"/>
  <c r="BH43" i="3"/>
  <c r="BR43" i="3"/>
  <c r="BM43" i="3"/>
  <c r="BJ43" i="3"/>
  <c r="BP43" i="3"/>
  <c r="BS43" i="3"/>
  <c r="BN43" i="3"/>
  <c r="BK43" i="3"/>
  <c r="BO43" i="3"/>
  <c r="BQ43" i="3"/>
  <c r="BI43" i="3"/>
  <c r="AM87" i="3"/>
  <c r="AN87" i="3" s="1"/>
  <c r="FU87" i="3"/>
  <c r="BX46" i="3"/>
  <c r="BT46" i="3"/>
  <c r="BU46" i="3"/>
  <c r="BV46" i="3"/>
  <c r="CA46" i="3"/>
  <c r="BW46" i="3"/>
  <c r="BY46" i="3"/>
  <c r="BZ46" i="3"/>
  <c r="CE46" i="3"/>
  <c r="CF48" i="3"/>
  <c r="JU88" i="3"/>
  <c r="AG28" i="3"/>
  <c r="AH28" i="3"/>
  <c r="AD28" i="3"/>
  <c r="AF28" i="3"/>
  <c r="AI28" i="3"/>
  <c r="AJ28" i="3"/>
  <c r="AK28" i="3"/>
  <c r="AO28" i="3"/>
  <c r="AE28" i="3"/>
  <c r="BX96" i="3"/>
  <c r="CA96" i="3"/>
  <c r="BV96" i="3"/>
  <c r="BW96" i="3"/>
  <c r="BT96" i="3"/>
  <c r="BU96" i="3"/>
  <c r="BY96" i="3"/>
  <c r="CE96" i="3"/>
  <c r="BZ96" i="3"/>
  <c r="BH29" i="3"/>
  <c r="BI29" i="3"/>
  <c r="BJ29" i="3"/>
  <c r="BS29" i="3"/>
  <c r="BL29" i="3"/>
  <c r="BQ29" i="3"/>
  <c r="BK29" i="3"/>
  <c r="BR29" i="3"/>
  <c r="BM29" i="3"/>
  <c r="BN29" i="3"/>
  <c r="BO29" i="3"/>
  <c r="BP29" i="3"/>
  <c r="FX43" i="3"/>
  <c r="FV45" i="3"/>
  <c r="ED104" i="3"/>
  <c r="HZ46" i="3"/>
  <c r="ED72" i="3"/>
  <c r="EG37" i="3"/>
  <c r="S101" i="3"/>
  <c r="T101" i="3"/>
  <c r="AA101" i="3"/>
  <c r="Y101" i="3"/>
  <c r="W101" i="3"/>
  <c r="V101" i="3"/>
  <c r="X101" i="3"/>
  <c r="AB101" i="3"/>
  <c r="AC101" i="3"/>
  <c r="U101" i="3"/>
  <c r="Z101" i="3"/>
  <c r="R101" i="3"/>
  <c r="EG31" i="3"/>
  <c r="FZ108" i="3"/>
  <c r="HV89" i="3"/>
  <c r="FU52" i="3"/>
  <c r="AM52" i="3"/>
  <c r="GB51" i="3"/>
  <c r="EE83" i="3"/>
  <c r="FY26" i="3"/>
  <c r="GC28" i="3"/>
  <c r="HT44" i="3"/>
  <c r="HV31" i="3"/>
  <c r="EC62" i="3"/>
  <c r="JU35" i="3"/>
  <c r="CC86" i="3"/>
  <c r="CD86" i="3" s="1"/>
  <c r="JO86" i="3"/>
  <c r="BM31" i="3"/>
  <c r="BN31" i="3"/>
  <c r="BH31" i="3"/>
  <c r="BP31" i="3"/>
  <c r="BI31" i="3"/>
  <c r="BQ31" i="3"/>
  <c r="BK31" i="3"/>
  <c r="BJ31" i="3"/>
  <c r="BL31" i="3"/>
  <c r="BR31" i="3"/>
  <c r="BO31" i="3"/>
  <c r="BS31" i="3"/>
  <c r="JP109" i="3"/>
  <c r="EE87" i="3"/>
  <c r="AP102" i="3"/>
  <c r="HU107" i="3"/>
  <c r="JV58" i="3"/>
  <c r="HW91" i="3"/>
  <c r="AP98" i="3"/>
  <c r="AQ98" i="3" s="1"/>
  <c r="ED45" i="3"/>
  <c r="EG86" i="3"/>
  <c r="GA61" i="3"/>
  <c r="EH28" i="3"/>
  <c r="GD113" i="3"/>
  <c r="JY104" i="3"/>
  <c r="FY40" i="3"/>
  <c r="ED69" i="3"/>
  <c r="EB53" i="3"/>
  <c r="CE78" i="3"/>
  <c r="BZ78" i="3"/>
  <c r="BW78" i="3"/>
  <c r="BY78" i="3"/>
  <c r="BT78" i="3"/>
  <c r="CA78" i="3"/>
  <c r="BX78" i="3"/>
  <c r="BU78" i="3"/>
  <c r="BV78" i="3"/>
  <c r="JR55" i="3"/>
  <c r="FW57" i="3"/>
  <c r="DY83" i="3"/>
  <c r="EA56" i="3"/>
  <c r="AP69" i="3"/>
  <c r="CF61" i="3"/>
  <c r="ED85" i="3"/>
  <c r="EH73" i="3"/>
  <c r="JU70" i="3"/>
  <c r="EF86" i="3"/>
  <c r="JY29" i="3"/>
  <c r="BG110" i="3"/>
  <c r="AX110" i="3"/>
  <c r="AY110" i="3"/>
  <c r="BA110" i="3"/>
  <c r="BB110" i="3"/>
  <c r="BE110" i="3"/>
  <c r="AZ110" i="3"/>
  <c r="BF110" i="3"/>
  <c r="CB110" i="3"/>
  <c r="AW110" i="3"/>
  <c r="BC110" i="3"/>
  <c r="BD110" i="3"/>
  <c r="AV110" i="3"/>
  <c r="HR110" i="3"/>
  <c r="GD53" i="3"/>
  <c r="DY103" i="3"/>
  <c r="JV112" i="3"/>
  <c r="DY81" i="3"/>
  <c r="FY25" i="3"/>
  <c r="FX47" i="3"/>
  <c r="HZ25" i="3"/>
  <c r="BD25" i="3"/>
  <c r="JU45" i="3"/>
  <c r="GD80" i="3"/>
  <c r="S96" i="3"/>
  <c r="R96" i="3"/>
  <c r="X96" i="3"/>
  <c r="Y96" i="3"/>
  <c r="U96" i="3"/>
  <c r="W96" i="3"/>
  <c r="AB96" i="3"/>
  <c r="AC96" i="3"/>
  <c r="Z96" i="3"/>
  <c r="V96" i="3"/>
  <c r="T96" i="3"/>
  <c r="AA96" i="3"/>
  <c r="FX87" i="3"/>
  <c r="JO25" i="3"/>
  <c r="ED61" i="3"/>
  <c r="HY99" i="3"/>
  <c r="JV67" i="3"/>
  <c r="HX35" i="3"/>
  <c r="EC44" i="3"/>
  <c r="FY45" i="3"/>
  <c r="EA67" i="3"/>
  <c r="FZ61" i="3"/>
  <c r="HZ34" i="3"/>
  <c r="G60" i="3"/>
  <c r="Q60" i="3"/>
  <c r="O60" i="3"/>
  <c r="F60" i="3"/>
  <c r="K60" i="3"/>
  <c r="P60" i="3"/>
  <c r="M60" i="3"/>
  <c r="N60" i="3"/>
  <c r="L60" i="3"/>
  <c r="J60" i="3"/>
  <c r="H60" i="3"/>
  <c r="AL60" i="3"/>
  <c r="AN60" i="3" s="1"/>
  <c r="I60" i="3"/>
  <c r="DX60" i="3"/>
  <c r="GC92" i="3"/>
  <c r="FW34" i="3"/>
  <c r="IA61" i="3"/>
  <c r="HW62" i="3"/>
  <c r="FW38" i="3"/>
  <c r="HX56" i="3"/>
  <c r="GE95" i="3"/>
  <c r="EC47" i="3"/>
  <c r="JW83" i="3"/>
  <c r="EE109" i="3"/>
  <c r="DZ39" i="3"/>
  <c r="JY65" i="3"/>
  <c r="CE63" i="3"/>
  <c r="CG63" i="3" s="1"/>
  <c r="BT63" i="3"/>
  <c r="BU63" i="3"/>
  <c r="BY63" i="3"/>
  <c r="BV63" i="3"/>
  <c r="BW63" i="3"/>
  <c r="CA63" i="3"/>
  <c r="BX63" i="3"/>
  <c r="BZ63" i="3"/>
  <c r="JS78" i="3"/>
  <c r="DY91" i="3"/>
  <c r="JO54" i="3"/>
  <c r="CC54" i="3"/>
  <c r="CD54" i="3" s="1"/>
  <c r="EC32" i="3"/>
  <c r="EE54" i="3"/>
  <c r="EE71" i="3"/>
  <c r="HS37" i="3"/>
  <c r="EA57" i="3"/>
  <c r="EC31" i="3"/>
  <c r="EE51" i="3"/>
  <c r="JX35" i="3"/>
  <c r="FX41" i="3"/>
  <c r="BO91" i="3"/>
  <c r="BH91" i="3"/>
  <c r="BP91" i="3"/>
  <c r="BR91" i="3"/>
  <c r="BM91" i="3"/>
  <c r="BS91" i="3"/>
  <c r="BL91" i="3"/>
  <c r="BQ91" i="3"/>
  <c r="BN91" i="3"/>
  <c r="BK91" i="3"/>
  <c r="BJ91" i="3"/>
  <c r="BI91" i="3"/>
  <c r="IA68" i="3"/>
  <c r="DX75" i="3"/>
  <c r="Q75" i="3"/>
  <c r="K75" i="3"/>
  <c r="G75" i="3"/>
  <c r="N75" i="3"/>
  <c r="L75" i="3"/>
  <c r="P75" i="3"/>
  <c r="H75" i="3"/>
  <c r="F75" i="3"/>
  <c r="O75" i="3"/>
  <c r="M75" i="3"/>
  <c r="J75" i="3"/>
  <c r="AL75" i="3"/>
  <c r="I75" i="3"/>
  <c r="BF55" i="3"/>
  <c r="AZ55" i="3"/>
  <c r="AW55" i="3"/>
  <c r="BC55" i="3"/>
  <c r="BD55" i="3"/>
  <c r="AX55" i="3"/>
  <c r="HR55" i="3"/>
  <c r="AV55" i="3"/>
  <c r="BB55" i="3"/>
  <c r="AY55" i="3"/>
  <c r="BA55" i="3"/>
  <c r="BG55" i="3"/>
  <c r="CB55" i="3"/>
  <c r="CD55" i="3" s="1"/>
  <c r="BE55" i="3"/>
  <c r="GE70" i="3"/>
  <c r="GC68" i="3"/>
  <c r="IA27" i="3"/>
  <c r="EF28" i="3"/>
  <c r="JP52" i="3"/>
  <c r="G78" i="3"/>
  <c r="H78" i="3"/>
  <c r="DX78" i="3"/>
  <c r="AL78" i="3"/>
  <c r="M78" i="3"/>
  <c r="F78" i="3"/>
  <c r="Q78" i="3"/>
  <c r="K78" i="3"/>
  <c r="P78" i="3"/>
  <c r="I78" i="3"/>
  <c r="O78" i="3"/>
  <c r="L78" i="3"/>
  <c r="J78" i="3"/>
  <c r="N78" i="3"/>
  <c r="AP74" i="3"/>
  <c r="FZ44" i="3"/>
  <c r="EE42" i="3"/>
  <c r="JT30" i="3"/>
  <c r="JY47" i="3"/>
  <c r="AE25" i="3"/>
  <c r="HT66" i="3"/>
  <c r="JV35" i="3"/>
  <c r="GD26" i="3"/>
  <c r="T48" i="3"/>
  <c r="Y48" i="3"/>
  <c r="V48" i="3"/>
  <c r="AA48" i="3"/>
  <c r="AB48" i="3"/>
  <c r="AC48" i="3"/>
  <c r="R48" i="3"/>
  <c r="Z48" i="3"/>
  <c r="U48" i="3"/>
  <c r="W48" i="3"/>
  <c r="X48" i="3"/>
  <c r="S48" i="3"/>
  <c r="FY55" i="3"/>
  <c r="IA59" i="3"/>
  <c r="GE85" i="3"/>
  <c r="GB40" i="3"/>
  <c r="GE91" i="3"/>
  <c r="IB34" i="3"/>
  <c r="EA77" i="3"/>
  <c r="CC57" i="3"/>
  <c r="JO57" i="3"/>
  <c r="HX101" i="3"/>
  <c r="O96" i="3"/>
  <c r="I96" i="3"/>
  <c r="P96" i="3"/>
  <c r="K96" i="3"/>
  <c r="F96" i="3"/>
  <c r="G96" i="3"/>
  <c r="DX96" i="3"/>
  <c r="AL96" i="3"/>
  <c r="M96" i="3"/>
  <c r="L96" i="3"/>
  <c r="H96" i="3"/>
  <c r="Q96" i="3"/>
  <c r="N96" i="3"/>
  <c r="J96" i="3"/>
  <c r="DY98" i="3"/>
  <c r="X45" i="3"/>
  <c r="U45" i="3"/>
  <c r="Z45" i="3"/>
  <c r="AA45" i="3"/>
  <c r="AC45" i="3"/>
  <c r="R45" i="3"/>
  <c r="V45" i="3"/>
  <c r="W45" i="3"/>
  <c r="T45" i="3"/>
  <c r="Y45" i="3"/>
  <c r="S45" i="3"/>
  <c r="AB45" i="3"/>
  <c r="EH97" i="3"/>
  <c r="GA83" i="3"/>
  <c r="JW48" i="3"/>
  <c r="BY83" i="3"/>
  <c r="BW83" i="3"/>
  <c r="BV83" i="3"/>
  <c r="BU83" i="3"/>
  <c r="CA83" i="3"/>
  <c r="BZ83" i="3"/>
  <c r="BT83" i="3"/>
  <c r="CE83" i="3"/>
  <c r="BX83" i="3"/>
  <c r="JP48" i="3"/>
  <c r="HZ81" i="3"/>
  <c r="GE68" i="3"/>
  <c r="JV87" i="3"/>
  <c r="EC58" i="3"/>
  <c r="GA64" i="3"/>
  <c r="FW26" i="3"/>
  <c r="HS54" i="3"/>
  <c r="EC80" i="3"/>
  <c r="HW44" i="3"/>
  <c r="FZ72" i="3"/>
  <c r="HY31" i="3"/>
  <c r="JQ79" i="3"/>
  <c r="HX65" i="3"/>
  <c r="HU86" i="3"/>
  <c r="GE34" i="3"/>
  <c r="M50" i="3"/>
  <c r="DX50" i="3"/>
  <c r="L50" i="3"/>
  <c r="AL50" i="3"/>
  <c r="F50" i="3"/>
  <c r="K50" i="3"/>
  <c r="N50" i="3"/>
  <c r="G50" i="3"/>
  <c r="P50" i="3"/>
  <c r="J50" i="3"/>
  <c r="I50" i="3"/>
  <c r="Q50" i="3"/>
  <c r="O50" i="3"/>
  <c r="H50" i="3"/>
  <c r="IA88" i="3"/>
  <c r="JU43" i="3"/>
  <c r="EA39" i="3"/>
  <c r="M61" i="3"/>
  <c r="L61" i="3"/>
  <c r="G61" i="3"/>
  <c r="H61" i="3"/>
  <c r="AL61" i="3"/>
  <c r="AN61" i="3" s="1"/>
  <c r="I61" i="3"/>
  <c r="DX61" i="3"/>
  <c r="F61" i="3"/>
  <c r="J61" i="3"/>
  <c r="O61" i="3"/>
  <c r="P61" i="3"/>
  <c r="N61" i="3"/>
  <c r="Q61" i="3"/>
  <c r="K61" i="3"/>
  <c r="HS74" i="3"/>
  <c r="AO57" i="3"/>
  <c r="AR57" i="3" s="1"/>
  <c r="AK57" i="3"/>
  <c r="AF57" i="3"/>
  <c r="AE57" i="3"/>
  <c r="AH57" i="3"/>
  <c r="AG57" i="3"/>
  <c r="AD57" i="3"/>
  <c r="AJ57" i="3"/>
  <c r="AI57" i="3"/>
  <c r="FY71" i="3"/>
  <c r="JX27" i="3"/>
  <c r="JW37" i="3"/>
  <c r="JX52" i="3"/>
  <c r="JX61" i="3"/>
  <c r="GC63" i="3"/>
  <c r="JX71" i="3"/>
  <c r="DZ79" i="3"/>
  <c r="JT38" i="3"/>
  <c r="HX106" i="3"/>
  <c r="GC37" i="3"/>
  <c r="JW42" i="3"/>
  <c r="JO51" i="3"/>
  <c r="CC51" i="3"/>
  <c r="CD51" i="3" s="1"/>
  <c r="EE113" i="3"/>
  <c r="FY39" i="3"/>
  <c r="HX40" i="3"/>
  <c r="JW98" i="3"/>
  <c r="DZ41" i="3"/>
  <c r="DZ52" i="3"/>
  <c r="EF49" i="3"/>
  <c r="AE27" i="3"/>
  <c r="AG27" i="3"/>
  <c r="AJ27" i="3"/>
  <c r="AH27" i="3"/>
  <c r="AD27" i="3"/>
  <c r="AK27" i="3"/>
  <c r="AI27" i="3"/>
  <c r="AO27" i="3"/>
  <c r="AF27" i="3"/>
  <c r="HS32" i="3"/>
  <c r="AF52" i="3"/>
  <c r="AE52" i="3"/>
  <c r="AI52" i="3"/>
  <c r="AH52" i="3"/>
  <c r="AJ52" i="3"/>
  <c r="AO52" i="3"/>
  <c r="AD52" i="3"/>
  <c r="AK52" i="3"/>
  <c r="AG52" i="3"/>
  <c r="FY32" i="3"/>
  <c r="HY47" i="3"/>
  <c r="HY71" i="3"/>
  <c r="BH57" i="3"/>
  <c r="BJ57" i="3"/>
  <c r="BO57" i="3"/>
  <c r="BM57" i="3"/>
  <c r="BN57" i="3"/>
  <c r="BS57" i="3"/>
  <c r="BR57" i="3"/>
  <c r="BK57" i="3"/>
  <c r="BL57" i="3"/>
  <c r="BQ57" i="3"/>
  <c r="BI57" i="3"/>
  <c r="BP57" i="3"/>
  <c r="FU44" i="3"/>
  <c r="AM44" i="3"/>
  <c r="R46" i="3"/>
  <c r="S46" i="3"/>
  <c r="X46" i="3"/>
  <c r="W46" i="3"/>
  <c r="T46" i="3"/>
  <c r="U46" i="3"/>
  <c r="Y46" i="3"/>
  <c r="AA46" i="3"/>
  <c r="AC46" i="3"/>
  <c r="V46" i="3"/>
  <c r="Z46" i="3"/>
  <c r="AB46" i="3"/>
  <c r="FX25" i="3"/>
  <c r="JQ108" i="3"/>
  <c r="FW35" i="3"/>
  <c r="HS28" i="3"/>
  <c r="GE92" i="3"/>
  <c r="BJ77" i="3"/>
  <c r="BR77" i="3"/>
  <c r="BO77" i="3"/>
  <c r="BS77" i="3"/>
  <c r="BI77" i="3"/>
  <c r="BM77" i="3"/>
  <c r="BQ77" i="3"/>
  <c r="BP77" i="3"/>
  <c r="BN77" i="3"/>
  <c r="BK77" i="3"/>
  <c r="BH77" i="3"/>
  <c r="BL77" i="3"/>
  <c r="DZ40" i="3"/>
  <c r="HW40" i="3"/>
  <c r="EG64" i="3"/>
  <c r="HW98" i="3"/>
  <c r="DY84" i="3"/>
  <c r="AM48" i="3"/>
  <c r="AN48" i="3" s="1"/>
  <c r="FU48" i="3"/>
  <c r="EF74" i="3"/>
  <c r="HT43" i="3"/>
  <c r="EB29" i="3"/>
  <c r="GB74" i="3"/>
  <c r="HX88" i="3"/>
  <c r="EE31" i="3"/>
  <c r="DZ61" i="3"/>
  <c r="EC50" i="3"/>
  <c r="Q69" i="3"/>
  <c r="G69" i="3"/>
  <c r="P69" i="3"/>
  <c r="K69" i="3"/>
  <c r="AL69" i="3"/>
  <c r="L69" i="3"/>
  <c r="H69" i="3"/>
  <c r="DX69" i="3"/>
  <c r="I69" i="3"/>
  <c r="F69" i="3"/>
  <c r="N69" i="3"/>
  <c r="O69" i="3"/>
  <c r="M69" i="3"/>
  <c r="J69" i="3"/>
  <c r="HW87" i="3"/>
  <c r="HZ58" i="3"/>
  <c r="HZ35" i="3"/>
  <c r="BR37" i="3"/>
  <c r="BJ37" i="3"/>
  <c r="BS37" i="3"/>
  <c r="BP37" i="3"/>
  <c r="BO37" i="3"/>
  <c r="BH37" i="3"/>
  <c r="BL37" i="3"/>
  <c r="BM37" i="3"/>
  <c r="BQ37" i="3"/>
  <c r="BK37" i="3"/>
  <c r="BI37" i="3"/>
  <c r="BN37" i="3"/>
  <c r="BZ25" i="3"/>
  <c r="JR92" i="3"/>
  <c r="AJ35" i="3"/>
  <c r="AK35" i="3"/>
  <c r="AD35" i="3"/>
  <c r="AF35" i="3"/>
  <c r="AH35" i="3"/>
  <c r="AO35" i="3"/>
  <c r="AI35" i="3"/>
  <c r="AE35" i="3"/>
  <c r="AG35" i="3"/>
  <c r="HU61" i="3"/>
  <c r="HS44" i="3"/>
  <c r="FZ36" i="3"/>
  <c r="HX82" i="3"/>
  <c r="HU51" i="3"/>
  <c r="JY35" i="3"/>
  <c r="GB83" i="3"/>
  <c r="JS43" i="3"/>
  <c r="JV47" i="3"/>
  <c r="EB100" i="3"/>
  <c r="U100" i="3"/>
  <c r="S100" i="3"/>
  <c r="T100" i="3"/>
  <c r="Z100" i="3"/>
  <c r="AA100" i="3"/>
  <c r="AB100" i="3"/>
  <c r="W100" i="3"/>
  <c r="AC100" i="3"/>
  <c r="R100" i="3"/>
  <c r="Y100" i="3"/>
  <c r="X100" i="3"/>
  <c r="V100" i="3"/>
  <c r="JP98" i="3"/>
  <c r="BY90" i="3"/>
  <c r="BT90" i="3"/>
  <c r="CA90" i="3"/>
  <c r="BV90" i="3"/>
  <c r="CE90" i="3"/>
  <c r="AR90" i="3" s="1"/>
  <c r="BU90" i="3"/>
  <c r="BX90" i="3"/>
  <c r="BZ90" i="3"/>
  <c r="BW90" i="3"/>
  <c r="FY84" i="3"/>
  <c r="HT89" i="3"/>
  <c r="JX86" i="3"/>
  <c r="JY90" i="3"/>
  <c r="IB83" i="3"/>
  <c r="AP101" i="3"/>
  <c r="AQ101" i="3" s="1"/>
  <c r="CC45" i="3"/>
  <c r="CD45" i="3" s="1"/>
  <c r="JO45" i="3"/>
  <c r="HS56" i="3"/>
  <c r="ED107" i="3"/>
  <c r="FX70" i="3"/>
  <c r="JS45" i="3"/>
  <c r="GC61" i="3"/>
  <c r="FV37" i="3"/>
  <c r="BU67" i="3"/>
  <c r="BZ67" i="3"/>
  <c r="CA67" i="3"/>
  <c r="BY67" i="3"/>
  <c r="BX67" i="3"/>
  <c r="BV67" i="3"/>
  <c r="BT67" i="3"/>
  <c r="BW67" i="3"/>
  <c r="CE67" i="3"/>
  <c r="AP77" i="3"/>
  <c r="AP29" i="3"/>
  <c r="AQ29" i="3" s="1"/>
  <c r="AP31" i="3"/>
  <c r="AQ31" i="3" s="1"/>
  <c r="BM25" i="3"/>
  <c r="GB47" i="3"/>
  <c r="JO65" i="3"/>
  <c r="CC65" i="3"/>
  <c r="CD65" i="3" s="1"/>
  <c r="IB87" i="3"/>
  <c r="HU49" i="3"/>
  <c r="JW69" i="3"/>
  <c r="JO70" i="3"/>
  <c r="CC70" i="3"/>
  <c r="EH53" i="3"/>
  <c r="DZ76" i="3"/>
  <c r="HT30" i="3"/>
  <c r="JY97" i="3"/>
  <c r="HY70" i="3"/>
  <c r="FW107" i="3"/>
  <c r="GE97" i="3"/>
  <c r="JS71" i="3"/>
  <c r="JQ63" i="3"/>
  <c r="AJ60" i="3"/>
  <c r="AE60" i="3"/>
  <c r="AI60" i="3"/>
  <c r="AK60" i="3"/>
  <c r="AH60" i="3"/>
  <c r="AO60" i="3"/>
  <c r="AR60" i="3" s="1"/>
  <c r="AF60" i="3"/>
  <c r="AG60" i="3"/>
  <c r="AD60" i="3"/>
  <c r="HX98" i="3"/>
  <c r="BG64" i="3"/>
  <c r="BF64" i="3"/>
  <c r="AZ64" i="3"/>
  <c r="BA64" i="3"/>
  <c r="AW64" i="3"/>
  <c r="BC64" i="3"/>
  <c r="AY64" i="3"/>
  <c r="BE64" i="3"/>
  <c r="BB64" i="3"/>
  <c r="AX64" i="3"/>
  <c r="CB64" i="3"/>
  <c r="HR64" i="3"/>
  <c r="AV64" i="3"/>
  <c r="BD64" i="3"/>
  <c r="FZ73" i="3"/>
  <c r="HU72" i="3"/>
  <c r="DZ80" i="3"/>
  <c r="CF113" i="3"/>
  <c r="JQ91" i="3"/>
  <c r="JY37" i="3"/>
  <c r="JP87" i="3"/>
  <c r="EG95" i="3"/>
  <c r="BY54" i="3"/>
  <c r="CA54" i="3"/>
  <c r="BZ54" i="3"/>
  <c r="BT54" i="3"/>
  <c r="BV54" i="3"/>
  <c r="BW54" i="3"/>
  <c r="CE54" i="3"/>
  <c r="BU54" i="3"/>
  <c r="BX54" i="3"/>
  <c r="AG67" i="3"/>
  <c r="AO67" i="3"/>
  <c r="AH67" i="3"/>
  <c r="AK67" i="3"/>
  <c r="AI67" i="3"/>
  <c r="AJ67" i="3"/>
  <c r="AD67" i="3"/>
  <c r="AF67" i="3"/>
  <c r="AE67" i="3"/>
  <c r="EE28" i="3"/>
  <c r="EC89" i="3"/>
  <c r="JQ95" i="3"/>
  <c r="CF92" i="3"/>
  <c r="AS92" i="3" s="1"/>
  <c r="EF66" i="3"/>
  <c r="JR67" i="3"/>
  <c r="GA76" i="3"/>
  <c r="GB62" i="3"/>
  <c r="HT105" i="3"/>
  <c r="DZ90" i="3"/>
  <c r="FZ58" i="3"/>
  <c r="JP37" i="3"/>
  <c r="GC102" i="3"/>
  <c r="CF84" i="3"/>
  <c r="JV89" i="3"/>
  <c r="GD62" i="3"/>
  <c r="FZ59" i="3"/>
  <c r="GB80" i="3"/>
  <c r="EE50" i="3"/>
  <c r="J57" i="3"/>
  <c r="O57" i="3"/>
  <c r="P57" i="3"/>
  <c r="AL57" i="3"/>
  <c r="L57" i="3"/>
  <c r="K57" i="3"/>
  <c r="F57" i="3"/>
  <c r="H57" i="3"/>
  <c r="N57" i="3"/>
  <c r="G57" i="3"/>
  <c r="DX57" i="3"/>
  <c r="I57" i="3"/>
  <c r="M57" i="3"/>
  <c r="Q57" i="3"/>
  <c r="GC25" i="3"/>
  <c r="FX33" i="3"/>
  <c r="JO44" i="3"/>
  <c r="CC44" i="3"/>
  <c r="GB52" i="3"/>
  <c r="HV98" i="3"/>
  <c r="EF35" i="3"/>
  <c r="AH54" i="3"/>
  <c r="AE54" i="3"/>
  <c r="AF54" i="3"/>
  <c r="AO54" i="3"/>
  <c r="AG54" i="3"/>
  <c r="AJ54" i="3"/>
  <c r="AD54" i="3"/>
  <c r="AI54" i="3"/>
  <c r="AK54" i="3"/>
  <c r="CA25" i="3"/>
  <c r="GB67" i="3"/>
  <c r="EG71" i="3"/>
  <c r="JP60" i="3"/>
  <c r="GB77" i="3"/>
  <c r="AV78" i="3"/>
  <c r="AZ78" i="3"/>
  <c r="BA78" i="3"/>
  <c r="AY78" i="3"/>
  <c r="AX78" i="3"/>
  <c r="HR78" i="3"/>
  <c r="BB78" i="3"/>
  <c r="BE78" i="3"/>
  <c r="BC78" i="3"/>
  <c r="BG78" i="3"/>
  <c r="AW78" i="3"/>
  <c r="CB78" i="3"/>
  <c r="CD78" i="3" s="1"/>
  <c r="BD78" i="3"/>
  <c r="BF78" i="3"/>
  <c r="BF62" i="3"/>
  <c r="BD62" i="3"/>
  <c r="BA62" i="3"/>
  <c r="AX62" i="3"/>
  <c r="AZ62" i="3"/>
  <c r="AW62" i="3"/>
  <c r="AY62" i="3"/>
  <c r="BC62" i="3"/>
  <c r="CB62" i="3"/>
  <c r="BB62" i="3"/>
  <c r="AV62" i="3"/>
  <c r="BE62" i="3"/>
  <c r="HR62" i="3"/>
  <c r="BG62" i="3"/>
  <c r="IA78" i="3"/>
  <c r="GB35" i="3"/>
  <c r="DZ82" i="3"/>
  <c r="JU62" i="3"/>
  <c r="K46" i="3"/>
  <c r="DX46" i="3"/>
  <c r="H46" i="3"/>
  <c r="AL46" i="3"/>
  <c r="AN46" i="3" s="1"/>
  <c r="J46" i="3"/>
  <c r="I46" i="3"/>
  <c r="G46" i="3"/>
  <c r="L46" i="3"/>
  <c r="O46" i="3"/>
  <c r="P46" i="3"/>
  <c r="Q46" i="3"/>
  <c r="M46" i="3"/>
  <c r="N46" i="3"/>
  <c r="F46" i="3"/>
  <c r="FW27" i="3"/>
  <c r="FV72" i="3"/>
  <c r="ED75" i="3"/>
  <c r="FZ38" i="3"/>
  <c r="AP72" i="3"/>
  <c r="AQ72" i="3" s="1"/>
  <c r="GE90" i="3"/>
  <c r="FX93" i="3"/>
  <c r="GB53" i="3"/>
  <c r="JQ75" i="3"/>
  <c r="JX105" i="3"/>
  <c r="ED56" i="3"/>
  <c r="EH98" i="3"/>
  <c r="HT78" i="3"/>
  <c r="JY30" i="3"/>
  <c r="FY73" i="3"/>
  <c r="GD72" i="3"/>
  <c r="JT81" i="3"/>
  <c r="HU60" i="3"/>
  <c r="GD65" i="3"/>
  <c r="GD87" i="3"/>
  <c r="HY57" i="3"/>
  <c r="AI25" i="3"/>
  <c r="EG77" i="3"/>
  <c r="GC95" i="3"/>
  <c r="JW38" i="3"/>
  <c r="HV66" i="3"/>
  <c r="JP27" i="3"/>
  <c r="GB44" i="3"/>
  <c r="FW81" i="3"/>
  <c r="HV86" i="3"/>
  <c r="JV46" i="3"/>
  <c r="IB36" i="3"/>
  <c r="JS81" i="3"/>
  <c r="GE64" i="3"/>
  <c r="HX44" i="3"/>
  <c r="AM32" i="3"/>
  <c r="AN32" i="3" s="1"/>
  <c r="FU32" i="3"/>
  <c r="F58" i="3"/>
  <c r="Q58" i="3"/>
  <c r="J58" i="3"/>
  <c r="H58" i="3"/>
  <c r="N58" i="3"/>
  <c r="G58" i="3"/>
  <c r="I58" i="3"/>
  <c r="P58" i="3"/>
  <c r="AL58" i="3"/>
  <c r="AN58" i="3" s="1"/>
  <c r="M58" i="3"/>
  <c r="DX58" i="3"/>
  <c r="K58" i="3"/>
  <c r="O58" i="3"/>
  <c r="L58" i="3"/>
  <c r="BQ61" i="3"/>
  <c r="BS61" i="3"/>
  <c r="BM61" i="3"/>
  <c r="BI61" i="3"/>
  <c r="BK61" i="3"/>
  <c r="BH61" i="3"/>
  <c r="BJ61" i="3"/>
  <c r="BR61" i="3"/>
  <c r="BN61" i="3"/>
  <c r="BO61" i="3"/>
  <c r="BL61" i="3"/>
  <c r="BP61" i="3"/>
  <c r="DY39" i="3"/>
  <c r="FZ101" i="3"/>
  <c r="BK53" i="3"/>
  <c r="BJ53" i="3"/>
  <c r="BI53" i="3"/>
  <c r="BN53" i="3"/>
  <c r="BR53" i="3"/>
  <c r="BQ53" i="3"/>
  <c r="BM53" i="3"/>
  <c r="BH53" i="3"/>
  <c r="BO53" i="3"/>
  <c r="BL53" i="3"/>
  <c r="BP53" i="3"/>
  <c r="BS53" i="3"/>
  <c r="EB65" i="3"/>
  <c r="JS87" i="3"/>
  <c r="HV78" i="3"/>
  <c r="AM66" i="3"/>
  <c r="AN66" i="3" s="1"/>
  <c r="FU66" i="3"/>
  <c r="CF32" i="3"/>
  <c r="IA87" i="3"/>
  <c r="JT61" i="3"/>
  <c r="BJ36" i="3"/>
  <c r="BM36" i="3"/>
  <c r="BI36" i="3"/>
  <c r="BK36" i="3"/>
  <c r="BH36" i="3"/>
  <c r="BO36" i="3"/>
  <c r="BL36" i="3"/>
  <c r="BS36" i="3"/>
  <c r="BR36" i="3"/>
  <c r="BQ36" i="3"/>
  <c r="BP36" i="3"/>
  <c r="BN36" i="3"/>
  <c r="FX61" i="3"/>
  <c r="CB86" i="3"/>
  <c r="HR86" i="3"/>
  <c r="BE86" i="3"/>
  <c r="AV86" i="3"/>
  <c r="BD86" i="3"/>
  <c r="BG86" i="3"/>
  <c r="BF86" i="3"/>
  <c r="AX86" i="3"/>
  <c r="AZ86" i="3"/>
  <c r="BA86" i="3"/>
  <c r="AY86" i="3"/>
  <c r="AW86" i="3"/>
  <c r="BB86" i="3"/>
  <c r="BC86" i="3"/>
  <c r="BZ71" i="3"/>
  <c r="BU71" i="3"/>
  <c r="BY71" i="3"/>
  <c r="BW71" i="3"/>
  <c r="BT71" i="3"/>
  <c r="CA71" i="3"/>
  <c r="BV71" i="3"/>
  <c r="CE71" i="3"/>
  <c r="BX71" i="3"/>
  <c r="JP68" i="3"/>
  <c r="IA28" i="3"/>
  <c r="HZ79" i="3"/>
  <c r="GD79" i="3"/>
  <c r="JV31" i="3"/>
  <c r="FV76" i="3"/>
  <c r="EE88" i="3"/>
  <c r="EH39" i="3"/>
  <c r="JQ78" i="3"/>
  <c r="EC46" i="3"/>
  <c r="EF40" i="3"/>
  <c r="HZ74" i="3"/>
  <c r="JR53" i="3"/>
  <c r="HV85" i="3"/>
  <c r="JS44" i="3"/>
  <c r="HS40" i="3"/>
  <c r="FZ28" i="3"/>
  <c r="FW92" i="3"/>
  <c r="BO39" i="3"/>
  <c r="BH39" i="3"/>
  <c r="BR39" i="3"/>
  <c r="BJ39" i="3"/>
  <c r="BS39" i="3"/>
  <c r="BN39" i="3"/>
  <c r="BQ39" i="3"/>
  <c r="BL39" i="3"/>
  <c r="BM39" i="3"/>
  <c r="BI39" i="3"/>
  <c r="BP39" i="3"/>
  <c r="BK39" i="3"/>
  <c r="EA30" i="3"/>
  <c r="GB101" i="3"/>
  <c r="GE73" i="3"/>
  <c r="JW99" i="3"/>
  <c r="GE41" i="3"/>
  <c r="FV88" i="3"/>
  <c r="GC76" i="3"/>
  <c r="JU87" i="3"/>
  <c r="AP47" i="3"/>
  <c r="AQ47" i="3" s="1"/>
  <c r="Q39" i="3"/>
  <c r="P39" i="3"/>
  <c r="G39" i="3"/>
  <c r="M39" i="3"/>
  <c r="N39" i="3"/>
  <c r="J39" i="3"/>
  <c r="DX39" i="3"/>
  <c r="F39" i="3"/>
  <c r="AL39" i="3"/>
  <c r="L39" i="3"/>
  <c r="H39" i="3"/>
  <c r="K39" i="3"/>
  <c r="O39" i="3"/>
  <c r="I39" i="3"/>
  <c r="AG111" i="3"/>
  <c r="AD111" i="3"/>
  <c r="AE111" i="3"/>
  <c r="AK111" i="3"/>
  <c r="AO111" i="3"/>
  <c r="AH111" i="3"/>
  <c r="AI111" i="3"/>
  <c r="AJ111" i="3"/>
  <c r="AF111" i="3"/>
  <c r="JV29" i="3"/>
  <c r="JU26" i="3"/>
  <c r="HS39" i="3"/>
  <c r="IB65" i="3"/>
  <c r="JO90" i="3"/>
  <c r="CC90" i="3"/>
  <c r="CD90" i="3" s="1"/>
  <c r="HS103" i="3"/>
  <c r="JV38" i="3"/>
  <c r="HV95" i="3"/>
  <c r="GD106" i="3"/>
  <c r="GD55" i="3"/>
  <c r="HU90" i="3"/>
  <c r="EA92" i="3"/>
  <c r="AH96" i="3"/>
  <c r="AK96" i="3"/>
  <c r="AG96" i="3"/>
  <c r="AO96" i="3"/>
  <c r="AD96" i="3"/>
  <c r="AJ96" i="3"/>
  <c r="AF96" i="3"/>
  <c r="AI96" i="3"/>
  <c r="AE96" i="3"/>
  <c r="EF106" i="3"/>
  <c r="HS55" i="3"/>
  <c r="HT52" i="3"/>
  <c r="FY41" i="3"/>
  <c r="HS85" i="3"/>
  <c r="AF46" i="3"/>
  <c r="AK46" i="3"/>
  <c r="AE46" i="3"/>
  <c r="AH46" i="3"/>
  <c r="AI46" i="3"/>
  <c r="AD46" i="3"/>
  <c r="AG46" i="3"/>
  <c r="AO46" i="3"/>
  <c r="AQ46" i="3" s="1"/>
  <c r="AJ46" i="3"/>
  <c r="GC91" i="3"/>
  <c r="HS78" i="3"/>
  <c r="ED94" i="3"/>
  <c r="EE67" i="3"/>
  <c r="JU59" i="3"/>
  <c r="GC57" i="3"/>
  <c r="EC38" i="3"/>
  <c r="HU81" i="3"/>
  <c r="JS92" i="3"/>
  <c r="HT48" i="3"/>
  <c r="J95" i="3"/>
  <c r="I95" i="3"/>
  <c r="L95" i="3"/>
  <c r="M95" i="3"/>
  <c r="K95" i="3"/>
  <c r="G95" i="3"/>
  <c r="H95" i="3"/>
  <c r="F95" i="3"/>
  <c r="DX95" i="3"/>
  <c r="P95" i="3"/>
  <c r="N95" i="3"/>
  <c r="O95" i="3"/>
  <c r="AL95" i="3"/>
  <c r="AN95" i="3" s="1"/>
  <c r="Q95" i="3"/>
  <c r="GD98" i="3"/>
  <c r="FU28" i="3"/>
  <c r="AM28" i="3"/>
  <c r="GE44" i="3"/>
  <c r="EA87" i="3"/>
  <c r="HY63" i="3"/>
  <c r="EF64" i="3"/>
  <c r="FX75" i="3"/>
  <c r="HY83" i="3"/>
  <c r="CF111" i="3"/>
  <c r="EE37" i="3"/>
  <c r="EG90" i="3"/>
  <c r="HU37" i="3"/>
  <c r="EG93" i="3"/>
  <c r="GB45" i="3"/>
  <c r="JU83" i="3"/>
  <c r="JQ81" i="3"/>
  <c r="JW89" i="3"/>
  <c r="EA33" i="3"/>
  <c r="HT81" i="3"/>
  <c r="FY80" i="3"/>
  <c r="DY94" i="3"/>
  <c r="JT54" i="3"/>
  <c r="HV45" i="3"/>
  <c r="GD39" i="3"/>
  <c r="EH92" i="3"/>
  <c r="JU64" i="3"/>
  <c r="FW53" i="3"/>
  <c r="BW51" i="3"/>
  <c r="CE51" i="3"/>
  <c r="BZ51" i="3"/>
  <c r="BU51" i="3"/>
  <c r="CA51" i="3"/>
  <c r="BX51" i="3"/>
  <c r="BV51" i="3"/>
  <c r="BY51" i="3"/>
  <c r="BT51" i="3"/>
  <c r="GE26" i="3"/>
  <c r="EA59" i="3"/>
  <c r="GB33" i="3"/>
  <c r="AP110" i="3"/>
  <c r="ED50" i="3"/>
  <c r="IB52" i="3"/>
  <c r="GB28" i="3"/>
  <c r="AP64" i="3"/>
  <c r="AQ64" i="3" s="1"/>
  <c r="HV65" i="3"/>
  <c r="EA100" i="3"/>
  <c r="HW41" i="3"/>
  <c r="CC110" i="3"/>
  <c r="JO110" i="3"/>
  <c r="EA88" i="3"/>
  <c r="BD92" i="3"/>
  <c r="BE92" i="3"/>
  <c r="BF92" i="3"/>
  <c r="AX92" i="3"/>
  <c r="AW92" i="3"/>
  <c r="CB92" i="3"/>
  <c r="AY92" i="3"/>
  <c r="BA92" i="3"/>
  <c r="HR92" i="3"/>
  <c r="AV92" i="3"/>
  <c r="AZ92" i="3"/>
  <c r="BG92" i="3"/>
  <c r="BB92" i="3"/>
  <c r="BC92" i="3"/>
  <c r="GE62" i="3"/>
  <c r="HZ90" i="3"/>
  <c r="JT91" i="3"/>
  <c r="JP77" i="3"/>
  <c r="GA38" i="3"/>
  <c r="JQ32" i="3"/>
  <c r="GC31" i="3"/>
  <c r="BH98" i="3"/>
  <c r="BJ98" i="3"/>
  <c r="BQ98" i="3"/>
  <c r="BS98" i="3"/>
  <c r="BL98" i="3"/>
  <c r="BN98" i="3"/>
  <c r="BO98" i="3"/>
  <c r="BM98" i="3"/>
  <c r="BI98" i="3"/>
  <c r="BR98" i="3"/>
  <c r="BP98" i="3"/>
  <c r="BK98" i="3"/>
  <c r="JS31" i="3"/>
  <c r="JU85" i="3"/>
  <c r="Y75" i="3"/>
  <c r="Z75" i="3"/>
  <c r="S75" i="3"/>
  <c r="W75" i="3"/>
  <c r="AA75" i="3"/>
  <c r="X75" i="3"/>
  <c r="AB75" i="3"/>
  <c r="R75" i="3"/>
  <c r="V75" i="3"/>
  <c r="AC75" i="3"/>
  <c r="T75" i="3"/>
  <c r="U75" i="3"/>
  <c r="JX81" i="3"/>
  <c r="BQ64" i="3"/>
  <c r="BM64" i="3"/>
  <c r="BI64" i="3"/>
  <c r="BS64" i="3"/>
  <c r="BN64" i="3"/>
  <c r="BH64" i="3"/>
  <c r="BJ64" i="3"/>
  <c r="BR64" i="3"/>
  <c r="BP64" i="3"/>
  <c r="BO64" i="3"/>
  <c r="BL64" i="3"/>
  <c r="BK64" i="3"/>
  <c r="IA72" i="3"/>
  <c r="GA66" i="3"/>
  <c r="GE61" i="3"/>
  <c r="EH34" i="3"/>
  <c r="JQ84" i="3"/>
  <c r="DZ67" i="3"/>
  <c r="HU103" i="3"/>
  <c r="EC48" i="3"/>
  <c r="CF33" i="3"/>
  <c r="FW66" i="3"/>
  <c r="FW62" i="3"/>
  <c r="HZ94" i="3"/>
  <c r="EE57" i="3"/>
  <c r="HU57" i="3"/>
  <c r="HY54" i="3"/>
  <c r="FX64" i="3"/>
  <c r="HT37" i="3"/>
  <c r="EA29" i="3"/>
  <c r="AL52" i="3"/>
  <c r="O52" i="3"/>
  <c r="H52" i="3"/>
  <c r="N52" i="3"/>
  <c r="Q52" i="3"/>
  <c r="K52" i="3"/>
  <c r="M52" i="3"/>
  <c r="DX52" i="3"/>
  <c r="I52" i="3"/>
  <c r="J52" i="3"/>
  <c r="P52" i="3"/>
  <c r="G52" i="3"/>
  <c r="L52" i="3"/>
  <c r="F52" i="3"/>
  <c r="FV60" i="3"/>
  <c r="FY100" i="3"/>
  <c r="HY48" i="3"/>
  <c r="DY64" i="3"/>
  <c r="O116" i="3"/>
  <c r="DX116" i="3"/>
  <c r="L116" i="3"/>
  <c r="P116" i="3"/>
  <c r="I116" i="3"/>
  <c r="K116" i="3"/>
  <c r="H116" i="3"/>
  <c r="J116" i="3"/>
  <c r="AL116" i="3"/>
  <c r="AN116" i="3" s="1"/>
  <c r="Q116" i="3"/>
  <c r="M116" i="3"/>
  <c r="F116" i="3"/>
  <c r="N116" i="3"/>
  <c r="G116" i="3"/>
  <c r="T26" i="3"/>
  <c r="V26" i="3"/>
  <c r="Y26" i="3"/>
  <c r="U26" i="3"/>
  <c r="X26" i="3"/>
  <c r="S26" i="3"/>
  <c r="Z26" i="3"/>
  <c r="W26" i="3"/>
  <c r="AA26" i="3"/>
  <c r="R26" i="3"/>
  <c r="AB26" i="3"/>
  <c r="AC26" i="3"/>
  <c r="JW111" i="3"/>
  <c r="JR40" i="3"/>
  <c r="EF77" i="3"/>
  <c r="JY108" i="3"/>
  <c r="GB25" i="3"/>
  <c r="GA112" i="3"/>
  <c r="JQ68" i="3"/>
  <c r="ED103" i="3"/>
  <c r="EH67" i="3"/>
  <c r="IB75" i="3"/>
  <c r="BE106" i="3"/>
  <c r="AZ106" i="3"/>
  <c r="AW106" i="3"/>
  <c r="AV106" i="3"/>
  <c r="BA106" i="3"/>
  <c r="CB106" i="3"/>
  <c r="BB106" i="3"/>
  <c r="AY106" i="3"/>
  <c r="BC106" i="3"/>
  <c r="BG106" i="3"/>
  <c r="BD106" i="3"/>
  <c r="AX106" i="3"/>
  <c r="BF106" i="3"/>
  <c r="HR106" i="3"/>
  <c r="JT40" i="3"/>
  <c r="EF90" i="3"/>
  <c r="FW109" i="3"/>
  <c r="JP84" i="3"/>
  <c r="EF53" i="3"/>
  <c r="DZ30" i="3"/>
  <c r="DZ73" i="3"/>
  <c r="GA55" i="3"/>
  <c r="O84" i="3"/>
  <c r="I84" i="3"/>
  <c r="H84" i="3"/>
  <c r="DX84" i="3"/>
  <c r="G84" i="3"/>
  <c r="N84" i="3"/>
  <c r="P84" i="3"/>
  <c r="M84" i="3"/>
  <c r="L84" i="3"/>
  <c r="J84" i="3"/>
  <c r="K84" i="3"/>
  <c r="AL84" i="3"/>
  <c r="AN84" i="3" s="1"/>
  <c r="Q84" i="3"/>
  <c r="F84" i="3"/>
  <c r="HT84" i="3"/>
  <c r="AG49" i="3"/>
  <c r="AF49" i="3"/>
  <c r="AJ49" i="3"/>
  <c r="AK49" i="3"/>
  <c r="AI49" i="3"/>
  <c r="AO49" i="3"/>
  <c r="AR49" i="3" s="1"/>
  <c r="AD49" i="3"/>
  <c r="AH49" i="3"/>
  <c r="AE49" i="3"/>
  <c r="AP111" i="3"/>
  <c r="AQ111" i="3" s="1"/>
  <c r="HS45" i="3"/>
  <c r="EF59" i="3"/>
  <c r="JX100" i="3"/>
  <c r="FY85" i="3"/>
  <c r="FX85" i="3"/>
  <c r="JP89" i="3"/>
  <c r="JP103" i="3"/>
  <c r="EG47" i="3"/>
  <c r="DZ27" i="3"/>
  <c r="HS113" i="3"/>
  <c r="GD101" i="3"/>
  <c r="BI95" i="3"/>
  <c r="BL95" i="3"/>
  <c r="BM95" i="3"/>
  <c r="BK95" i="3"/>
  <c r="BH95" i="3"/>
  <c r="BP95" i="3"/>
  <c r="BN95" i="3"/>
  <c r="BS95" i="3"/>
  <c r="BO95" i="3"/>
  <c r="BR95" i="3"/>
  <c r="BJ95" i="3"/>
  <c r="BQ95" i="3"/>
  <c r="HT94" i="3"/>
  <c r="G93" i="3"/>
  <c r="F93" i="3"/>
  <c r="Q93" i="3"/>
  <c r="P93" i="3"/>
  <c r="N93" i="3"/>
  <c r="AL93" i="3"/>
  <c r="H93" i="3"/>
  <c r="O93" i="3"/>
  <c r="J93" i="3"/>
  <c r="L93" i="3"/>
  <c r="DX93" i="3"/>
  <c r="M93" i="3"/>
  <c r="K93" i="3"/>
  <c r="I93" i="3"/>
  <c r="JP56" i="3"/>
  <c r="BJ88" i="3"/>
  <c r="BQ88" i="3"/>
  <c r="BI88" i="3"/>
  <c r="BR88" i="3"/>
  <c r="BK88" i="3"/>
  <c r="BP88" i="3"/>
  <c r="BS88" i="3"/>
  <c r="BH88" i="3"/>
  <c r="BN88" i="3"/>
  <c r="BM88" i="3"/>
  <c r="BL88" i="3"/>
  <c r="BO88" i="3"/>
  <c r="IB77" i="3"/>
  <c r="JY31" i="3"/>
  <c r="FZ110" i="3"/>
  <c r="IB48" i="3"/>
  <c r="JQ85" i="3"/>
  <c r="EC91" i="3"/>
  <c r="JU33" i="3"/>
  <c r="DY29" i="3"/>
  <c r="JR88" i="3"/>
  <c r="JS50" i="3"/>
  <c r="ED30" i="3"/>
  <c r="BW25" i="3"/>
  <c r="BV70" i="3"/>
  <c r="BW70" i="3"/>
  <c r="BU70" i="3"/>
  <c r="BT70" i="3"/>
  <c r="BZ70" i="3"/>
  <c r="BX70" i="3"/>
  <c r="BY70" i="3"/>
  <c r="CE70" i="3"/>
  <c r="CA70" i="3"/>
  <c r="JV52" i="3"/>
  <c r="IA63" i="3"/>
  <c r="EB56" i="3"/>
  <c r="CF52" i="3"/>
  <c r="HU84" i="3"/>
  <c r="HX111" i="3"/>
  <c r="JS105" i="3"/>
  <c r="JW33" i="3"/>
  <c r="FW45" i="3"/>
  <c r="JU54" i="3"/>
  <c r="EH111" i="3"/>
  <c r="HY61" i="3"/>
  <c r="BQ97" i="3"/>
  <c r="BP97" i="3"/>
  <c r="BN97" i="3"/>
  <c r="BK97" i="3"/>
  <c r="BR97" i="3"/>
  <c r="BJ97" i="3"/>
  <c r="BS97" i="3"/>
  <c r="BI97" i="3"/>
  <c r="BH97" i="3"/>
  <c r="BM97" i="3"/>
  <c r="BL97" i="3"/>
  <c r="BO97" i="3"/>
  <c r="HX27" i="3"/>
  <c r="EB43" i="3"/>
  <c r="HZ57" i="3"/>
  <c r="JW68" i="3"/>
  <c r="IA33" i="3"/>
  <c r="AX102" i="3"/>
  <c r="BD102" i="3"/>
  <c r="BE102" i="3"/>
  <c r="AV102" i="3"/>
  <c r="BG102" i="3"/>
  <c r="HR102" i="3"/>
  <c r="AZ102" i="3"/>
  <c r="BB102" i="3"/>
  <c r="CB102" i="3"/>
  <c r="AY102" i="3"/>
  <c r="BF102" i="3"/>
  <c r="BC102" i="3"/>
  <c r="AW102" i="3"/>
  <c r="BA102" i="3"/>
  <c r="FW58" i="3"/>
  <c r="AK45" i="3"/>
  <c r="AE45" i="3"/>
  <c r="AI45" i="3"/>
  <c r="AG45" i="3"/>
  <c r="AO45" i="3"/>
  <c r="AR45" i="3" s="1"/>
  <c r="AJ45" i="3"/>
  <c r="AF45" i="3"/>
  <c r="AH45" i="3"/>
  <c r="AD45" i="3"/>
  <c r="JS70" i="3"/>
  <c r="HS57" i="3"/>
  <c r="EE29" i="3"/>
  <c r="JX47" i="3"/>
  <c r="HV77" i="3"/>
  <c r="JV55" i="3"/>
  <c r="FZ65" i="3"/>
  <c r="JP67" i="3"/>
  <c r="AF36" i="3"/>
  <c r="AJ36" i="3"/>
  <c r="AD36" i="3"/>
  <c r="AH36" i="3"/>
  <c r="AO36" i="3"/>
  <c r="AG36" i="3"/>
  <c r="AI36" i="3"/>
  <c r="AE36" i="3"/>
  <c r="AK36" i="3"/>
  <c r="IA26" i="3"/>
  <c r="AE74" i="3"/>
  <c r="AJ74" i="3"/>
  <c r="AI74" i="3"/>
  <c r="AO74" i="3"/>
  <c r="AR74" i="3" s="1"/>
  <c r="AD74" i="3"/>
  <c r="AF74" i="3"/>
  <c r="AK74" i="3"/>
  <c r="AH74" i="3"/>
  <c r="AG74" i="3"/>
  <c r="P74" i="3"/>
  <c r="G74" i="3"/>
  <c r="L74" i="3"/>
  <c r="N74" i="3"/>
  <c r="H74" i="3"/>
  <c r="I74" i="3"/>
  <c r="K74" i="3"/>
  <c r="AL74" i="3"/>
  <c r="DX74" i="3"/>
  <c r="M74" i="3"/>
  <c r="O74" i="3"/>
  <c r="F74" i="3"/>
  <c r="J74" i="3"/>
  <c r="Q74" i="3"/>
  <c r="CF30" i="3"/>
  <c r="AS30" i="3" s="1"/>
  <c r="JR93" i="3"/>
  <c r="JO78" i="3"/>
  <c r="CC78" i="3"/>
  <c r="HZ59" i="3"/>
  <c r="J27" i="3"/>
  <c r="M27" i="3"/>
  <c r="I27" i="3"/>
  <c r="G27" i="3"/>
  <c r="DX27" i="3"/>
  <c r="K27" i="3"/>
  <c r="AL27" i="3"/>
  <c r="L27" i="3"/>
  <c r="P27" i="3"/>
  <c r="O27" i="3"/>
  <c r="H27" i="3"/>
  <c r="N27" i="3"/>
  <c r="F27" i="3"/>
  <c r="Q27" i="3"/>
  <c r="AP59" i="3"/>
  <c r="AS59" i="3" s="1"/>
  <c r="DX55" i="3"/>
  <c r="AL55" i="3"/>
  <c r="K55" i="3"/>
  <c r="J55" i="3"/>
  <c r="F55" i="3"/>
  <c r="P55" i="3"/>
  <c r="L55" i="3"/>
  <c r="I55" i="3"/>
  <c r="O55" i="3"/>
  <c r="Q55" i="3"/>
  <c r="H55" i="3"/>
  <c r="G55" i="3"/>
  <c r="N55" i="3"/>
  <c r="M55" i="3"/>
  <c r="JO73" i="3"/>
  <c r="CC73" i="3"/>
  <c r="HW100" i="3"/>
  <c r="JP99" i="3"/>
  <c r="AY77" i="3"/>
  <c r="HR77" i="3"/>
  <c r="BF77" i="3"/>
  <c r="AX77" i="3"/>
  <c r="BA77" i="3"/>
  <c r="BC77" i="3"/>
  <c r="BE77" i="3"/>
  <c r="AW77" i="3"/>
  <c r="BG77" i="3"/>
  <c r="AV77" i="3"/>
  <c r="CB77" i="3"/>
  <c r="BB77" i="3"/>
  <c r="BD77" i="3"/>
  <c r="AZ77" i="3"/>
  <c r="IA39" i="3"/>
  <c r="HZ87" i="3"/>
  <c r="JY44" i="3"/>
  <c r="JW70" i="3"/>
  <c r="EC103" i="3"/>
  <c r="GE38" i="3"/>
  <c r="EH114" i="3"/>
  <c r="GD96" i="3"/>
  <c r="HS31" i="3"/>
  <c r="EH106" i="3"/>
  <c r="HX57" i="3"/>
  <c r="JT53" i="3"/>
  <c r="S36" i="3"/>
  <c r="W36" i="3"/>
  <c r="AA36" i="3"/>
  <c r="V36" i="3"/>
  <c r="AB36" i="3"/>
  <c r="Y36" i="3"/>
  <c r="Z36" i="3"/>
  <c r="X36" i="3"/>
  <c r="U36" i="3"/>
  <c r="R36" i="3"/>
  <c r="AC36" i="3"/>
  <c r="T36" i="3"/>
  <c r="BN107" i="3"/>
  <c r="BI107" i="3"/>
  <c r="BS107" i="3"/>
  <c r="BP107" i="3"/>
  <c r="BJ107" i="3"/>
  <c r="BO107" i="3"/>
  <c r="BQ107" i="3"/>
  <c r="BK107" i="3"/>
  <c r="BR107" i="3"/>
  <c r="BL107" i="3"/>
  <c r="BM107" i="3"/>
  <c r="BH107" i="3"/>
  <c r="DZ66" i="3"/>
  <c r="IB103" i="3"/>
  <c r="JU63" i="3"/>
  <c r="EA26" i="3"/>
  <c r="DY42" i="3"/>
  <c r="JP113" i="3"/>
  <c r="Y40" i="3"/>
  <c r="W40" i="3"/>
  <c r="S40" i="3"/>
  <c r="AB40" i="3"/>
  <c r="AC40" i="3"/>
  <c r="Z40" i="3"/>
  <c r="X40" i="3"/>
  <c r="R40" i="3"/>
  <c r="T40" i="3"/>
  <c r="AA40" i="3"/>
  <c r="U40" i="3"/>
  <c r="V40" i="3"/>
  <c r="HV60" i="3"/>
  <c r="HZ43" i="3"/>
  <c r="GC84" i="3"/>
  <c r="DZ96" i="3"/>
  <c r="HV48" i="3"/>
  <c r="JY70" i="3"/>
  <c r="EG87" i="3"/>
  <c r="JW50" i="3"/>
  <c r="JQ41" i="3"/>
  <c r="GE71" i="3"/>
  <c r="HS86" i="3"/>
  <c r="FV43" i="3"/>
  <c r="EG32" i="3"/>
  <c r="FV96" i="3"/>
  <c r="AC55" i="3"/>
  <c r="U55" i="3"/>
  <c r="Z55" i="3"/>
  <c r="AB55" i="3"/>
  <c r="W55" i="3"/>
  <c r="Y55" i="3"/>
  <c r="X55" i="3"/>
  <c r="V55" i="3"/>
  <c r="S55" i="3"/>
  <c r="T55" i="3"/>
  <c r="AA55" i="3"/>
  <c r="R55" i="3"/>
  <c r="HX53" i="3"/>
  <c r="JT87" i="3"/>
  <c r="FW75" i="3"/>
  <c r="EB78" i="3"/>
  <c r="GE74" i="3"/>
  <c r="CF71" i="3"/>
  <c r="AS71" i="3" s="1"/>
  <c r="FU34" i="3"/>
  <c r="AM34" i="3"/>
  <c r="JQ55" i="3"/>
  <c r="EC43" i="3"/>
  <c r="EG40" i="3"/>
  <c r="HW49" i="3"/>
  <c r="HW76" i="3"/>
  <c r="DY76" i="3"/>
  <c r="HU97" i="3"/>
  <c r="ED41" i="3"/>
  <c r="HY102" i="3"/>
  <c r="HS68" i="3"/>
  <c r="HZ72" i="3"/>
  <c r="CF29" i="3"/>
  <c r="AS29" i="3" s="1"/>
  <c r="GA104" i="3"/>
  <c r="EG70" i="3"/>
  <c r="FY63" i="3"/>
  <c r="IB66" i="3"/>
  <c r="GD69" i="3"/>
  <c r="JQ40" i="3"/>
  <c r="IB58" i="3"/>
  <c r="JW45" i="3"/>
  <c r="JP69" i="3"/>
  <c r="EC71" i="3"/>
  <c r="GA107" i="3"/>
  <c r="FV102" i="3"/>
  <c r="J28" i="3"/>
  <c r="AL28" i="3"/>
  <c r="G28" i="3"/>
  <c r="L28" i="3"/>
  <c r="M28" i="3"/>
  <c r="K28" i="3"/>
  <c r="DX28" i="3"/>
  <c r="P28" i="3"/>
  <c r="H28" i="3"/>
  <c r="F28" i="3"/>
  <c r="Q28" i="3"/>
  <c r="N28" i="3"/>
  <c r="I28" i="3"/>
  <c r="O28" i="3"/>
  <c r="GB55" i="3"/>
  <c r="GB46" i="3"/>
  <c r="EC96" i="3"/>
  <c r="DY109" i="3"/>
  <c r="JT67" i="3"/>
  <c r="CC83" i="3"/>
  <c r="JO83" i="3"/>
  <c r="FY74" i="3"/>
  <c r="JV40" i="3"/>
  <c r="GD92" i="3"/>
  <c r="EE33" i="3"/>
  <c r="U25" i="3"/>
  <c r="X56" i="3"/>
  <c r="R56" i="3"/>
  <c r="W56" i="3"/>
  <c r="Y56" i="3"/>
  <c r="U56" i="3"/>
  <c r="S56" i="3"/>
  <c r="V56" i="3"/>
  <c r="AB56" i="3"/>
  <c r="AC56" i="3"/>
  <c r="T56" i="3"/>
  <c r="AA56" i="3"/>
  <c r="Z56" i="3"/>
  <c r="JR29" i="3"/>
  <c r="DZ36" i="3"/>
  <c r="JV42" i="3"/>
  <c r="JU38" i="3"/>
  <c r="EA82" i="3"/>
  <c r="EH41" i="3"/>
  <c r="JP96" i="3"/>
  <c r="AY35" i="3"/>
  <c r="BF35" i="3"/>
  <c r="AW35" i="3"/>
  <c r="BC35" i="3"/>
  <c r="BB35" i="3"/>
  <c r="BG35" i="3"/>
  <c r="AV35" i="3"/>
  <c r="AZ35" i="3"/>
  <c r="BE35" i="3"/>
  <c r="CB35" i="3"/>
  <c r="CD35" i="3" s="1"/>
  <c r="HR35" i="3"/>
  <c r="BA35" i="3"/>
  <c r="AX35" i="3"/>
  <c r="BD35" i="3"/>
  <c r="FW88" i="3"/>
  <c r="JS62" i="3"/>
  <c r="ED39" i="3"/>
  <c r="GA29" i="3"/>
  <c r="JU25" i="3"/>
  <c r="EG92" i="3"/>
  <c r="FV44" i="3"/>
  <c r="EA89" i="3"/>
  <c r="FZ71" i="3"/>
  <c r="EE27" i="3"/>
  <c r="AO34" i="3"/>
  <c r="AJ34" i="3"/>
  <c r="AH34" i="3"/>
  <c r="AG34" i="3"/>
  <c r="AF34" i="3"/>
  <c r="AE34" i="3"/>
  <c r="AD34" i="3"/>
  <c r="AK34" i="3"/>
  <c r="AI34" i="3"/>
  <c r="GB39" i="3"/>
  <c r="EH25" i="3"/>
  <c r="P25" i="3"/>
  <c r="JW80" i="3"/>
  <c r="JX39" i="3"/>
  <c r="JW77" i="3"/>
  <c r="HS61" i="3"/>
  <c r="IB53" i="3"/>
  <c r="HY33" i="3"/>
  <c r="IA37" i="3"/>
  <c r="IB49" i="3"/>
  <c r="BI25" i="3"/>
  <c r="HW74" i="3"/>
  <c r="AM49" i="3"/>
  <c r="AN49" i="3" s="1"/>
  <c r="FU49" i="3"/>
  <c r="HT40" i="3"/>
  <c r="JP90" i="3"/>
  <c r="JP66" i="3"/>
  <c r="GE50" i="3"/>
  <c r="GD73" i="3"/>
  <c r="AM56" i="3"/>
  <c r="AN56" i="3" s="1"/>
  <c r="FU56" i="3"/>
  <c r="BL59" i="3"/>
  <c r="BK59" i="3"/>
  <c r="BO59" i="3"/>
  <c r="BN59" i="3"/>
  <c r="BI59" i="3"/>
  <c r="BH59" i="3"/>
  <c r="BR59" i="3"/>
  <c r="BP59" i="3"/>
  <c r="BS59" i="3"/>
  <c r="BQ59" i="3"/>
  <c r="BJ59" i="3"/>
  <c r="BM59" i="3"/>
  <c r="FX36" i="3"/>
  <c r="GA31" i="3"/>
  <c r="GB64" i="3"/>
  <c r="HW39" i="3"/>
  <c r="HU42" i="3"/>
  <c r="HZ77" i="3"/>
  <c r="BL93" i="3"/>
  <c r="BK93" i="3"/>
  <c r="BS93" i="3"/>
  <c r="BO93" i="3"/>
  <c r="BI93" i="3"/>
  <c r="BH93" i="3"/>
  <c r="BM93" i="3"/>
  <c r="BJ93" i="3"/>
  <c r="BR93" i="3"/>
  <c r="BN93" i="3"/>
  <c r="BP93" i="3"/>
  <c r="BQ93" i="3"/>
  <c r="JU57" i="3"/>
  <c r="JU86" i="3"/>
  <c r="FV84" i="3"/>
  <c r="FX40" i="3"/>
  <c r="FZ46" i="3"/>
  <c r="JU95" i="3"/>
  <c r="JX87" i="3"/>
  <c r="JT42" i="3"/>
  <c r="FX30" i="3"/>
  <c r="FY29" i="3"/>
  <c r="HU54" i="3"/>
  <c r="BC99" i="3"/>
  <c r="BF99" i="3"/>
  <c r="AY99" i="3"/>
  <c r="BG99" i="3"/>
  <c r="AZ99" i="3"/>
  <c r="CB99" i="3"/>
  <c r="CD99" i="3" s="1"/>
  <c r="HR99" i="3"/>
  <c r="BE99" i="3"/>
  <c r="BD99" i="3"/>
  <c r="BB99" i="3"/>
  <c r="AV99" i="3"/>
  <c r="AX99" i="3"/>
  <c r="BA99" i="3"/>
  <c r="AW99" i="3"/>
  <c r="JW29" i="3"/>
  <c r="JY57" i="3"/>
  <c r="GA71" i="3"/>
  <c r="AP88" i="3"/>
  <c r="EH62" i="3"/>
  <c r="IA66" i="3"/>
  <c r="EC99" i="3"/>
  <c r="AM59" i="3"/>
  <c r="AN59" i="3" s="1"/>
  <c r="FU59" i="3"/>
  <c r="HS73" i="3"/>
  <c r="JP58" i="3"/>
  <c r="HY64" i="3"/>
  <c r="DY77" i="3"/>
  <c r="EA90" i="3"/>
  <c r="JU101" i="3"/>
  <c r="HW78" i="3"/>
  <c r="X31" i="3"/>
  <c r="S31" i="3"/>
  <c r="R31" i="3"/>
  <c r="T31" i="3"/>
  <c r="V31" i="3"/>
  <c r="AB31" i="3"/>
  <c r="U31" i="3"/>
  <c r="AC31" i="3"/>
  <c r="Z31" i="3"/>
  <c r="Y31" i="3"/>
  <c r="AA31" i="3"/>
  <c r="W31" i="3"/>
  <c r="FV48" i="3"/>
  <c r="EB68" i="3"/>
  <c r="GC59" i="3"/>
  <c r="FU25" i="3"/>
  <c r="JY78" i="3"/>
  <c r="FZ74" i="3"/>
  <c r="EA34" i="3"/>
  <c r="HU38" i="3"/>
  <c r="HU26" i="3"/>
  <c r="AP38" i="3"/>
  <c r="AS38" i="3" s="1"/>
  <c r="JY33" i="3"/>
  <c r="DZ63" i="3"/>
  <c r="HY74" i="3"/>
  <c r="JW79" i="3"/>
  <c r="CC27" i="3"/>
  <c r="JO27" i="3"/>
  <c r="JR83" i="3"/>
  <c r="EG80" i="3"/>
  <c r="JT27" i="3"/>
  <c r="JT62" i="3"/>
  <c r="DZ71" i="3"/>
  <c r="HU68" i="3"/>
  <c r="HS77" i="3"/>
  <c r="EC68" i="3"/>
  <c r="FV106" i="3"/>
  <c r="JX84" i="3"/>
  <c r="HU29" i="3"/>
  <c r="AD70" i="3"/>
  <c r="AG70" i="3"/>
  <c r="AO70" i="3"/>
  <c r="AQ70" i="3" s="1"/>
  <c r="AF70" i="3"/>
  <c r="AJ70" i="3"/>
  <c r="AH70" i="3"/>
  <c r="AK70" i="3"/>
  <c r="AI70" i="3"/>
  <c r="AE70" i="3"/>
  <c r="JR101" i="3"/>
  <c r="FV33" i="3"/>
  <c r="FZ53" i="3"/>
  <c r="BS68" i="3"/>
  <c r="BH68" i="3"/>
  <c r="BK68" i="3"/>
  <c r="BJ68" i="3"/>
  <c r="BR68" i="3"/>
  <c r="BI68" i="3"/>
  <c r="BM68" i="3"/>
  <c r="BO68" i="3"/>
  <c r="BL68" i="3"/>
  <c r="BP68" i="3"/>
  <c r="BQ68" i="3"/>
  <c r="BN68" i="3"/>
  <c r="EE32" i="3"/>
  <c r="CF57" i="3"/>
  <c r="JV56" i="3"/>
  <c r="JX49" i="3"/>
  <c r="DY37" i="3"/>
  <c r="HX31" i="3"/>
  <c r="AI85" i="3"/>
  <c r="AK85" i="3"/>
  <c r="AF85" i="3"/>
  <c r="AG85" i="3"/>
  <c r="AE85" i="3"/>
  <c r="AJ85" i="3"/>
  <c r="AO85" i="3"/>
  <c r="AH85" i="3"/>
  <c r="AD85" i="3"/>
  <c r="EG63" i="3"/>
  <c r="AP66" i="3"/>
  <c r="AQ66" i="3" s="1"/>
  <c r="BE28" i="3"/>
  <c r="AX28" i="3"/>
  <c r="BG28" i="3"/>
  <c r="BD28" i="3"/>
  <c r="AY28" i="3"/>
  <c r="AW28" i="3"/>
  <c r="BF28" i="3"/>
  <c r="HR28" i="3"/>
  <c r="AZ28" i="3"/>
  <c r="BB28" i="3"/>
  <c r="AV28" i="3"/>
  <c r="BA28" i="3"/>
  <c r="CB28" i="3"/>
  <c r="BC28" i="3"/>
  <c r="ED98" i="3"/>
  <c r="EE72" i="3"/>
  <c r="GE49" i="3"/>
  <c r="BL73" i="3"/>
  <c r="BM73" i="3"/>
  <c r="BK73" i="3"/>
  <c r="BP73" i="3"/>
  <c r="BI73" i="3"/>
  <c r="BJ73" i="3"/>
  <c r="BN73" i="3"/>
  <c r="BR73" i="3"/>
  <c r="BS73" i="3"/>
  <c r="BQ73" i="3"/>
  <c r="BH73" i="3"/>
  <c r="BO73" i="3"/>
  <c r="JX56" i="3"/>
  <c r="HZ41" i="3"/>
  <c r="FX80" i="3"/>
  <c r="FX44" i="3"/>
  <c r="AP79" i="3"/>
  <c r="JY69" i="3"/>
  <c r="JV37" i="3"/>
  <c r="HS60" i="3"/>
  <c r="GD59" i="3"/>
  <c r="BK33" i="3"/>
  <c r="BI33" i="3"/>
  <c r="BQ33" i="3"/>
  <c r="BR33" i="3"/>
  <c r="BO33" i="3"/>
  <c r="BH33" i="3"/>
  <c r="BM33" i="3"/>
  <c r="BN33" i="3"/>
  <c r="BJ33" i="3"/>
  <c r="BS33" i="3"/>
  <c r="BL33" i="3"/>
  <c r="BP33" i="3"/>
  <c r="GA68" i="3"/>
  <c r="JX91" i="3"/>
  <c r="EB32" i="3"/>
  <c r="GB56" i="3"/>
  <c r="BB73" i="3"/>
  <c r="AZ73" i="3"/>
  <c r="AY73" i="3"/>
  <c r="BF73" i="3"/>
  <c r="AW73" i="3"/>
  <c r="BA73" i="3"/>
  <c r="CB73" i="3"/>
  <c r="BD73" i="3"/>
  <c r="AV73" i="3"/>
  <c r="BC73" i="3"/>
  <c r="HR73" i="3"/>
  <c r="AX73" i="3"/>
  <c r="BE73" i="3"/>
  <c r="BG73" i="3"/>
  <c r="JV76" i="3"/>
  <c r="HW57" i="3"/>
  <c r="GE82" i="3"/>
  <c r="HU62" i="3"/>
  <c r="CF41" i="3"/>
  <c r="DZ59" i="3"/>
  <c r="JU65" i="3"/>
  <c r="JT74" i="3"/>
  <c r="EG94" i="3"/>
  <c r="AY25" i="3"/>
  <c r="HU25" i="3"/>
  <c r="DX34" i="3"/>
  <c r="Q34" i="3"/>
  <c r="G34" i="3"/>
  <c r="M34" i="3"/>
  <c r="I34" i="3"/>
  <c r="H34" i="3"/>
  <c r="L34" i="3"/>
  <c r="F34" i="3"/>
  <c r="O34" i="3"/>
  <c r="J34" i="3"/>
  <c r="P34" i="3"/>
  <c r="AL34" i="3"/>
  <c r="AN34" i="3" s="1"/>
  <c r="K34" i="3"/>
  <c r="N34" i="3"/>
  <c r="JW25" i="3"/>
  <c r="BR44" i="3"/>
  <c r="BM44" i="3"/>
  <c r="BP44" i="3"/>
  <c r="BH44" i="3"/>
  <c r="BQ44" i="3"/>
  <c r="BS44" i="3"/>
  <c r="BI44" i="3"/>
  <c r="BL44" i="3"/>
  <c r="BJ44" i="3"/>
  <c r="BK44" i="3"/>
  <c r="BN44" i="3"/>
  <c r="BO44" i="3"/>
  <c r="JV83" i="3"/>
  <c r="HZ65" i="3"/>
  <c r="AY26" i="3"/>
  <c r="BF26" i="3"/>
  <c r="BB26" i="3"/>
  <c r="BG26" i="3"/>
  <c r="AZ26" i="3"/>
  <c r="BA26" i="3"/>
  <c r="AV26" i="3"/>
  <c r="HR26" i="3"/>
  <c r="CB26" i="3"/>
  <c r="AW26" i="3"/>
  <c r="AX26" i="3"/>
  <c r="BC26" i="3"/>
  <c r="BD26" i="3"/>
  <c r="BE26" i="3"/>
  <c r="IA82" i="3"/>
  <c r="AC93" i="3"/>
  <c r="W93" i="3"/>
  <c r="R93" i="3"/>
  <c r="AB93" i="3"/>
  <c r="V93" i="3"/>
  <c r="Y93" i="3"/>
  <c r="U93" i="3"/>
  <c r="S93" i="3"/>
  <c r="AA93" i="3"/>
  <c r="X93" i="3"/>
  <c r="T93" i="3"/>
  <c r="Z93" i="3"/>
  <c r="GD91" i="3"/>
  <c r="FZ43" i="3"/>
  <c r="HU55" i="3"/>
  <c r="FY93" i="3"/>
  <c r="HX76" i="3"/>
  <c r="JV79" i="3"/>
  <c r="HW46" i="3"/>
  <c r="EC77" i="3"/>
  <c r="EA60" i="3"/>
  <c r="HW33" i="3"/>
  <c r="ED62" i="3"/>
  <c r="EB54" i="3"/>
  <c r="JV94" i="3"/>
  <c r="BH30" i="3"/>
  <c r="BO30" i="3"/>
  <c r="BN30" i="3"/>
  <c r="BM30" i="3"/>
  <c r="BL30" i="3"/>
  <c r="BS30" i="3"/>
  <c r="BK30" i="3"/>
  <c r="BP30" i="3"/>
  <c r="BQ30" i="3"/>
  <c r="BR30" i="3"/>
  <c r="BI30" i="3"/>
  <c r="BJ30" i="3"/>
  <c r="JP104" i="3"/>
  <c r="DY70" i="3"/>
  <c r="HT95" i="3"/>
  <c r="CF62" i="3"/>
  <c r="JR50" i="3"/>
  <c r="HV96" i="3"/>
  <c r="JS54" i="3"/>
  <c r="FZ29" i="3"/>
  <c r="JR25" i="3"/>
  <c r="JQ37" i="3"/>
  <c r="JW49" i="3"/>
  <c r="BX41" i="3"/>
  <c r="CA41" i="3"/>
  <c r="BW41" i="3"/>
  <c r="BY41" i="3"/>
  <c r="CE41" i="3"/>
  <c r="AR41" i="3" s="1"/>
  <c r="BZ41" i="3"/>
  <c r="BT41" i="3"/>
  <c r="BV41" i="3"/>
  <c r="BU41" i="3"/>
  <c r="JS69" i="3"/>
  <c r="EG62" i="3"/>
  <c r="GA78" i="3"/>
  <c r="JT63" i="3"/>
  <c r="ED60" i="3"/>
  <c r="FY62" i="3"/>
  <c r="IA50" i="3"/>
  <c r="JW62" i="3"/>
  <c r="JR74" i="3"/>
  <c r="HT28" i="3"/>
  <c r="DZ84" i="3"/>
  <c r="EE96" i="3"/>
  <c r="GD60" i="3"/>
  <c r="HT82" i="3"/>
  <c r="JV65" i="3"/>
  <c r="GE30" i="3"/>
  <c r="IA85" i="3"/>
  <c r="JY88" i="3"/>
  <c r="AX58" i="3"/>
  <c r="AV58" i="3"/>
  <c r="BA58" i="3"/>
  <c r="BB58" i="3"/>
  <c r="CB58" i="3"/>
  <c r="AY58" i="3"/>
  <c r="AZ58" i="3"/>
  <c r="HR58" i="3"/>
  <c r="BC58" i="3"/>
  <c r="BD58" i="3"/>
  <c r="BF58" i="3"/>
  <c r="BG58" i="3"/>
  <c r="AW58" i="3"/>
  <c r="BE58" i="3"/>
  <c r="FW83" i="3"/>
  <c r="JY51" i="3"/>
  <c r="JT98" i="3"/>
  <c r="DY32" i="3"/>
  <c r="S92" i="3"/>
  <c r="AA92" i="3"/>
  <c r="W92" i="3"/>
  <c r="Y92" i="3"/>
  <c r="X92" i="3"/>
  <c r="AB92" i="3"/>
  <c r="Z92" i="3"/>
  <c r="U92" i="3"/>
  <c r="T92" i="3"/>
  <c r="R92" i="3"/>
  <c r="V92" i="3"/>
  <c r="AC92" i="3"/>
  <c r="BV25" i="3"/>
  <c r="EE52" i="3"/>
  <c r="BC84" i="3"/>
  <c r="BD84" i="3"/>
  <c r="AX84" i="3"/>
  <c r="BA84" i="3"/>
  <c r="AY84" i="3"/>
  <c r="BF84" i="3"/>
  <c r="BE84" i="3"/>
  <c r="CB84" i="3"/>
  <c r="BB84" i="3"/>
  <c r="AZ84" i="3"/>
  <c r="AW84" i="3"/>
  <c r="BG84" i="3"/>
  <c r="AV84" i="3"/>
  <c r="HR84" i="3"/>
  <c r="GB63" i="3"/>
  <c r="GC53" i="3"/>
  <c r="CF40" i="3"/>
  <c r="CG40" i="3" s="1"/>
  <c r="FZ63" i="3"/>
  <c r="GB85" i="3"/>
  <c r="HT64" i="3"/>
  <c r="IB59" i="3"/>
  <c r="HT109" i="3"/>
  <c r="DZ70" i="3"/>
  <c r="I29" i="3"/>
  <c r="F29" i="3"/>
  <c r="N29" i="3"/>
  <c r="O29" i="3"/>
  <c r="K29" i="3"/>
  <c r="AL29" i="3"/>
  <c r="AN29" i="3" s="1"/>
  <c r="DX29" i="3"/>
  <c r="P29" i="3"/>
  <c r="M29" i="3"/>
  <c r="L29" i="3"/>
  <c r="Q29" i="3"/>
  <c r="G29" i="3"/>
  <c r="H29" i="3"/>
  <c r="J29" i="3"/>
  <c r="EG68" i="3"/>
  <c r="GE65" i="3"/>
  <c r="BN69" i="3"/>
  <c r="BK69" i="3"/>
  <c r="BR69" i="3"/>
  <c r="BL69" i="3"/>
  <c r="BJ69" i="3"/>
  <c r="BS69" i="3"/>
  <c r="BM69" i="3"/>
  <c r="BI69" i="3"/>
  <c r="BP69" i="3"/>
  <c r="BH69" i="3"/>
  <c r="BQ69" i="3"/>
  <c r="BO69" i="3"/>
  <c r="W43" i="3"/>
  <c r="AA43" i="3"/>
  <c r="V43" i="3"/>
  <c r="T43" i="3"/>
  <c r="U43" i="3"/>
  <c r="S43" i="3"/>
  <c r="Z43" i="3"/>
  <c r="AC43" i="3"/>
  <c r="R43" i="3"/>
  <c r="X43" i="3"/>
  <c r="Y43" i="3"/>
  <c r="AB43" i="3"/>
  <c r="CC28" i="3"/>
  <c r="JO28" i="3"/>
  <c r="HW81" i="3"/>
  <c r="BU75" i="3"/>
  <c r="CA75" i="3"/>
  <c r="BY75" i="3"/>
  <c r="BW75" i="3"/>
  <c r="BX75" i="3"/>
  <c r="BT75" i="3"/>
  <c r="CE75" i="3"/>
  <c r="AR75" i="3" s="1"/>
  <c r="BV75" i="3"/>
  <c r="BZ75" i="3"/>
  <c r="HV91" i="3"/>
  <c r="JR26" i="3"/>
  <c r="JR52" i="3"/>
  <c r="HY52" i="3"/>
  <c r="DZ81" i="3"/>
  <c r="JT69" i="3"/>
  <c r="EE74" i="3"/>
  <c r="GC60" i="3"/>
  <c r="HW63" i="3"/>
  <c r="BO25" i="3"/>
  <c r="JY26" i="3"/>
  <c r="HZ92" i="3"/>
  <c r="IB102" i="3"/>
  <c r="EF87" i="3"/>
  <c r="EF26" i="3"/>
  <c r="CF51" i="3"/>
  <c r="JR77" i="3"/>
  <c r="GC49" i="3"/>
  <c r="JQ48" i="3"/>
  <c r="P70" i="3"/>
  <c r="O70" i="3"/>
  <c r="Q70" i="3"/>
  <c r="H70" i="3"/>
  <c r="N70" i="3"/>
  <c r="J70" i="3"/>
  <c r="L70" i="3"/>
  <c r="G70" i="3"/>
  <c r="AL70" i="3"/>
  <c r="AN70" i="3" s="1"/>
  <c r="M70" i="3"/>
  <c r="I70" i="3"/>
  <c r="K70" i="3"/>
  <c r="DX70" i="3"/>
  <c r="F70" i="3"/>
  <c r="HW71" i="3"/>
  <c r="HU65" i="3"/>
  <c r="EB72" i="3"/>
  <c r="H26" i="3"/>
  <c r="Q26" i="3"/>
  <c r="K26" i="3"/>
  <c r="I26" i="3"/>
  <c r="M26" i="3"/>
  <c r="F26" i="3"/>
  <c r="G26" i="3"/>
  <c r="DX26" i="3"/>
  <c r="AL26" i="3"/>
  <c r="AN26" i="3" s="1"/>
  <c r="N26" i="3"/>
  <c r="O26" i="3"/>
  <c r="P26" i="3"/>
  <c r="J26" i="3"/>
  <c r="L26" i="3"/>
  <c r="JR100" i="3"/>
  <c r="JT76" i="3"/>
  <c r="DZ50" i="3"/>
  <c r="HZ45" i="3"/>
  <c r="P77" i="3"/>
  <c r="N77" i="3"/>
  <c r="K77" i="3"/>
  <c r="G77" i="3"/>
  <c r="J77" i="3"/>
  <c r="AL77" i="3"/>
  <c r="DX77" i="3"/>
  <c r="I77" i="3"/>
  <c r="F77" i="3"/>
  <c r="M77" i="3"/>
  <c r="H77" i="3"/>
  <c r="L77" i="3"/>
  <c r="O77" i="3"/>
  <c r="Q77" i="3"/>
  <c r="JR78" i="3"/>
  <c r="EF33" i="3"/>
  <c r="HV54" i="3"/>
  <c r="HV37" i="3"/>
  <c r="AM98" i="3"/>
  <c r="AN98" i="3" s="1"/>
  <c r="FU98" i="3"/>
  <c r="HY69" i="3"/>
  <c r="GC74" i="3"/>
  <c r="JU34" i="3"/>
  <c r="FW86" i="3"/>
  <c r="HV51" i="3"/>
  <c r="GA37" i="3"/>
  <c r="DY34" i="3"/>
  <c r="DY82" i="3"/>
  <c r="EC29" i="3"/>
  <c r="JW44" i="3"/>
  <c r="EG59" i="3"/>
  <c r="FY54" i="3"/>
  <c r="ED44" i="3"/>
  <c r="AP54" i="3"/>
  <c r="AQ54" i="3" s="1"/>
  <c r="JQ31" i="3"/>
  <c r="JW64" i="3"/>
  <c r="CF53" i="3"/>
  <c r="JO81" i="3"/>
  <c r="CC81" i="3"/>
  <c r="BN35" i="3"/>
  <c r="BM35" i="3"/>
  <c r="BJ35" i="3"/>
  <c r="BP35" i="3"/>
  <c r="BQ35" i="3"/>
  <c r="BL35" i="3"/>
  <c r="BO35" i="3"/>
  <c r="BI35" i="3"/>
  <c r="BS35" i="3"/>
  <c r="BH35" i="3"/>
  <c r="BR35" i="3"/>
  <c r="BK35" i="3"/>
  <c r="FZ51" i="3"/>
  <c r="JT29" i="3"/>
  <c r="BO92" i="3"/>
  <c r="BI92" i="3"/>
  <c r="BJ92" i="3"/>
  <c r="BR92" i="3"/>
  <c r="BQ92" i="3"/>
  <c r="BH92" i="3"/>
  <c r="BN92" i="3"/>
  <c r="BS92" i="3"/>
  <c r="BP92" i="3"/>
  <c r="BL92" i="3"/>
  <c r="BM92" i="3"/>
  <c r="BK92" i="3"/>
  <c r="HT51" i="3"/>
  <c r="IB38" i="3"/>
  <c r="DZ28" i="3"/>
  <c r="DZ37" i="3"/>
  <c r="IB81" i="3"/>
  <c r="JX63" i="3"/>
  <c r="FW37" i="3"/>
  <c r="BY48" i="3"/>
  <c r="BX48" i="3"/>
  <c r="BZ48" i="3"/>
  <c r="BV48" i="3"/>
  <c r="BW48" i="3"/>
  <c r="BU48" i="3"/>
  <c r="CE48" i="3"/>
  <c r="AR48" i="3" s="1"/>
  <c r="CA48" i="3"/>
  <c r="BT48" i="3"/>
  <c r="CF87" i="3"/>
  <c r="HY84" i="3"/>
  <c r="JR56" i="3"/>
  <c r="HW30" i="3"/>
  <c r="JT56" i="3"/>
  <c r="FV69" i="3"/>
  <c r="HY38" i="3"/>
  <c r="JX40" i="3"/>
  <c r="F33" i="3"/>
  <c r="I33" i="3"/>
  <c r="P33" i="3"/>
  <c r="G33" i="3"/>
  <c r="O33" i="3"/>
  <c r="M33" i="3"/>
  <c r="Q33" i="3"/>
  <c r="K33" i="3"/>
  <c r="AL33" i="3"/>
  <c r="L33" i="3"/>
  <c r="H33" i="3"/>
  <c r="J33" i="3"/>
  <c r="N33" i="3"/>
  <c r="DX33" i="3"/>
  <c r="JV68" i="3"/>
  <c r="AE65" i="3"/>
  <c r="AD65" i="3"/>
  <c r="AI65" i="3"/>
  <c r="AO65" i="3"/>
  <c r="AR65" i="3" s="1"/>
  <c r="AH65" i="3"/>
  <c r="AG65" i="3"/>
  <c r="AK65" i="3"/>
  <c r="AJ65" i="3"/>
  <c r="AF65" i="3"/>
  <c r="HY68" i="3"/>
  <c r="EG78" i="3"/>
  <c r="AG25" i="3"/>
  <c r="CF100" i="3"/>
  <c r="CG100" i="3" s="1"/>
  <c r="JO62" i="3"/>
  <c r="CC62" i="3"/>
  <c r="JX42" i="3"/>
  <c r="EB93" i="3"/>
  <c r="DZ64" i="3"/>
  <c r="JU75" i="3"/>
  <c r="FV78" i="3"/>
  <c r="BX89" i="3"/>
  <c r="BV89" i="3"/>
  <c r="BT89" i="3"/>
  <c r="BZ89" i="3"/>
  <c r="BW89" i="3"/>
  <c r="BU89" i="3"/>
  <c r="CA89" i="3"/>
  <c r="BY89" i="3"/>
  <c r="CE89" i="3"/>
  <c r="EF73" i="3"/>
  <c r="BP75" i="3"/>
  <c r="BS75" i="3"/>
  <c r="BO75" i="3"/>
  <c r="BI75" i="3"/>
  <c r="BH75" i="3"/>
  <c r="BM75" i="3"/>
  <c r="BQ75" i="3"/>
  <c r="BL75" i="3"/>
  <c r="BN75" i="3"/>
  <c r="BR75" i="3"/>
  <c r="BJ75" i="3"/>
  <c r="BK75" i="3"/>
  <c r="JR30" i="3"/>
  <c r="GD64" i="3"/>
  <c r="BL80" i="3"/>
  <c r="BQ80" i="3"/>
  <c r="BS80" i="3"/>
  <c r="BP80" i="3"/>
  <c r="BR80" i="3"/>
  <c r="BO80" i="3"/>
  <c r="BN80" i="3"/>
  <c r="BI80" i="3"/>
  <c r="BH80" i="3"/>
  <c r="BK80" i="3"/>
  <c r="BM80" i="3"/>
  <c r="BJ80" i="3"/>
  <c r="EH47" i="3"/>
  <c r="FZ75" i="3"/>
  <c r="FW74" i="3"/>
  <c r="CC74" i="3"/>
  <c r="CD74" i="3" s="1"/>
  <c r="JO74" i="3"/>
  <c r="HX81" i="3"/>
  <c r="HS59" i="3"/>
  <c r="HT79" i="3"/>
  <c r="AP80" i="3"/>
  <c r="BB41" i="3"/>
  <c r="AV41" i="3"/>
  <c r="BG41" i="3"/>
  <c r="AW41" i="3"/>
  <c r="BC41" i="3"/>
  <c r="AX41" i="3"/>
  <c r="BE41" i="3"/>
  <c r="HR41" i="3"/>
  <c r="BD41" i="3"/>
  <c r="CB41" i="3"/>
  <c r="CD41" i="3" s="1"/>
  <c r="BA41" i="3"/>
  <c r="AZ41" i="3"/>
  <c r="AY41" i="3"/>
  <c r="BF41" i="3"/>
  <c r="EC98" i="3"/>
  <c r="JS32" i="3"/>
  <c r="JY85" i="3"/>
  <c r="CF74" i="3"/>
  <c r="JS51" i="3"/>
  <c r="FZ49" i="3"/>
  <c r="HX39" i="3"/>
  <c r="GE86" i="3"/>
  <c r="M53" i="3"/>
  <c r="L53" i="3"/>
  <c r="H53" i="3"/>
  <c r="AL53" i="3"/>
  <c r="AN53" i="3" s="1"/>
  <c r="G53" i="3"/>
  <c r="DX53" i="3"/>
  <c r="F53" i="3"/>
  <c r="N53" i="3"/>
  <c r="K53" i="3"/>
  <c r="P53" i="3"/>
  <c r="Q53" i="3"/>
  <c r="J53" i="3"/>
  <c r="O53" i="3"/>
  <c r="I53" i="3"/>
  <c r="FZ57" i="3"/>
  <c r="BB25" i="3"/>
  <c r="HX25" i="3"/>
  <c r="CF70" i="3"/>
  <c r="GE80" i="3"/>
  <c r="HW36" i="3"/>
  <c r="AF42" i="3"/>
  <c r="AD42" i="3"/>
  <c r="AI42" i="3"/>
  <c r="AH42" i="3"/>
  <c r="AJ42" i="3"/>
  <c r="AG42" i="3"/>
  <c r="AK42" i="3"/>
  <c r="AE42" i="3"/>
  <c r="AO42" i="3"/>
  <c r="AQ42" i="3" s="1"/>
  <c r="GC48" i="3"/>
  <c r="GA25" i="3"/>
  <c r="FZ47" i="3"/>
  <c r="FW65" i="3"/>
  <c r="JQ58" i="3"/>
  <c r="EC36" i="3"/>
  <c r="EH48" i="3"/>
  <c r="GD35" i="3"/>
  <c r="JR35" i="3"/>
  <c r="AN78" i="3"/>
  <c r="AS81" i="3"/>
  <c r="CG92" i="3"/>
  <c r="CG86" i="3"/>
  <c r="AN68" i="3"/>
  <c r="AS118" i="3"/>
  <c r="AN65" i="3"/>
  <c r="CG48" i="3"/>
  <c r="CG85" i="3"/>
  <c r="AN94" i="3"/>
  <c r="AN102" i="3"/>
  <c r="AQ60" i="3"/>
  <c r="AS91" i="3"/>
  <c r="AR97" i="3"/>
  <c r="AN47" i="3"/>
  <c r="AR101" i="3"/>
  <c r="AQ51" i="3"/>
  <c r="CD28" i="3"/>
  <c r="AR83" i="3"/>
  <c r="CD64" i="3"/>
  <c r="AS39" i="3"/>
  <c r="AN119" i="3"/>
  <c r="AR111" i="3"/>
  <c r="AN108" i="3"/>
  <c r="AN117" i="3"/>
  <c r="AS48" i="3"/>
  <c r="AT48" i="3" s="1"/>
  <c r="AQ48" i="3"/>
  <c r="AN82" i="3"/>
  <c r="AN105" i="3"/>
  <c r="CG57" i="3"/>
  <c r="AQ92" i="3"/>
  <c r="AR28" i="3"/>
  <c r="AQ28" i="3"/>
  <c r="AR43" i="3"/>
  <c r="CG56" i="3"/>
  <c r="AS93" i="3"/>
  <c r="AN89" i="3"/>
  <c r="AN80" i="3"/>
  <c r="AS19" i="3"/>
  <c r="AR106" i="3"/>
  <c r="AS60" i="3"/>
  <c r="AR70" i="3"/>
  <c r="AN91" i="3"/>
  <c r="AR64" i="3"/>
  <c r="CD80" i="3"/>
  <c r="AQ81" i="3"/>
  <c r="AR19" i="3"/>
  <c r="AQ68" i="3"/>
  <c r="AN31" i="3"/>
  <c r="AR107" i="3"/>
  <c r="AR29" i="3"/>
  <c r="CG83" i="3"/>
  <c r="AR30" i="3"/>
  <c r="CG80" i="3"/>
  <c r="AN27" i="3"/>
  <c r="AR117" i="3"/>
  <c r="CG60" i="3"/>
  <c r="AR92" i="3"/>
  <c r="CG77" i="3"/>
  <c r="CG50" i="3"/>
  <c r="AS101" i="3"/>
  <c r="AN69" i="3"/>
  <c r="CD104" i="3"/>
  <c r="AR80" i="3"/>
  <c r="CG45" i="3"/>
  <c r="AS45" i="3"/>
  <c r="AN77" i="3"/>
  <c r="CG91" i="3"/>
  <c r="CG64" i="3"/>
  <c r="AS41" i="3"/>
  <c r="CG107" i="3"/>
  <c r="AQ63" i="3"/>
  <c r="AS86" i="3"/>
  <c r="CG30" i="3"/>
  <c r="CG29" i="3"/>
  <c r="AQ91" i="3"/>
  <c r="CG95" i="3"/>
  <c r="AS95" i="3"/>
  <c r="AS105" i="3"/>
  <c r="AR116" i="3"/>
  <c r="AS64" i="3"/>
  <c r="CD110" i="3"/>
  <c r="AN93" i="3"/>
  <c r="CD47" i="3"/>
  <c r="AS44" i="3"/>
  <c r="AN51" i="3"/>
  <c r="AN75" i="3"/>
  <c r="AQ35" i="3"/>
  <c r="AR91" i="3"/>
  <c r="AN76" i="3"/>
  <c r="AS68" i="3"/>
  <c r="AQ116" i="3"/>
  <c r="CD117" i="3"/>
  <c r="CG117" i="3"/>
  <c r="CD122" i="3"/>
  <c r="AN121" i="3"/>
  <c r="AS123" i="3"/>
  <c r="BG124" i="3"/>
  <c r="AC124" i="3"/>
  <c r="Q124" i="3"/>
  <c r="HT124" i="3"/>
  <c r="GD124" i="3"/>
  <c r="BM124" i="3"/>
  <c r="GC124" i="3"/>
  <c r="EC124" i="3"/>
  <c r="DZ124" i="3"/>
  <c r="JP124" i="3"/>
  <c r="BJ124" i="3"/>
  <c r="EG124" i="3"/>
  <c r="HX124" i="3"/>
  <c r="BN124" i="3"/>
  <c r="HW124" i="3"/>
  <c r="AG124" i="3"/>
  <c r="AD124" i="3"/>
  <c r="AH124" i="3"/>
  <c r="AF124" i="3"/>
  <c r="AK124" i="3"/>
  <c r="AJ124" i="3"/>
  <c r="AE124" i="3"/>
  <c r="AI124" i="3"/>
  <c r="AP124" i="3"/>
  <c r="JW124" i="3"/>
  <c r="M124" i="3"/>
  <c r="J124" i="3"/>
  <c r="N124" i="3"/>
  <c r="K124" i="3"/>
  <c r="FU124" i="3"/>
  <c r="F124" i="3"/>
  <c r="I124" i="3"/>
  <c r="AM124" i="3"/>
  <c r="L124" i="3"/>
  <c r="P124" i="3"/>
  <c r="O124" i="3"/>
  <c r="G124" i="3"/>
  <c r="H124" i="3"/>
  <c r="HZ124" i="3"/>
  <c r="EA124" i="3"/>
  <c r="BP124" i="3"/>
  <c r="FX124" i="3"/>
  <c r="GA124" i="3"/>
  <c r="JY124" i="3"/>
  <c r="AX124" i="3"/>
  <c r="AV124" i="3"/>
  <c r="BC124" i="3"/>
  <c r="AZ124" i="3"/>
  <c r="BD124" i="3"/>
  <c r="AY124" i="3"/>
  <c r="CB124" i="3"/>
  <c r="BA124" i="3"/>
  <c r="AW124" i="3"/>
  <c r="BE124" i="3"/>
  <c r="BF124" i="3"/>
  <c r="HR124" i="3"/>
  <c r="BB124" i="3"/>
  <c r="EH124" i="3"/>
  <c r="HU124" i="3"/>
  <c r="BR124" i="3"/>
  <c r="CE124" i="3"/>
  <c r="BW124" i="3"/>
  <c r="BU124" i="3"/>
  <c r="BZ124" i="3"/>
  <c r="CA124" i="3"/>
  <c r="BT124" i="3"/>
  <c r="BY124" i="3"/>
  <c r="BV124" i="3"/>
  <c r="BX124" i="3"/>
  <c r="FW124" i="3"/>
  <c r="BO124" i="3"/>
  <c r="HY124" i="3"/>
  <c r="HS124" i="3"/>
  <c r="FY124" i="3"/>
  <c r="BI124" i="3"/>
  <c r="JR124" i="3"/>
  <c r="IA124" i="3"/>
  <c r="BQ124" i="3"/>
  <c r="IB124" i="3"/>
  <c r="BK124" i="3"/>
  <c r="EF124" i="3"/>
  <c r="JV124" i="3"/>
  <c r="EB124" i="3"/>
  <c r="BL124" i="3"/>
  <c r="JS124" i="3"/>
  <c r="ED124" i="3"/>
  <c r="JX124" i="3"/>
  <c r="GB124" i="3"/>
  <c r="JQ124" i="3"/>
  <c r="CC124" i="3"/>
  <c r="JO124" i="3"/>
  <c r="FV124" i="3"/>
  <c r="DY124" i="3"/>
  <c r="JT124" i="3"/>
  <c r="JU124" i="3"/>
  <c r="GE124" i="3"/>
  <c r="FZ124" i="3"/>
  <c r="HV124" i="3"/>
  <c r="V124" i="3"/>
  <c r="W124" i="3"/>
  <c r="DX124" i="3"/>
  <c r="AL124" i="3"/>
  <c r="AB124" i="3"/>
  <c r="R124" i="3"/>
  <c r="U124" i="3"/>
  <c r="T124" i="3"/>
  <c r="Z124" i="3"/>
  <c r="X124" i="3"/>
  <c r="Y124" i="3"/>
  <c r="S124" i="3"/>
  <c r="AA124" i="3"/>
  <c r="C126" i="3"/>
  <c r="GI125" i="3"/>
  <c r="GY125" i="3"/>
  <c r="IO125" i="3"/>
  <c r="HK125" i="3"/>
  <c r="IF126" i="3"/>
  <c r="EO125" i="3"/>
  <c r="CZ125" i="3"/>
  <c r="FI125" i="3"/>
  <c r="IM125" i="3"/>
  <c r="IG125" i="3"/>
  <c r="DC125" i="3"/>
  <c r="EP125" i="3"/>
  <c r="IV125" i="3"/>
  <c r="GT126" i="3"/>
  <c r="IT126" i="3"/>
  <c r="FO125" i="3"/>
  <c r="EQ126" i="3"/>
  <c r="FO126" i="3"/>
  <c r="HG126" i="3"/>
  <c r="IN125" i="3"/>
  <c r="HJ125" i="3"/>
  <c r="FS125" i="3"/>
  <c r="IJ125" i="3"/>
  <c r="DH125" i="3"/>
  <c r="FG125" i="3"/>
  <c r="GN125" i="3"/>
  <c r="DV125" i="3"/>
  <c r="GO125" i="3"/>
  <c r="CP125" i="3"/>
  <c r="JC126" i="3"/>
  <c r="GS125" i="3"/>
  <c r="CU125" i="3"/>
  <c r="JG125" i="3"/>
  <c r="FJ126" i="3"/>
  <c r="DF126" i="3"/>
  <c r="FR125" i="3"/>
  <c r="HA125" i="3"/>
  <c r="HM125" i="3"/>
  <c r="HO125" i="3"/>
  <c r="EZ125" i="3"/>
  <c r="ER125" i="3"/>
  <c r="CQ125" i="3"/>
  <c r="HL125" i="3"/>
  <c r="DU125" i="3"/>
  <c r="IK125" i="3"/>
  <c r="HP125" i="3"/>
  <c r="DB126" i="3"/>
  <c r="IX125" i="3"/>
  <c r="CO125" i="3"/>
  <c r="FM125" i="3"/>
  <c r="JH126" i="3"/>
  <c r="IS125" i="3"/>
  <c r="DI125" i="3"/>
  <c r="JK125" i="3"/>
  <c r="CS125" i="3"/>
  <c r="JG126" i="3"/>
  <c r="IT125" i="3"/>
  <c r="EL125" i="3"/>
  <c r="FC125" i="3"/>
  <c r="HN125" i="3"/>
  <c r="JF125" i="3"/>
  <c r="CO126" i="3"/>
  <c r="DP125" i="3"/>
  <c r="DE125" i="3"/>
  <c r="DS125" i="3"/>
  <c r="DG125" i="3"/>
  <c r="IV126" i="3"/>
  <c r="JD126" i="3"/>
  <c r="JI125" i="3"/>
  <c r="JC125" i="3"/>
  <c r="GZ125" i="3"/>
  <c r="GN126" i="3"/>
  <c r="GX125" i="3"/>
  <c r="IL126" i="3"/>
  <c r="JM125" i="3"/>
  <c r="CZ126" i="3"/>
  <c r="HC125" i="3"/>
  <c r="CR125" i="3"/>
  <c r="FD126" i="3"/>
  <c r="GJ125" i="3"/>
  <c r="HI126" i="3"/>
  <c r="IP126" i="3"/>
  <c r="DD125" i="3"/>
  <c r="FL126" i="3"/>
  <c r="GR125" i="3"/>
  <c r="FP125" i="3"/>
  <c r="ES126" i="3"/>
  <c r="IZ126" i="3"/>
  <c r="EU126" i="3"/>
  <c r="JH125" i="3"/>
  <c r="HF125" i="3"/>
  <c r="IU125" i="3"/>
  <c r="DE126" i="3"/>
  <c r="EN125" i="3"/>
  <c r="FE125" i="3"/>
  <c r="DR125" i="3"/>
  <c r="IH125" i="3"/>
  <c r="IJ126" i="3"/>
  <c r="IP125" i="3"/>
  <c r="IW125" i="3"/>
  <c r="IY125" i="3"/>
  <c r="HN126" i="3"/>
  <c r="GV125" i="3"/>
  <c r="II126" i="3"/>
  <c r="JB125" i="3"/>
  <c r="HB125" i="3"/>
  <c r="IF125" i="3"/>
  <c r="GM125" i="3"/>
  <c r="FH125" i="3"/>
  <c r="HP126" i="3"/>
  <c r="HE125" i="3"/>
  <c r="DJ125" i="3"/>
  <c r="DF125" i="3"/>
  <c r="FQ125" i="3"/>
  <c r="IZ125" i="3"/>
  <c r="DO125" i="3"/>
  <c r="JJ125" i="3"/>
  <c r="CT125" i="3"/>
  <c r="EZ126" i="3"/>
  <c r="DT125" i="3"/>
  <c r="FA125" i="3"/>
  <c r="FN125" i="3"/>
  <c r="FD125" i="3"/>
  <c r="CT126" i="3"/>
  <c r="CP126" i="3"/>
  <c r="FL125" i="3"/>
  <c r="GQ125" i="3"/>
  <c r="HD125" i="3"/>
  <c r="GK125" i="3"/>
  <c r="JL125" i="3"/>
  <c r="GO126" i="3"/>
  <c r="DK125" i="3"/>
  <c r="GP125" i="3"/>
  <c r="EY126" i="3"/>
  <c r="FF125" i="3"/>
  <c r="DL125" i="3"/>
  <c r="EW126" i="3"/>
  <c r="DU126" i="3"/>
  <c r="CY125" i="3"/>
  <c r="EM125" i="3"/>
  <c r="DM126" i="3"/>
  <c r="FB125" i="3"/>
  <c r="CW125" i="3"/>
  <c r="EY125" i="3"/>
  <c r="GW125" i="3"/>
  <c r="ET125" i="3"/>
  <c r="EV125" i="3"/>
  <c r="CV125" i="3"/>
  <c r="IQ126" i="3"/>
  <c r="DC126" i="3"/>
  <c r="HI125" i="3"/>
  <c r="DQ125" i="3"/>
  <c r="EU125" i="3"/>
  <c r="FR126" i="3"/>
  <c r="IO126" i="3"/>
  <c r="ES125" i="3"/>
  <c r="HE126" i="3"/>
  <c r="CG108" i="3" l="1"/>
  <c r="CD91" i="3"/>
  <c r="CG62" i="3"/>
  <c r="AN96" i="3"/>
  <c r="AR69" i="3"/>
  <c r="CG87" i="3"/>
  <c r="AS90" i="3"/>
  <c r="CD81" i="3"/>
  <c r="CD106" i="3"/>
  <c r="AR42" i="3"/>
  <c r="AR103" i="3"/>
  <c r="AR55" i="3"/>
  <c r="CD69" i="3"/>
  <c r="AN39" i="3"/>
  <c r="CD77" i="3"/>
  <c r="AS110" i="3"/>
  <c r="CD98" i="3"/>
  <c r="AR73" i="3"/>
  <c r="AT73" i="3" s="1"/>
  <c r="CG67" i="3"/>
  <c r="AN109" i="3"/>
  <c r="AR31" i="3"/>
  <c r="CD68" i="3"/>
  <c r="CD46" i="3"/>
  <c r="AN33" i="3"/>
  <c r="AS78" i="3"/>
  <c r="AQ106" i="3"/>
  <c r="AS104" i="3"/>
  <c r="CD102" i="3"/>
  <c r="CG121" i="3"/>
  <c r="AQ43" i="3"/>
  <c r="CD116" i="3"/>
  <c r="AR84" i="3"/>
  <c r="AS32" i="3"/>
  <c r="AR78" i="3"/>
  <c r="AR113" i="3"/>
  <c r="AN73" i="3"/>
  <c r="AQ96" i="3"/>
  <c r="CD118" i="3"/>
  <c r="AR109" i="3"/>
  <c r="CD111" i="3"/>
  <c r="AS87" i="3"/>
  <c r="AQ79" i="3"/>
  <c r="CD31" i="3"/>
  <c r="CG38" i="3"/>
  <c r="AN106" i="3"/>
  <c r="CD62" i="3"/>
  <c r="AR54" i="3"/>
  <c r="AR96" i="3"/>
  <c r="CD83" i="3"/>
  <c r="AT50" i="3"/>
  <c r="AS54" i="3"/>
  <c r="CD84" i="3"/>
  <c r="AN40" i="3"/>
  <c r="AQ33" i="3"/>
  <c r="AN50" i="3"/>
  <c r="AQ55" i="3"/>
  <c r="AQ36" i="3"/>
  <c r="AN112" i="3"/>
  <c r="CD26" i="3"/>
  <c r="AN81" i="3"/>
  <c r="AS97" i="3"/>
  <c r="AT97" i="3" s="1"/>
  <c r="CG65" i="3"/>
  <c r="AR39" i="3"/>
  <c r="CG99" i="3"/>
  <c r="CD92" i="3"/>
  <c r="AS49" i="3"/>
  <c r="AT49" i="3" s="1"/>
  <c r="CD85" i="3"/>
  <c r="AN111" i="3"/>
  <c r="AN92" i="3"/>
  <c r="AQ38" i="3"/>
  <c r="AS47" i="3"/>
  <c r="AT47" i="3" s="1"/>
  <c r="AS57" i="3"/>
  <c r="AT57" i="3" s="1"/>
  <c r="AS37" i="3"/>
  <c r="AN107" i="3"/>
  <c r="CD121" i="3"/>
  <c r="CD123" i="3"/>
  <c r="CD94" i="3"/>
  <c r="AQ74" i="3"/>
  <c r="AR62" i="3"/>
  <c r="AT41" i="3"/>
  <c r="CD73" i="3"/>
  <c r="AR26" i="3"/>
  <c r="AT54" i="3"/>
  <c r="AQ73" i="3"/>
  <c r="CG110" i="3"/>
  <c r="CG37" i="3"/>
  <c r="AR46" i="3"/>
  <c r="CD100" i="3"/>
  <c r="CG72" i="3"/>
  <c r="AR119" i="3"/>
  <c r="CD48" i="3"/>
  <c r="CG42" i="3"/>
  <c r="AR121" i="3"/>
  <c r="AQ27" i="3"/>
  <c r="CG94" i="3"/>
  <c r="CD76" i="3"/>
  <c r="AQ53" i="3"/>
  <c r="CG70" i="3"/>
  <c r="AS70" i="3"/>
  <c r="AT70" i="3" s="1"/>
  <c r="AS80" i="3"/>
  <c r="AT80" i="3" s="1"/>
  <c r="AQ80" i="3"/>
  <c r="AS88" i="3"/>
  <c r="AQ88" i="3"/>
  <c r="CG84" i="3"/>
  <c r="AS84" i="3"/>
  <c r="CG61" i="3"/>
  <c r="AS61" i="3"/>
  <c r="AQ102" i="3"/>
  <c r="AS102" i="3"/>
  <c r="AR27" i="3"/>
  <c r="AR102" i="3"/>
  <c r="CG102" i="3"/>
  <c r="AS103" i="3"/>
  <c r="CG103" i="3"/>
  <c r="AQ107" i="3"/>
  <c r="AS107" i="3"/>
  <c r="AT107" i="3" s="1"/>
  <c r="AS114" i="3"/>
  <c r="CG114" i="3"/>
  <c r="AQ121" i="3"/>
  <c r="AS121" i="3"/>
  <c r="AS108" i="3"/>
  <c r="AQ108" i="3"/>
  <c r="AS124" i="3"/>
  <c r="AS94" i="3"/>
  <c r="AT94" i="3" s="1"/>
  <c r="AR98" i="3"/>
  <c r="AS83" i="3"/>
  <c r="AT83" i="3" s="1"/>
  <c r="AR105" i="3"/>
  <c r="AT105" i="3" s="1"/>
  <c r="CG47" i="3"/>
  <c r="AS31" i="3"/>
  <c r="AT31" i="3" s="1"/>
  <c r="CD27" i="3"/>
  <c r="AN74" i="3"/>
  <c r="CG52" i="3"/>
  <c r="AS52" i="3"/>
  <c r="CG51" i="3"/>
  <c r="AR51" i="3"/>
  <c r="AS111" i="3"/>
  <c r="AT111" i="3" s="1"/>
  <c r="CD44" i="3"/>
  <c r="AR67" i="3"/>
  <c r="AN55" i="3"/>
  <c r="CG78" i="3"/>
  <c r="AS40" i="3"/>
  <c r="AT40" i="3" s="1"/>
  <c r="CG106" i="3"/>
  <c r="AR88" i="3"/>
  <c r="CG90" i="3"/>
  <c r="AQ113" i="3"/>
  <c r="AT106" i="3"/>
  <c r="AQ84" i="3"/>
  <c r="AR81" i="3"/>
  <c r="AT81" i="3" s="1"/>
  <c r="AR89" i="3"/>
  <c r="CG89" i="3"/>
  <c r="AR85" i="3"/>
  <c r="AT85" i="3" s="1"/>
  <c r="AQ85" i="3"/>
  <c r="CG113" i="3"/>
  <c r="AS113" i="3"/>
  <c r="AS26" i="3"/>
  <c r="AQ26" i="3"/>
  <c r="AQ89" i="3"/>
  <c r="AS89" i="3"/>
  <c r="AT90" i="3"/>
  <c r="AQ61" i="3"/>
  <c r="AR61" i="3"/>
  <c r="AR86" i="3"/>
  <c r="AT86" i="3" s="1"/>
  <c r="AR37" i="3"/>
  <c r="AR87" i="3"/>
  <c r="AT87" i="3" s="1"/>
  <c r="CD58" i="3"/>
  <c r="AQ34" i="3"/>
  <c r="AN28" i="3"/>
  <c r="AR68" i="3"/>
  <c r="AT68" i="3" s="1"/>
  <c r="AR112" i="3"/>
  <c r="AT112" i="3" s="1"/>
  <c r="CG119" i="3"/>
  <c r="CG41" i="3"/>
  <c r="CG55" i="3"/>
  <c r="AQ45" i="3"/>
  <c r="CD70" i="3"/>
  <c r="AQ69" i="3"/>
  <c r="AN52" i="3"/>
  <c r="CD89" i="3"/>
  <c r="AQ65" i="3"/>
  <c r="CD37" i="3"/>
  <c r="CD105" i="3"/>
  <c r="AQ109" i="3"/>
  <c r="AQ32" i="3"/>
  <c r="CG104" i="3"/>
  <c r="CD60" i="3"/>
  <c r="AN120" i="3"/>
  <c r="AR53" i="3"/>
  <c r="CD109" i="3"/>
  <c r="AN118" i="3"/>
  <c r="AN85" i="3"/>
  <c r="CD67" i="3"/>
  <c r="AN44" i="3"/>
  <c r="AR120" i="3"/>
  <c r="CG115" i="3"/>
  <c r="AN104" i="3"/>
  <c r="AQ103" i="3"/>
  <c r="AR123" i="3"/>
  <c r="AT123" i="3" s="1"/>
  <c r="CD103" i="3"/>
  <c r="AS76" i="3"/>
  <c r="AT76" i="3" s="1"/>
  <c r="AT44" i="3"/>
  <c r="CG96" i="3"/>
  <c r="AR118" i="3"/>
  <c r="AT118" i="3" s="1"/>
  <c r="AQ110" i="3"/>
  <c r="AS51" i="3"/>
  <c r="AQ99" i="3"/>
  <c r="CD63" i="3"/>
  <c r="AQ78" i="3"/>
  <c r="AS42" i="3"/>
  <c r="CD53" i="3"/>
  <c r="AQ115" i="3"/>
  <c r="AR110" i="3"/>
  <c r="CD59" i="3"/>
  <c r="AS96" i="3"/>
  <c r="AR99" i="3"/>
  <c r="CD66" i="3"/>
  <c r="AS116" i="3"/>
  <c r="AT116" i="3" s="1"/>
  <c r="AN88" i="3"/>
  <c r="AN113" i="3"/>
  <c r="CG54" i="3"/>
  <c r="CG35" i="3"/>
  <c r="AS67" i="3"/>
  <c r="AR72" i="3"/>
  <c r="CG46" i="3"/>
  <c r="AQ120" i="3"/>
  <c r="CD36" i="3"/>
  <c r="AQ114" i="3"/>
  <c r="AN83" i="3"/>
  <c r="CD120" i="3"/>
  <c r="AN43" i="3"/>
  <c r="AR79" i="3"/>
  <c r="AN99" i="3"/>
  <c r="AR34" i="3"/>
  <c r="AT34" i="3" s="1"/>
  <c r="AN122" i="3"/>
  <c r="AS119" i="3"/>
  <c r="AN36" i="3"/>
  <c r="AR32" i="3"/>
  <c r="AT32" i="3" s="1"/>
  <c r="CG123" i="3"/>
  <c r="AQ50" i="3"/>
  <c r="AS55" i="3"/>
  <c r="AR35" i="3"/>
  <c r="AS82" i="3"/>
  <c r="AQ117" i="3"/>
  <c r="AQ41" i="3"/>
  <c r="CD96" i="3"/>
  <c r="AQ105" i="3"/>
  <c r="CD114" i="3"/>
  <c r="AR122" i="3"/>
  <c r="AT122" i="3" s="1"/>
  <c r="AQ44" i="3"/>
  <c r="CG28" i="3"/>
  <c r="CG75" i="3"/>
  <c r="AS33" i="3"/>
  <c r="AQ112" i="3"/>
  <c r="AR63" i="3"/>
  <c r="AR95" i="3"/>
  <c r="AT95" i="3" s="1"/>
  <c r="AQ57" i="3"/>
  <c r="AT39" i="3"/>
  <c r="CG120" i="3"/>
  <c r="AR38" i="3"/>
  <c r="AT38" i="3" s="1"/>
  <c r="AS69" i="3"/>
  <c r="AT69" i="3" s="1"/>
  <c r="CG49" i="3"/>
  <c r="AR104" i="3"/>
  <c r="AS35" i="3"/>
  <c r="AS53" i="3"/>
  <c r="AQ77" i="3"/>
  <c r="AR52" i="3"/>
  <c r="CG79" i="3"/>
  <c r="AQ58" i="3"/>
  <c r="AS58" i="3"/>
  <c r="AT58" i="3" s="1"/>
  <c r="AQ76" i="3"/>
  <c r="CD88" i="3"/>
  <c r="AQ90" i="3"/>
  <c r="AN41" i="3"/>
  <c r="AN110" i="3"/>
  <c r="CD93" i="3"/>
  <c r="CD33" i="3"/>
  <c r="AN97" i="3"/>
  <c r="CG34" i="3"/>
  <c r="AQ87" i="3"/>
  <c r="AN101" i="3"/>
  <c r="AN115" i="3"/>
  <c r="AS100" i="3"/>
  <c r="AT100" i="3" s="1"/>
  <c r="AS43" i="3"/>
  <c r="AT43" i="3" s="1"/>
  <c r="CD75" i="3"/>
  <c r="AQ71" i="3"/>
  <c r="AR56" i="3"/>
  <c r="AR114" i="3"/>
  <c r="CG97" i="3"/>
  <c r="CG73" i="3"/>
  <c r="CD82" i="3"/>
  <c r="CG116" i="3"/>
  <c r="CD95" i="3"/>
  <c r="AS56" i="3"/>
  <c r="AN63" i="3"/>
  <c r="AS99" i="3"/>
  <c r="AT99" i="3" s="1"/>
  <c r="AS62" i="3"/>
  <c r="AS65" i="3"/>
  <c r="AT65" i="3" s="1"/>
  <c r="AR115" i="3"/>
  <c r="AT115" i="3" s="1"/>
  <c r="AS72" i="3"/>
  <c r="AT72" i="3" s="1"/>
  <c r="AS66" i="3"/>
  <c r="CG111" i="3"/>
  <c r="CG53" i="3"/>
  <c r="AS74" i="3"/>
  <c r="AT74" i="3" s="1"/>
  <c r="CG74" i="3"/>
  <c r="AR71" i="3"/>
  <c r="AT71" i="3" s="1"/>
  <c r="AS98" i="3"/>
  <c r="AS120" i="3"/>
  <c r="AQ49" i="3"/>
  <c r="AR82" i="3"/>
  <c r="AQ39" i="3"/>
  <c r="AQ52" i="3"/>
  <c r="AQ67" i="3"/>
  <c r="CG71" i="3"/>
  <c r="AS77" i="3"/>
  <c r="AT77" i="3" s="1"/>
  <c r="AS79" i="3"/>
  <c r="AT79" i="3" s="1"/>
  <c r="CG36" i="3"/>
  <c r="AR108" i="3"/>
  <c r="AS109" i="3"/>
  <c r="AQ59" i="3"/>
  <c r="AR36" i="3"/>
  <c r="AT36" i="3" s="1"/>
  <c r="CG33" i="3"/>
  <c r="CG32" i="3"/>
  <c r="CD57" i="3"/>
  <c r="AN62" i="3"/>
  <c r="AR33" i="3"/>
  <c r="AN86" i="3"/>
  <c r="AN57" i="3"/>
  <c r="AS46" i="3"/>
  <c r="CD107" i="3"/>
  <c r="AQ93" i="3"/>
  <c r="AS63" i="3"/>
  <c r="CD71" i="3"/>
  <c r="AS27" i="3"/>
  <c r="CG27" i="3"/>
  <c r="CD112" i="3"/>
  <c r="AR66" i="3"/>
  <c r="CD56" i="3"/>
  <c r="AN72" i="3"/>
  <c r="CG93" i="3"/>
  <c r="CG66" i="3"/>
  <c r="AQ82" i="3"/>
  <c r="CG122" i="3"/>
  <c r="AT75" i="3"/>
  <c r="AT91" i="3"/>
  <c r="AT60" i="3"/>
  <c r="AT92" i="3"/>
  <c r="AT45" i="3"/>
  <c r="AT29" i="3"/>
  <c r="AT64" i="3"/>
  <c r="AT101" i="3"/>
  <c r="AT28" i="3"/>
  <c r="AT30" i="3"/>
  <c r="AT93" i="3"/>
  <c r="AT59" i="3"/>
  <c r="AT117" i="3"/>
  <c r="CG124" i="3"/>
  <c r="AR124" i="3"/>
  <c r="BS125" i="3"/>
  <c r="BG125" i="3"/>
  <c r="AC125" i="3"/>
  <c r="AC126" i="3"/>
  <c r="Q125" i="3"/>
  <c r="AO125" i="3"/>
  <c r="CD124" i="3"/>
  <c r="AQ124" i="3"/>
  <c r="AN124" i="3"/>
  <c r="ED125" i="3"/>
  <c r="JT125" i="3"/>
  <c r="IA125" i="3"/>
  <c r="GA125" i="3"/>
  <c r="HV125" i="3"/>
  <c r="GE125" i="3"/>
  <c r="AK125" i="3"/>
  <c r="AP125" i="3"/>
  <c r="AD125" i="3"/>
  <c r="AJ125" i="3"/>
  <c r="AE125" i="3"/>
  <c r="AH125" i="3"/>
  <c r="AF125" i="3"/>
  <c r="AG125" i="3"/>
  <c r="AI125" i="3"/>
  <c r="HX125" i="3"/>
  <c r="GD125" i="3"/>
  <c r="EB125" i="3"/>
  <c r="FX125" i="3"/>
  <c r="JU125" i="3"/>
  <c r="FY125" i="3"/>
  <c r="EA125" i="3"/>
  <c r="CF125" i="3"/>
  <c r="HU125" i="3"/>
  <c r="HW125" i="3"/>
  <c r="FZ125" i="3"/>
  <c r="GC125" i="3"/>
  <c r="JP125" i="3"/>
  <c r="CC125" i="3"/>
  <c r="JO125" i="3"/>
  <c r="EF125" i="3"/>
  <c r="EG125" i="3"/>
  <c r="FU125" i="3"/>
  <c r="AM125" i="3"/>
  <c r="IB125" i="3"/>
  <c r="GB125" i="3"/>
  <c r="FW125" i="3"/>
  <c r="CL125" i="3"/>
  <c r="JV125" i="3"/>
  <c r="HT125" i="3"/>
  <c r="FV125" i="3"/>
  <c r="JW125" i="3"/>
  <c r="JY125" i="3"/>
  <c r="HZ125" i="3"/>
  <c r="JS125" i="3"/>
  <c r="EC125" i="3"/>
  <c r="JX125" i="3"/>
  <c r="DY125" i="3"/>
  <c r="HS125" i="3"/>
  <c r="W125" i="3"/>
  <c r="S125" i="3"/>
  <c r="Y125" i="3"/>
  <c r="AB125" i="3"/>
  <c r="AA125" i="3"/>
  <c r="X125" i="3"/>
  <c r="Z125" i="3"/>
  <c r="T125" i="3"/>
  <c r="V125" i="3"/>
  <c r="R125" i="3"/>
  <c r="U125" i="3"/>
  <c r="HY125" i="3"/>
  <c r="EE125" i="3"/>
  <c r="JR125" i="3"/>
  <c r="JQ125" i="3"/>
  <c r="DZ125" i="3"/>
  <c r="AL125" i="3"/>
  <c r="H125" i="3"/>
  <c r="O125" i="3"/>
  <c r="I125" i="3"/>
  <c r="L125" i="3"/>
  <c r="F125" i="3"/>
  <c r="N125" i="3"/>
  <c r="P125" i="3"/>
  <c r="G125" i="3"/>
  <c r="J125" i="3"/>
  <c r="M125" i="3"/>
  <c r="DX125" i="3"/>
  <c r="K125" i="3"/>
  <c r="BU125" i="3"/>
  <c r="BY125" i="3"/>
  <c r="CA125" i="3"/>
  <c r="BT125" i="3"/>
  <c r="BX125" i="3"/>
  <c r="BV125" i="3"/>
  <c r="CE125" i="3"/>
  <c r="AR125" i="3" s="1"/>
  <c r="BW125" i="3"/>
  <c r="BZ125" i="3"/>
  <c r="BO125" i="3"/>
  <c r="BN125" i="3"/>
  <c r="BH125" i="3"/>
  <c r="BI125" i="3"/>
  <c r="BJ125" i="3"/>
  <c r="BR125" i="3"/>
  <c r="BQ125" i="3"/>
  <c r="BP125" i="3"/>
  <c r="BK125" i="3"/>
  <c r="BM125" i="3"/>
  <c r="BL125" i="3"/>
  <c r="AZ125" i="3"/>
  <c r="BF125" i="3"/>
  <c r="AY125" i="3"/>
  <c r="BD125" i="3"/>
  <c r="CB125" i="3"/>
  <c r="BC125" i="3"/>
  <c r="AV125" i="3"/>
  <c r="BE125" i="3"/>
  <c r="BA125" i="3"/>
  <c r="HR125" i="3"/>
  <c r="AX125" i="3"/>
  <c r="BB125" i="3"/>
  <c r="AW125" i="3"/>
  <c r="EH125" i="3"/>
  <c r="DY126" i="3"/>
  <c r="JY126" i="3"/>
  <c r="AP126" i="3"/>
  <c r="S126" i="3"/>
  <c r="R126" i="3"/>
  <c r="DX126" i="3"/>
  <c r="AL126" i="3"/>
  <c r="FZ126" i="3"/>
  <c r="JR126" i="3"/>
  <c r="CE126" i="3"/>
  <c r="C127" i="3"/>
  <c r="HO127" i="3"/>
  <c r="EO127" i="3"/>
  <c r="HB126" i="3"/>
  <c r="DM127" i="3"/>
  <c r="IH126" i="3"/>
  <c r="HA126" i="3"/>
  <c r="IQ127" i="3"/>
  <c r="DH126" i="3"/>
  <c r="JM126" i="3"/>
  <c r="CS126" i="3"/>
  <c r="DS126" i="3"/>
  <c r="DO127" i="3"/>
  <c r="IS127" i="3"/>
  <c r="EL126" i="3"/>
  <c r="DV126" i="3"/>
  <c r="FM127" i="3"/>
  <c r="GT127" i="3"/>
  <c r="EW127" i="3"/>
  <c r="FE127" i="3"/>
  <c r="HB127" i="3"/>
  <c r="IS126" i="3"/>
  <c r="DR126" i="3"/>
  <c r="GJ126" i="3"/>
  <c r="CO127" i="3"/>
  <c r="JL126" i="3"/>
  <c r="FD127" i="3"/>
  <c r="HK126" i="3"/>
  <c r="ER126" i="3"/>
  <c r="CV126" i="3"/>
  <c r="DQ127" i="3"/>
  <c r="IY126" i="3"/>
  <c r="CW126" i="3"/>
  <c r="DL126" i="3"/>
  <c r="FH126" i="3"/>
  <c r="FN126" i="3"/>
  <c r="GL126" i="3"/>
  <c r="HO126" i="3"/>
  <c r="JF127" i="3"/>
  <c r="GR127" i="3"/>
  <c r="CU126" i="3"/>
  <c r="HC126" i="3"/>
  <c r="DP126" i="3"/>
  <c r="EM126" i="3"/>
  <c r="HF126" i="3"/>
  <c r="HD127" i="3"/>
  <c r="DD127" i="3"/>
  <c r="JI126" i="3"/>
  <c r="JK127" i="3"/>
  <c r="IZ127" i="3"/>
  <c r="JF126" i="3"/>
  <c r="JI127" i="3"/>
  <c r="GY126" i="3"/>
  <c r="HL127" i="3"/>
  <c r="JJ126" i="3"/>
  <c r="FI126" i="3"/>
  <c r="FH127" i="3"/>
  <c r="IW126" i="3"/>
  <c r="HJ126" i="3"/>
  <c r="GW126" i="3"/>
  <c r="GY127" i="3"/>
  <c r="IU126" i="3"/>
  <c r="FB126" i="3"/>
  <c r="GS127" i="3"/>
  <c r="CZ127" i="3"/>
  <c r="EN127" i="3"/>
  <c r="GV126" i="3"/>
  <c r="JH127" i="3"/>
  <c r="CQ127" i="3"/>
  <c r="ER127" i="3"/>
  <c r="GX126" i="3"/>
  <c r="DJ126" i="3"/>
  <c r="GZ126" i="3"/>
  <c r="HE127" i="3"/>
  <c r="EZ127" i="3"/>
  <c r="EO126" i="3"/>
  <c r="FL127" i="3"/>
  <c r="DO126" i="3"/>
  <c r="DG126" i="3"/>
  <c r="EL127" i="3"/>
  <c r="GS126" i="3"/>
  <c r="DD126" i="3"/>
  <c r="IH127" i="3"/>
  <c r="JA126" i="3"/>
  <c r="JD127" i="3"/>
  <c r="IM126" i="3"/>
  <c r="CR126" i="3"/>
  <c r="HL126" i="3"/>
  <c r="FR127" i="3"/>
  <c r="IP127" i="3"/>
  <c r="CS127" i="3"/>
  <c r="EP126" i="3"/>
  <c r="JG127" i="3"/>
  <c r="HD126" i="3"/>
  <c r="GQ126" i="3"/>
  <c r="GM126" i="3"/>
  <c r="FC126" i="3"/>
  <c r="EV126" i="3"/>
  <c r="DT126" i="3"/>
  <c r="GQ127" i="3"/>
  <c r="HM126" i="3"/>
  <c r="IN127" i="3"/>
  <c r="GP126" i="3"/>
  <c r="DH127" i="3"/>
  <c r="FS126" i="3"/>
  <c r="FQ126" i="3"/>
  <c r="HG127" i="3"/>
  <c r="FM126" i="3"/>
  <c r="FG126" i="3"/>
  <c r="JB126" i="3"/>
  <c r="DB127" i="3"/>
  <c r="DK126" i="3"/>
  <c r="FJ127" i="3"/>
  <c r="GI126" i="3"/>
  <c r="IX126" i="3"/>
  <c r="FA126" i="3"/>
  <c r="DT127" i="3"/>
  <c r="HM127" i="3"/>
  <c r="EN126" i="3"/>
  <c r="ET126" i="3"/>
  <c r="GR126" i="3"/>
  <c r="DI126" i="3"/>
  <c r="HJ127" i="3"/>
  <c r="IK126" i="3"/>
  <c r="CY126" i="3"/>
  <c r="DQ126" i="3"/>
  <c r="FE126" i="3"/>
  <c r="FF126" i="3"/>
  <c r="DR127" i="3"/>
  <c r="CU127" i="3"/>
  <c r="FP126" i="3"/>
  <c r="JK126" i="3"/>
  <c r="CX126" i="3"/>
  <c r="GK126" i="3"/>
  <c r="DG127" i="3"/>
  <c r="CQ126" i="3"/>
  <c r="IG126" i="3"/>
  <c r="IN126" i="3"/>
  <c r="AT113" i="3" l="1"/>
  <c r="AT78" i="3"/>
  <c r="AT109" i="3"/>
  <c r="AT104" i="3"/>
  <c r="AT103" i="3"/>
  <c r="AT55" i="3"/>
  <c r="AT110" i="3"/>
  <c r="AT84" i="3"/>
  <c r="AT42" i="3"/>
  <c r="AT96" i="3"/>
  <c r="AT37" i="3"/>
  <c r="AT62" i="3"/>
  <c r="AT35" i="3"/>
  <c r="AT82" i="3"/>
  <c r="AT56" i="3"/>
  <c r="AT61" i="3"/>
  <c r="AT46" i="3"/>
  <c r="AT53" i="3"/>
  <c r="AT26" i="3"/>
  <c r="AT121" i="3"/>
  <c r="AT102" i="3"/>
  <c r="AT119" i="3"/>
  <c r="AT51" i="3"/>
  <c r="AT120" i="3"/>
  <c r="AT52" i="3"/>
  <c r="AT98" i="3"/>
  <c r="AT88" i="3"/>
  <c r="AT114" i="3"/>
  <c r="AT27" i="3"/>
  <c r="AT108" i="3"/>
  <c r="AT89" i="3"/>
  <c r="AT67" i="3"/>
  <c r="AT33" i="3"/>
  <c r="AT66" i="3"/>
  <c r="AT63" i="3"/>
  <c r="AS125" i="3"/>
  <c r="AT124" i="3"/>
  <c r="BS126" i="3"/>
  <c r="BG126" i="3"/>
  <c r="Q127" i="3"/>
  <c r="Q126" i="3"/>
  <c r="T126" i="3"/>
  <c r="HW126" i="3"/>
  <c r="JU126" i="3"/>
  <c r="HT126" i="3"/>
  <c r="FY126" i="3"/>
  <c r="EA126" i="3"/>
  <c r="HV126" i="3"/>
  <c r="AB126" i="3"/>
  <c r="JT126" i="3"/>
  <c r="EE126" i="3"/>
  <c r="JP126" i="3"/>
  <c r="DZ126" i="3"/>
  <c r="V126" i="3"/>
  <c r="EG126" i="3"/>
  <c r="IA126" i="3"/>
  <c r="O126" i="3"/>
  <c r="K126" i="3"/>
  <c r="G126" i="3"/>
  <c r="FU126" i="3"/>
  <c r="F126" i="3"/>
  <c r="I126" i="3"/>
  <c r="N126" i="3"/>
  <c r="H126" i="3"/>
  <c r="J126" i="3"/>
  <c r="P126" i="3"/>
  <c r="L126" i="3"/>
  <c r="AM126" i="3"/>
  <c r="AN126" i="3" s="1"/>
  <c r="M126" i="3"/>
  <c r="EF126" i="3"/>
  <c r="JW126" i="3"/>
  <c r="CL126" i="3"/>
  <c r="Y126" i="3"/>
  <c r="GA126" i="3"/>
  <c r="BY126" i="3"/>
  <c r="BW126" i="3"/>
  <c r="BV126" i="3"/>
  <c r="CF126" i="3"/>
  <c r="BT126" i="3"/>
  <c r="CA126" i="3"/>
  <c r="BZ126" i="3"/>
  <c r="BX126" i="3"/>
  <c r="BU126" i="3"/>
  <c r="FX126" i="3"/>
  <c r="JQ126" i="3"/>
  <c r="EB126" i="3"/>
  <c r="JS126" i="3"/>
  <c r="IB126" i="3"/>
  <c r="EH126" i="3"/>
  <c r="X126" i="3"/>
  <c r="AA126" i="3"/>
  <c r="FV126" i="3"/>
  <c r="HZ126" i="3"/>
  <c r="Z126" i="3"/>
  <c r="AZ126" i="3"/>
  <c r="AX126" i="3"/>
  <c r="CB126" i="3"/>
  <c r="BA126" i="3"/>
  <c r="AY126" i="3"/>
  <c r="BF126" i="3"/>
  <c r="HR126" i="3"/>
  <c r="BD126" i="3"/>
  <c r="AW126" i="3"/>
  <c r="BE126" i="3"/>
  <c r="BB126" i="3"/>
  <c r="BC126" i="3"/>
  <c r="AV126" i="3"/>
  <c r="HX126" i="3"/>
  <c r="GB126" i="3"/>
  <c r="W126" i="3"/>
  <c r="EC126" i="3"/>
  <c r="JV126" i="3"/>
  <c r="BN126" i="3"/>
  <c r="BO126" i="3"/>
  <c r="BH126" i="3"/>
  <c r="BR126" i="3"/>
  <c r="BM126" i="3"/>
  <c r="BI126" i="3"/>
  <c r="BL126" i="3"/>
  <c r="BP126" i="3"/>
  <c r="BQ126" i="3"/>
  <c r="BJ126" i="3"/>
  <c r="BK126" i="3"/>
  <c r="JX126" i="3"/>
  <c r="U126" i="3"/>
  <c r="ED126" i="3"/>
  <c r="HS126" i="3"/>
  <c r="GE126" i="3"/>
  <c r="HU126" i="3"/>
  <c r="FW126" i="3"/>
  <c r="GC126" i="3"/>
  <c r="AD126" i="3"/>
  <c r="AK126" i="3"/>
  <c r="AG126" i="3"/>
  <c r="AE126" i="3"/>
  <c r="AI126" i="3"/>
  <c r="AH126" i="3"/>
  <c r="AF126" i="3"/>
  <c r="AJ126" i="3"/>
  <c r="AO126" i="3"/>
  <c r="AQ126" i="3" s="1"/>
  <c r="CC126" i="3"/>
  <c r="JO126" i="3"/>
  <c r="HY126" i="3"/>
  <c r="GD126" i="3"/>
  <c r="AQ125" i="3"/>
  <c r="AN125" i="3"/>
  <c r="CG125" i="3"/>
  <c r="CD125" i="3"/>
  <c r="GA127" i="3"/>
  <c r="AD127" i="3"/>
  <c r="AO127" i="3"/>
  <c r="AP127" i="3"/>
  <c r="ED127" i="3"/>
  <c r="IA127" i="3"/>
  <c r="DZ127" i="3"/>
  <c r="AL127" i="3"/>
  <c r="H127" i="3"/>
  <c r="L127" i="3"/>
  <c r="F127" i="3"/>
  <c r="DX127" i="3"/>
  <c r="CF127" i="3"/>
  <c r="HZ127" i="3"/>
  <c r="C128" i="3"/>
  <c r="GV127" i="3"/>
  <c r="DC127" i="3"/>
  <c r="IL127" i="3"/>
  <c r="IV127" i="3"/>
  <c r="GW127" i="3"/>
  <c r="ES127" i="3"/>
  <c r="JC127" i="3"/>
  <c r="IQ128" i="3"/>
  <c r="IK127" i="3"/>
  <c r="EY127" i="3"/>
  <c r="HM128" i="3"/>
  <c r="HG128" i="3"/>
  <c r="EQ127" i="3"/>
  <c r="FN128" i="3"/>
  <c r="CV127" i="3"/>
  <c r="EU127" i="3"/>
  <c r="GM127" i="3"/>
  <c r="FN127" i="3"/>
  <c r="GI127" i="3"/>
  <c r="DV127" i="3"/>
  <c r="HI127" i="3"/>
  <c r="FQ127" i="3"/>
  <c r="EP127" i="3"/>
  <c r="IT127" i="3"/>
  <c r="JJ127" i="3"/>
  <c r="GO127" i="3"/>
  <c r="FP127" i="3"/>
  <c r="FS127" i="3"/>
  <c r="HC127" i="3"/>
  <c r="CW127" i="3"/>
  <c r="DK127" i="3"/>
  <c r="IU127" i="3"/>
  <c r="HF128" i="3"/>
  <c r="GJ127" i="3"/>
  <c r="HA127" i="3"/>
  <c r="JB128" i="3"/>
  <c r="GY128" i="3"/>
  <c r="FA127" i="3"/>
  <c r="FC127" i="3"/>
  <c r="GK127" i="3"/>
  <c r="DI127" i="3"/>
  <c r="GN127" i="3"/>
  <c r="DS127" i="3"/>
  <c r="IJ127" i="3"/>
  <c r="IX127" i="3"/>
  <c r="II127" i="3"/>
  <c r="IO127" i="3"/>
  <c r="JD128" i="3"/>
  <c r="GL127" i="3"/>
  <c r="IF127" i="3"/>
  <c r="FI127" i="3"/>
  <c r="DQ128" i="3"/>
  <c r="JK128" i="3"/>
  <c r="CX127" i="3"/>
  <c r="EW128" i="3"/>
  <c r="JA127" i="3"/>
  <c r="GZ127" i="3"/>
  <c r="DJ127" i="3"/>
  <c r="EV127" i="3"/>
  <c r="HL128" i="3"/>
  <c r="DP127" i="3"/>
  <c r="DU127" i="3"/>
  <c r="FB127" i="3"/>
  <c r="CX128" i="3"/>
  <c r="EM127" i="3"/>
  <c r="DE127" i="3"/>
  <c r="HP127" i="3"/>
  <c r="CT127" i="3"/>
  <c r="IG127" i="3"/>
  <c r="CY127" i="3"/>
  <c r="JM127" i="3"/>
  <c r="FO127" i="3"/>
  <c r="CZ128" i="3"/>
  <c r="ET127" i="3"/>
  <c r="DU128" i="3"/>
  <c r="CP127" i="3"/>
  <c r="GX127" i="3"/>
  <c r="CR127" i="3"/>
  <c r="FJ128" i="3"/>
  <c r="HK127" i="3"/>
  <c r="FF127" i="3"/>
  <c r="FR128" i="3"/>
  <c r="IY127" i="3"/>
  <c r="DL127" i="3"/>
  <c r="GP127" i="3"/>
  <c r="FG127" i="3"/>
  <c r="DM128" i="3"/>
  <c r="FE128" i="3"/>
  <c r="IW127" i="3"/>
  <c r="DF127" i="3"/>
  <c r="HN127" i="3"/>
  <c r="HF127" i="3"/>
  <c r="GT128" i="3"/>
  <c r="JB127" i="3"/>
  <c r="FF128" i="3"/>
  <c r="IM127" i="3"/>
  <c r="JL127" i="3"/>
  <c r="AS127" i="3" l="1"/>
  <c r="CG126" i="3"/>
  <c r="AS126" i="3"/>
  <c r="AR126" i="3"/>
  <c r="BS127" i="3"/>
  <c r="BG127" i="3"/>
  <c r="AC127" i="3"/>
  <c r="AT125" i="3"/>
  <c r="CD126" i="3"/>
  <c r="JS127" i="3"/>
  <c r="HS127" i="3"/>
  <c r="O127" i="3"/>
  <c r="EG127" i="3"/>
  <c r="FZ127" i="3"/>
  <c r="K127" i="3"/>
  <c r="EC127" i="3"/>
  <c r="HV127" i="3"/>
  <c r="JQ127" i="3"/>
  <c r="EE127" i="3"/>
  <c r="DY127" i="3"/>
  <c r="G127" i="3"/>
  <c r="GD127" i="3"/>
  <c r="EA127" i="3"/>
  <c r="I127" i="3"/>
  <c r="BC127" i="3"/>
  <c r="BD127" i="3"/>
  <c r="BB127" i="3"/>
  <c r="AW127" i="3"/>
  <c r="CB127" i="3"/>
  <c r="BF127" i="3"/>
  <c r="HR127" i="3"/>
  <c r="AZ127" i="3"/>
  <c r="BE127" i="3"/>
  <c r="BA127" i="3"/>
  <c r="AX127" i="3"/>
  <c r="AV127" i="3"/>
  <c r="JT127" i="3"/>
  <c r="BN127" i="3"/>
  <c r="BH127" i="3"/>
  <c r="BR127" i="3"/>
  <c r="BK127" i="3"/>
  <c r="BO127" i="3"/>
  <c r="BQ127" i="3"/>
  <c r="BM127" i="3"/>
  <c r="BP127" i="3"/>
  <c r="BI127" i="3"/>
  <c r="BL127" i="3"/>
  <c r="BJ127" i="3"/>
  <c r="JY127" i="3"/>
  <c r="HT127" i="3"/>
  <c r="JP127" i="3"/>
  <c r="AI127" i="3"/>
  <c r="GE127" i="3"/>
  <c r="R127" i="3"/>
  <c r="S127" i="3"/>
  <c r="W127" i="3"/>
  <c r="X127" i="3"/>
  <c r="U127" i="3"/>
  <c r="Y127" i="3"/>
  <c r="AM127" i="3"/>
  <c r="AN127" i="3" s="1"/>
  <c r="AA127" i="3"/>
  <c r="FU127" i="3"/>
  <c r="AB127" i="3"/>
  <c r="T127" i="3"/>
  <c r="Z127" i="3"/>
  <c r="V127" i="3"/>
  <c r="FV127" i="3"/>
  <c r="AJ127" i="3"/>
  <c r="EF127" i="3"/>
  <c r="IB127" i="3"/>
  <c r="HU127" i="3"/>
  <c r="JU127" i="3"/>
  <c r="HY127" i="3"/>
  <c r="HX127" i="3"/>
  <c r="EB127" i="3"/>
  <c r="CC127" i="3"/>
  <c r="JO127" i="3"/>
  <c r="AH127" i="3"/>
  <c r="AG127" i="3"/>
  <c r="JX127" i="3"/>
  <c r="AK127" i="3"/>
  <c r="JV127" i="3"/>
  <c r="JW127" i="3"/>
  <c r="HW127" i="3"/>
  <c r="FW127" i="3"/>
  <c r="AF127" i="3"/>
  <c r="CL127" i="3"/>
  <c r="P127" i="3"/>
  <c r="EH127" i="3"/>
  <c r="FX127" i="3"/>
  <c r="CE127" i="3"/>
  <c r="BV127" i="3"/>
  <c r="BZ127" i="3"/>
  <c r="BT127" i="3"/>
  <c r="BW127" i="3"/>
  <c r="BU127" i="3"/>
  <c r="CA127" i="3"/>
  <c r="BX127" i="3"/>
  <c r="BY127" i="3"/>
  <c r="J127" i="3"/>
  <c r="FY127" i="3"/>
  <c r="AQ127" i="3"/>
  <c r="AE127" i="3"/>
  <c r="GB127" i="3"/>
  <c r="M127" i="3"/>
  <c r="AY127" i="3"/>
  <c r="JR127" i="3"/>
  <c r="N127" i="3"/>
  <c r="GC127" i="3"/>
  <c r="C129" i="3"/>
  <c r="IY128" i="3"/>
  <c r="IK128" i="3"/>
  <c r="IP129" i="3"/>
  <c r="ER129" i="3"/>
  <c r="IO128" i="3"/>
  <c r="HB128" i="3"/>
  <c r="CQ128" i="3"/>
  <c r="ES128" i="3"/>
  <c r="JI128" i="3"/>
  <c r="FO128" i="3"/>
  <c r="IS128" i="3"/>
  <c r="FB128" i="3"/>
  <c r="EZ129" i="3"/>
  <c r="JA128" i="3"/>
  <c r="JF128" i="3"/>
  <c r="FL128" i="3"/>
  <c r="GV129" i="3"/>
  <c r="DC128" i="3"/>
  <c r="ET128" i="3"/>
  <c r="CY129" i="3"/>
  <c r="HE129" i="3"/>
  <c r="IV128" i="3"/>
  <c r="IT128" i="3"/>
  <c r="EZ128" i="3"/>
  <c r="EL128" i="3"/>
  <c r="FI128" i="3"/>
  <c r="HK128" i="3"/>
  <c r="GQ128" i="3"/>
  <c r="IP128" i="3"/>
  <c r="CR129" i="3"/>
  <c r="CT128" i="3"/>
  <c r="ES129" i="3"/>
  <c r="HJ129" i="3"/>
  <c r="DK128" i="3"/>
  <c r="HP128" i="3"/>
  <c r="DL128" i="3"/>
  <c r="DJ128" i="3"/>
  <c r="GP128" i="3"/>
  <c r="FQ129" i="3"/>
  <c r="DV128" i="3"/>
  <c r="HI128" i="3"/>
  <c r="GZ128" i="3"/>
  <c r="FO129" i="3"/>
  <c r="EV128" i="3"/>
  <c r="II128" i="3"/>
  <c r="CU128" i="3"/>
  <c r="DR128" i="3"/>
  <c r="FQ128" i="3"/>
  <c r="HD129" i="3"/>
  <c r="FS128" i="3"/>
  <c r="DT128" i="3"/>
  <c r="DB128" i="3"/>
  <c r="HL129" i="3"/>
  <c r="HB129" i="3"/>
  <c r="GM129" i="3"/>
  <c r="JJ128" i="3"/>
  <c r="EO129" i="3"/>
  <c r="HO128" i="3"/>
  <c r="IJ128" i="3"/>
  <c r="FI129" i="3"/>
  <c r="FN129" i="3"/>
  <c r="DB129" i="3"/>
  <c r="JL128" i="3"/>
  <c r="HA129" i="3"/>
  <c r="IV129" i="3"/>
  <c r="HK129" i="3"/>
  <c r="JG128" i="3"/>
  <c r="DL129" i="3"/>
  <c r="FG129" i="3"/>
  <c r="DF129" i="3"/>
  <c r="FB129" i="3"/>
  <c r="CY128" i="3"/>
  <c r="DP129" i="3"/>
  <c r="DS128" i="3"/>
  <c r="CR128" i="3"/>
  <c r="GR129" i="3"/>
  <c r="DG128" i="3"/>
  <c r="GW129" i="3"/>
  <c r="IZ128" i="3"/>
  <c r="FL129" i="3"/>
  <c r="IM128" i="3"/>
  <c r="IG128" i="3"/>
  <c r="JC128" i="3"/>
  <c r="IW128" i="3"/>
  <c r="IN128" i="3"/>
  <c r="GO128" i="3"/>
  <c r="FM129" i="3"/>
  <c r="GV128" i="3"/>
  <c r="HD128" i="3"/>
  <c r="EP128" i="3"/>
  <c r="DV129" i="3"/>
  <c r="DF128" i="3"/>
  <c r="GM128" i="3"/>
  <c r="DI128" i="3"/>
  <c r="FG128" i="3"/>
  <c r="JJ129" i="3"/>
  <c r="IM129" i="3"/>
  <c r="CW128" i="3"/>
  <c r="IQ129" i="3"/>
  <c r="IK129" i="3"/>
  <c r="FC129" i="3"/>
  <c r="FC128" i="3"/>
  <c r="FM128" i="3"/>
  <c r="CZ129" i="3"/>
  <c r="HI129" i="3"/>
  <c r="CV128" i="3"/>
  <c r="EM128" i="3"/>
  <c r="EQ128" i="3"/>
  <c r="JK129" i="3"/>
  <c r="EW129" i="3"/>
  <c r="IU128" i="3"/>
  <c r="JH128" i="3"/>
  <c r="CO128" i="3"/>
  <c r="DS129" i="3"/>
  <c r="DE128" i="3"/>
  <c r="GL128" i="3"/>
  <c r="ER128" i="3"/>
  <c r="EY128" i="3"/>
  <c r="DM129" i="3"/>
  <c r="DP128" i="3"/>
  <c r="EM129" i="3"/>
  <c r="IX129" i="3"/>
  <c r="FA128" i="3"/>
  <c r="GR128" i="3"/>
  <c r="HG129" i="3"/>
  <c r="GK129" i="3"/>
  <c r="GL129" i="3"/>
  <c r="HN128" i="3"/>
  <c r="IW129" i="3"/>
  <c r="EO128" i="3"/>
  <c r="DH129" i="3"/>
  <c r="GI128" i="3"/>
  <c r="HP129" i="3"/>
  <c r="IF128" i="3"/>
  <c r="CS128" i="3"/>
  <c r="EU129" i="3"/>
  <c r="IX128" i="3"/>
  <c r="DK129" i="3"/>
  <c r="FR129" i="3"/>
  <c r="EN128" i="3"/>
  <c r="JD129" i="3"/>
  <c r="GX128" i="3"/>
  <c r="JM128" i="3"/>
  <c r="FD128" i="3"/>
  <c r="DE129" i="3"/>
  <c r="EU128" i="3"/>
  <c r="FH128" i="3"/>
  <c r="GS128" i="3"/>
  <c r="GW128" i="3"/>
  <c r="HC128" i="3"/>
  <c r="FF129" i="3"/>
  <c r="EP129" i="3"/>
  <c r="CT129" i="3"/>
  <c r="GJ128" i="3"/>
  <c r="II129" i="3"/>
  <c r="HE128" i="3"/>
  <c r="ET129" i="3"/>
  <c r="FS129" i="3"/>
  <c r="GK128" i="3"/>
  <c r="FP128" i="3"/>
  <c r="DT129" i="3"/>
  <c r="IH129" i="3"/>
  <c r="DO128" i="3"/>
  <c r="EQ129" i="3"/>
  <c r="FD129" i="3"/>
  <c r="DD128" i="3"/>
  <c r="EL129" i="3"/>
  <c r="EN129" i="3"/>
  <c r="GQ129" i="3"/>
  <c r="CS129" i="3"/>
  <c r="HJ128" i="3"/>
  <c r="HA128" i="3"/>
  <c r="CV129" i="3"/>
  <c r="IL128" i="3"/>
  <c r="DH128" i="3"/>
  <c r="CP128" i="3"/>
  <c r="IH128" i="3"/>
  <c r="DD129" i="3"/>
  <c r="GN128" i="3"/>
  <c r="CG127" i="3" l="1"/>
  <c r="AR127" i="3"/>
  <c r="BS128" i="3"/>
  <c r="BG128" i="3"/>
  <c r="AC128" i="3"/>
  <c r="Q128" i="3"/>
  <c r="AT126" i="3"/>
  <c r="CD127" i="3"/>
  <c r="HZ128" i="3"/>
  <c r="AP128" i="3"/>
  <c r="HV128" i="3"/>
  <c r="HX128" i="3"/>
  <c r="CL128" i="3"/>
  <c r="EF128" i="3"/>
  <c r="GB128" i="3"/>
  <c r="JR128" i="3"/>
  <c r="FZ128" i="3"/>
  <c r="HU128" i="3"/>
  <c r="EA128" i="3"/>
  <c r="JO128" i="3"/>
  <c r="CC128" i="3"/>
  <c r="EE128" i="3"/>
  <c r="JY128" i="3"/>
  <c r="HS128" i="3"/>
  <c r="EH128" i="3"/>
  <c r="JP128" i="3"/>
  <c r="GE128" i="3"/>
  <c r="JQ128" i="3"/>
  <c r="Z128" i="3"/>
  <c r="Y128" i="3"/>
  <c r="X128" i="3"/>
  <c r="AB128" i="3"/>
  <c r="R128" i="3"/>
  <c r="JX128" i="3"/>
  <c r="GC128" i="3"/>
  <c r="ED128" i="3"/>
  <c r="HY128" i="3"/>
  <c r="L128" i="3"/>
  <c r="N128" i="3"/>
  <c r="F128" i="3"/>
  <c r="AL128" i="3"/>
  <c r="M128" i="3"/>
  <c r="DX128" i="3"/>
  <c r="O128" i="3"/>
  <c r="P128" i="3"/>
  <c r="I128" i="3"/>
  <c r="G128" i="3"/>
  <c r="HW128" i="3"/>
  <c r="GA128" i="3"/>
  <c r="BL128" i="3"/>
  <c r="BN128" i="3"/>
  <c r="BQ128" i="3"/>
  <c r="BK128" i="3"/>
  <c r="BI128" i="3"/>
  <c r="BR128" i="3"/>
  <c r="BM128" i="3"/>
  <c r="BH128" i="3"/>
  <c r="BJ128" i="3"/>
  <c r="JU128" i="3"/>
  <c r="AE128" i="3"/>
  <c r="AF128" i="3"/>
  <c r="AD128" i="3"/>
  <c r="AO128" i="3"/>
  <c r="AI128" i="3"/>
  <c r="AG128" i="3"/>
  <c r="AJ128" i="3"/>
  <c r="AH128" i="3"/>
  <c r="AK128" i="3"/>
  <c r="JT128" i="3"/>
  <c r="DY128" i="3"/>
  <c r="BV128" i="3"/>
  <c r="BY128" i="3"/>
  <c r="CA128" i="3"/>
  <c r="BU128" i="3"/>
  <c r="CE128" i="3"/>
  <c r="BT128" i="3"/>
  <c r="AM128" i="3"/>
  <c r="FU128" i="3"/>
  <c r="CF128" i="3"/>
  <c r="HT128" i="3"/>
  <c r="BZ128" i="3"/>
  <c r="BP128" i="3"/>
  <c r="JW128" i="3"/>
  <c r="EG128" i="3"/>
  <c r="AA128" i="3"/>
  <c r="W128" i="3"/>
  <c r="IA128" i="3"/>
  <c r="V128" i="3"/>
  <c r="EB128" i="3"/>
  <c r="FW128" i="3"/>
  <c r="H128" i="3"/>
  <c r="JV128" i="3"/>
  <c r="BO128" i="3"/>
  <c r="S128" i="3"/>
  <c r="FV128" i="3"/>
  <c r="FX128" i="3"/>
  <c r="U128" i="3"/>
  <c r="BW128" i="3"/>
  <c r="IB128" i="3"/>
  <c r="GD128" i="3"/>
  <c r="HR128" i="3"/>
  <c r="BD128" i="3"/>
  <c r="BB128" i="3"/>
  <c r="BC128" i="3"/>
  <c r="AZ128" i="3"/>
  <c r="CB128" i="3"/>
  <c r="AW128" i="3"/>
  <c r="BF128" i="3"/>
  <c r="AX128" i="3"/>
  <c r="BE128" i="3"/>
  <c r="AY128" i="3"/>
  <c r="AV128" i="3"/>
  <c r="BA128" i="3"/>
  <c r="K128" i="3"/>
  <c r="EC128" i="3"/>
  <c r="DZ128" i="3"/>
  <c r="T128" i="3"/>
  <c r="J128" i="3"/>
  <c r="FY128" i="3"/>
  <c r="JS128" i="3"/>
  <c r="BX128" i="3"/>
  <c r="JR129" i="3"/>
  <c r="AP129" i="3"/>
  <c r="CE129" i="3"/>
  <c r="GC129" i="3"/>
  <c r="FV129" i="3"/>
  <c r="FZ129" i="3"/>
  <c r="EA129" i="3"/>
  <c r="FY129" i="3"/>
  <c r="GB129" i="3"/>
  <c r="JT129" i="3"/>
  <c r="HZ129" i="3"/>
  <c r="EH129" i="3"/>
  <c r="IA129" i="3"/>
  <c r="EB129" i="3"/>
  <c r="FX129" i="3"/>
  <c r="C130" i="3"/>
  <c r="FC130" i="3"/>
  <c r="DC129" i="3"/>
  <c r="IK130" i="3"/>
  <c r="JI129" i="3"/>
  <c r="CX129" i="3"/>
  <c r="DQ129" i="3"/>
  <c r="IF130" i="3"/>
  <c r="DJ129" i="3"/>
  <c r="GT129" i="3"/>
  <c r="FH129" i="3"/>
  <c r="GS129" i="3"/>
  <c r="DI130" i="3"/>
  <c r="DM130" i="3"/>
  <c r="JH129" i="3"/>
  <c r="FJ129" i="3"/>
  <c r="CZ130" i="3"/>
  <c r="DR129" i="3"/>
  <c r="FA129" i="3"/>
  <c r="HA130" i="3"/>
  <c r="IZ129" i="3"/>
  <c r="CW129" i="3"/>
  <c r="IJ129" i="3"/>
  <c r="GT130" i="3"/>
  <c r="IW130" i="3"/>
  <c r="GX129" i="3"/>
  <c r="HN129" i="3"/>
  <c r="DU129" i="3"/>
  <c r="EQ130" i="3"/>
  <c r="CW130" i="3"/>
  <c r="DQ130" i="3"/>
  <c r="IQ130" i="3"/>
  <c r="JM129" i="3"/>
  <c r="JF129" i="3"/>
  <c r="FE129" i="3"/>
  <c r="CU129" i="3"/>
  <c r="IO129" i="3"/>
  <c r="EY129" i="3"/>
  <c r="JC129" i="3"/>
  <c r="FM130" i="3"/>
  <c r="IN129" i="3"/>
  <c r="GZ129" i="3"/>
  <c r="IX130" i="3"/>
  <c r="JL129" i="3"/>
  <c r="GY129" i="3"/>
  <c r="JA129" i="3"/>
  <c r="DF130" i="3"/>
  <c r="EW130" i="3"/>
  <c r="EV129" i="3"/>
  <c r="HF129" i="3"/>
  <c r="JB129" i="3"/>
  <c r="FP129" i="3"/>
  <c r="CQ130" i="3"/>
  <c r="HM129" i="3"/>
  <c r="GJ129" i="3"/>
  <c r="IL129" i="3"/>
  <c r="JG129" i="3"/>
  <c r="DD130" i="3"/>
  <c r="IU129" i="3"/>
  <c r="GI130" i="3"/>
  <c r="JD130" i="3"/>
  <c r="JK130" i="3"/>
  <c r="HO129" i="3"/>
  <c r="GI129" i="3"/>
  <c r="IG129" i="3"/>
  <c r="GO129" i="3"/>
  <c r="HC129" i="3"/>
  <c r="GP129" i="3"/>
  <c r="CO129" i="3"/>
  <c r="CP129" i="3"/>
  <c r="FJ130" i="3"/>
  <c r="HJ130" i="3"/>
  <c r="IY129" i="3"/>
  <c r="IT129" i="3"/>
  <c r="DI129" i="3"/>
  <c r="HO130" i="3"/>
  <c r="IF129" i="3"/>
  <c r="EO130" i="3"/>
  <c r="GN129" i="3"/>
  <c r="JL130" i="3"/>
  <c r="DB130" i="3"/>
  <c r="CQ129" i="3"/>
  <c r="DG129" i="3"/>
  <c r="HE130" i="3"/>
  <c r="FB130" i="3"/>
  <c r="HP130" i="3"/>
  <c r="JA130" i="3"/>
  <c r="DO129" i="3"/>
  <c r="IS129" i="3"/>
  <c r="GP130" i="3"/>
  <c r="JI130" i="3"/>
  <c r="S129" i="3" l="1"/>
  <c r="Y129" i="3"/>
  <c r="U129" i="3"/>
  <c r="AM129" i="3"/>
  <c r="V129" i="3"/>
  <c r="FU129" i="3"/>
  <c r="T129" i="3"/>
  <c r="R129" i="3"/>
  <c r="AC129" i="3"/>
  <c r="Z129" i="3"/>
  <c r="AB129" i="3"/>
  <c r="CL129" i="3"/>
  <c r="FW129" i="3"/>
  <c r="JU129" i="3"/>
  <c r="EF129" i="3"/>
  <c r="HS129" i="3"/>
  <c r="JV129" i="3"/>
  <c r="AE129" i="3"/>
  <c r="AJ129" i="3"/>
  <c r="AD129" i="3"/>
  <c r="AO129" i="3"/>
  <c r="AR129" i="3" s="1"/>
  <c r="AI129" i="3"/>
  <c r="AF129" i="3"/>
  <c r="AK129" i="3"/>
  <c r="AH129" i="3"/>
  <c r="HV129" i="3"/>
  <c r="JS129" i="3"/>
  <c r="HT129" i="3"/>
  <c r="BL129" i="3"/>
  <c r="BM129" i="3"/>
  <c r="BS129" i="3"/>
  <c r="BI129" i="3"/>
  <c r="BQ129" i="3"/>
  <c r="BH129" i="3"/>
  <c r="BJ129" i="3"/>
  <c r="BN129" i="3"/>
  <c r="JO129" i="3"/>
  <c r="CC129" i="3"/>
  <c r="CA129" i="3"/>
  <c r="CF129" i="3"/>
  <c r="AS129" i="3" s="1"/>
  <c r="BX129" i="3"/>
  <c r="BT129" i="3"/>
  <c r="HW129" i="3"/>
  <c r="ED129" i="3"/>
  <c r="JY129" i="3"/>
  <c r="JQ129" i="3"/>
  <c r="EE129" i="3"/>
  <c r="AS128" i="3"/>
  <c r="AR128" i="3"/>
  <c r="AT127" i="3"/>
  <c r="BG129" i="3"/>
  <c r="BG130" i="3"/>
  <c r="Q129" i="3"/>
  <c r="AN128" i="3"/>
  <c r="CG128" i="3"/>
  <c r="L129" i="3"/>
  <c r="O129" i="3"/>
  <c r="K129" i="3"/>
  <c r="P129" i="3"/>
  <c r="H129" i="3"/>
  <c r="N129" i="3"/>
  <c r="M129" i="3"/>
  <c r="G129" i="3"/>
  <c r="I129" i="3"/>
  <c r="F129" i="3"/>
  <c r="AL129" i="3"/>
  <c r="DX129" i="3"/>
  <c r="J129" i="3"/>
  <c r="BZ129" i="3"/>
  <c r="X129" i="3"/>
  <c r="GA129" i="3"/>
  <c r="IB129" i="3"/>
  <c r="AA129" i="3"/>
  <c r="GD129" i="3"/>
  <c r="EG129" i="3"/>
  <c r="EC129" i="3"/>
  <c r="W129" i="3"/>
  <c r="AG129" i="3"/>
  <c r="BP129" i="3"/>
  <c r="DZ129" i="3"/>
  <c r="BO129" i="3"/>
  <c r="HY129" i="3"/>
  <c r="BK129" i="3"/>
  <c r="HU129" i="3"/>
  <c r="BR129" i="3"/>
  <c r="BW129" i="3"/>
  <c r="JP129" i="3"/>
  <c r="GE129" i="3"/>
  <c r="BU129" i="3"/>
  <c r="BV129" i="3"/>
  <c r="HX129" i="3"/>
  <c r="JX129" i="3"/>
  <c r="DY129" i="3"/>
  <c r="JW129" i="3"/>
  <c r="BY129" i="3"/>
  <c r="AQ128" i="3"/>
  <c r="CD128" i="3"/>
  <c r="AW129" i="3"/>
  <c r="AX129" i="3"/>
  <c r="CB129" i="3"/>
  <c r="BB129" i="3"/>
  <c r="AZ129" i="3"/>
  <c r="AV129" i="3"/>
  <c r="AY129" i="3"/>
  <c r="BE129" i="3"/>
  <c r="BC129" i="3"/>
  <c r="BF129" i="3"/>
  <c r="HR129" i="3"/>
  <c r="BD129" i="3"/>
  <c r="BA129" i="3"/>
  <c r="AV130" i="3"/>
  <c r="FX130" i="3"/>
  <c r="JT130" i="3"/>
  <c r="DZ130" i="3"/>
  <c r="C131" i="3"/>
  <c r="IK131" i="3"/>
  <c r="GK131" i="3"/>
  <c r="DT130" i="3"/>
  <c r="JF130" i="3"/>
  <c r="DS130" i="3"/>
  <c r="CU131" i="3"/>
  <c r="GM131" i="3"/>
  <c r="IL131" i="3"/>
  <c r="DU130" i="3"/>
  <c r="FF130" i="3"/>
  <c r="HL131" i="3"/>
  <c r="DP131" i="3"/>
  <c r="GX130" i="3"/>
  <c r="CV131" i="3"/>
  <c r="EZ130" i="3"/>
  <c r="DS131" i="3"/>
  <c r="IM130" i="3"/>
  <c r="ES130" i="3"/>
  <c r="EP130" i="3"/>
  <c r="FA130" i="3"/>
  <c r="IV131" i="3"/>
  <c r="IH130" i="3"/>
  <c r="DV130" i="3"/>
  <c r="EU131" i="3"/>
  <c r="CY130" i="3"/>
  <c r="EY130" i="3"/>
  <c r="II131" i="3"/>
  <c r="DJ131" i="3"/>
  <c r="FN131" i="3"/>
  <c r="CO131" i="3"/>
  <c r="HE131" i="3"/>
  <c r="FH130" i="3"/>
  <c r="HC130" i="3"/>
  <c r="DG130" i="3"/>
  <c r="IP131" i="3"/>
  <c r="HF130" i="3"/>
  <c r="HN130" i="3"/>
  <c r="JJ130" i="3"/>
  <c r="GM130" i="3"/>
  <c r="DQ131" i="3"/>
  <c r="JB131" i="3"/>
  <c r="FL131" i="3"/>
  <c r="JC130" i="3"/>
  <c r="CQ131" i="3"/>
  <c r="CP130" i="3"/>
  <c r="JH130" i="3"/>
  <c r="IV130" i="3"/>
  <c r="CO130" i="3"/>
  <c r="FD131" i="3"/>
  <c r="FD130" i="3"/>
  <c r="JK131" i="3"/>
  <c r="JB130" i="3"/>
  <c r="DF131" i="3"/>
  <c r="FQ130" i="3"/>
  <c r="CY131" i="3"/>
  <c r="DD131" i="3"/>
  <c r="FO130" i="3"/>
  <c r="HL130" i="3"/>
  <c r="IT130" i="3"/>
  <c r="IZ130" i="3"/>
  <c r="HK131" i="3"/>
  <c r="FS130" i="3"/>
  <c r="EU130" i="3"/>
  <c r="GV130" i="3"/>
  <c r="DK130" i="3"/>
  <c r="GY130" i="3"/>
  <c r="CU130" i="3"/>
  <c r="GJ130" i="3"/>
  <c r="IU131" i="3"/>
  <c r="CP131" i="3"/>
  <c r="DH130" i="3"/>
  <c r="JD131" i="3"/>
  <c r="JC131" i="3"/>
  <c r="DM131" i="3"/>
  <c r="ER131" i="3"/>
  <c r="FE131" i="3"/>
  <c r="IN131" i="3"/>
  <c r="HG130" i="3"/>
  <c r="CS130" i="3"/>
  <c r="ET130" i="3"/>
  <c r="FE130" i="3"/>
  <c r="IP130" i="3"/>
  <c r="FI130" i="3"/>
  <c r="CZ131" i="3"/>
  <c r="IS131" i="3"/>
  <c r="GT131" i="3"/>
  <c r="IU130" i="3"/>
  <c r="EV130" i="3"/>
  <c r="IH131" i="3"/>
  <c r="GR131" i="3"/>
  <c r="GQ131" i="3"/>
  <c r="IO130" i="3"/>
  <c r="FM131" i="3"/>
  <c r="FP130" i="3"/>
  <c r="EM131" i="3"/>
  <c r="GZ131" i="3"/>
  <c r="HP131" i="3"/>
  <c r="DU131" i="3"/>
  <c r="GN131" i="3"/>
  <c r="GW130" i="3"/>
  <c r="GS130" i="3"/>
  <c r="EL130" i="3"/>
  <c r="DE130" i="3"/>
  <c r="EV131" i="3"/>
  <c r="IX131" i="3"/>
  <c r="DB131" i="3"/>
  <c r="HD130" i="3"/>
  <c r="GN130" i="3"/>
  <c r="JH131" i="3"/>
  <c r="JG130" i="3"/>
  <c r="GK130" i="3"/>
  <c r="IZ131" i="3"/>
  <c r="FA131" i="3"/>
  <c r="FB131" i="3"/>
  <c r="FF131" i="3"/>
  <c r="FG131" i="3"/>
  <c r="CR131" i="3"/>
  <c r="FN130" i="3"/>
  <c r="EY131" i="3"/>
  <c r="GY131" i="3"/>
  <c r="CV130" i="3"/>
  <c r="DL130" i="3"/>
  <c r="GQ130" i="3"/>
  <c r="JF131" i="3"/>
  <c r="HB131" i="3"/>
  <c r="DR130" i="3"/>
  <c r="DC130" i="3"/>
  <c r="DT131" i="3"/>
  <c r="GJ131" i="3"/>
  <c r="CR130" i="3"/>
  <c r="IY131" i="3"/>
  <c r="DE131" i="3"/>
  <c r="DH131" i="3"/>
  <c r="IN130" i="3"/>
  <c r="HI130" i="3"/>
  <c r="II130" i="3"/>
  <c r="DK131" i="3"/>
  <c r="EM130" i="3"/>
  <c r="IY130" i="3"/>
  <c r="HA131" i="3"/>
  <c r="GZ130" i="3"/>
  <c r="HM130" i="3"/>
  <c r="IO131" i="3"/>
  <c r="FL130" i="3"/>
  <c r="HJ131" i="3"/>
  <c r="JG131" i="3"/>
  <c r="GO130" i="3"/>
  <c r="DO131" i="3"/>
  <c r="GL131" i="3"/>
  <c r="IG130" i="3"/>
  <c r="CX131" i="3"/>
  <c r="EN130" i="3"/>
  <c r="IS130" i="3"/>
  <c r="DO130" i="3"/>
  <c r="JM130" i="3"/>
  <c r="IJ130" i="3"/>
  <c r="DJ130" i="3"/>
  <c r="DV131" i="3"/>
  <c r="CX130" i="3"/>
  <c r="DG131" i="3"/>
  <c r="DP130" i="3"/>
  <c r="IF131" i="3"/>
  <c r="FG130" i="3"/>
  <c r="HK130" i="3"/>
  <c r="GS131" i="3"/>
  <c r="FR130" i="3"/>
  <c r="JM131" i="3"/>
  <c r="CT130" i="3"/>
  <c r="ET131" i="3"/>
  <c r="HO131" i="3"/>
  <c r="GL130" i="3"/>
  <c r="GX131" i="3"/>
  <c r="GO131" i="3"/>
  <c r="HG131" i="3"/>
  <c r="HB130" i="3"/>
  <c r="IL130" i="3"/>
  <c r="DI131" i="3"/>
  <c r="GR130" i="3"/>
  <c r="EO131" i="3"/>
  <c r="ER130" i="3"/>
  <c r="CD129" i="3" l="1"/>
  <c r="CG129" i="3"/>
  <c r="AN129" i="3"/>
  <c r="AQ129" i="3"/>
  <c r="EE130" i="3"/>
  <c r="BS130" i="3"/>
  <c r="AC130" i="3"/>
  <c r="Q130" i="3"/>
  <c r="AT129" i="3"/>
  <c r="AT128" i="3"/>
  <c r="HW130" i="3"/>
  <c r="BA130" i="3"/>
  <c r="HT130" i="3"/>
  <c r="AX130" i="3"/>
  <c r="BE130" i="3"/>
  <c r="IA130" i="3"/>
  <c r="JW130" i="3"/>
  <c r="FZ130" i="3"/>
  <c r="EB130" i="3"/>
  <c r="GD130" i="3"/>
  <c r="JX130" i="3"/>
  <c r="JS130" i="3"/>
  <c r="BF130" i="3"/>
  <c r="IB130" i="3"/>
  <c r="CC130" i="3"/>
  <c r="JO130" i="3"/>
  <c r="DY130" i="3"/>
  <c r="BN130" i="3"/>
  <c r="BO130" i="3"/>
  <c r="BM130" i="3"/>
  <c r="BI130" i="3"/>
  <c r="BQ130" i="3"/>
  <c r="BP130" i="3"/>
  <c r="CB130" i="3"/>
  <c r="BL130" i="3"/>
  <c r="BH130" i="3"/>
  <c r="HR130" i="3"/>
  <c r="BR130" i="3"/>
  <c r="BK130" i="3"/>
  <c r="BJ130" i="3"/>
  <c r="CF130" i="3"/>
  <c r="AW130" i="3"/>
  <c r="HS130" i="3"/>
  <c r="FV130" i="3"/>
  <c r="AP130" i="3"/>
  <c r="ED130" i="3"/>
  <c r="BX130" i="3"/>
  <c r="BW130" i="3"/>
  <c r="BY130" i="3"/>
  <c r="BV130" i="3"/>
  <c r="CA130" i="3"/>
  <c r="BT130" i="3"/>
  <c r="CE130" i="3"/>
  <c r="BZ130" i="3"/>
  <c r="BU130" i="3"/>
  <c r="GA130" i="3"/>
  <c r="HY130" i="3"/>
  <c r="EG130" i="3"/>
  <c r="EH130" i="3"/>
  <c r="FW130" i="3"/>
  <c r="EC130" i="3"/>
  <c r="JV130" i="3"/>
  <c r="BC130" i="3"/>
  <c r="GC130" i="3"/>
  <c r="JR130" i="3"/>
  <c r="JP130" i="3"/>
  <c r="FY130" i="3"/>
  <c r="HV130" i="3"/>
  <c r="AZ130" i="3"/>
  <c r="EF130" i="3"/>
  <c r="JY130" i="3"/>
  <c r="AY130" i="3"/>
  <c r="HU130" i="3"/>
  <c r="BD130" i="3"/>
  <c r="HZ130" i="3"/>
  <c r="GB130" i="3"/>
  <c r="AI130" i="3"/>
  <c r="AD130" i="3"/>
  <c r="AO130" i="3"/>
  <c r="AF130" i="3"/>
  <c r="AK130" i="3"/>
  <c r="AJ130" i="3"/>
  <c r="AH130" i="3"/>
  <c r="AE130" i="3"/>
  <c r="AG130" i="3"/>
  <c r="W130" i="3"/>
  <c r="X130" i="3"/>
  <c r="T130" i="3"/>
  <c r="R130" i="3"/>
  <c r="AA130" i="3"/>
  <c r="U130" i="3"/>
  <c r="V130" i="3"/>
  <c r="Y130" i="3"/>
  <c r="Z130" i="3"/>
  <c r="S130" i="3"/>
  <c r="AB130" i="3"/>
  <c r="JU130" i="3"/>
  <c r="GE130" i="3"/>
  <c r="EA130" i="3"/>
  <c r="JQ130" i="3"/>
  <c r="J130" i="3"/>
  <c r="G130" i="3"/>
  <c r="P130" i="3"/>
  <c r="L130" i="3"/>
  <c r="AL130" i="3"/>
  <c r="M130" i="3"/>
  <c r="K130" i="3"/>
  <c r="H130" i="3"/>
  <c r="F130" i="3"/>
  <c r="O130" i="3"/>
  <c r="N130" i="3"/>
  <c r="DX130" i="3"/>
  <c r="I130" i="3"/>
  <c r="FU130" i="3"/>
  <c r="AM130" i="3"/>
  <c r="BB130" i="3"/>
  <c r="HX130" i="3"/>
  <c r="CL130" i="3"/>
  <c r="HV131" i="3"/>
  <c r="R131" i="3"/>
  <c r="Z131" i="3"/>
  <c r="T131" i="3"/>
  <c r="Y131" i="3"/>
  <c r="W131" i="3"/>
  <c r="U131" i="3"/>
  <c r="X131" i="3"/>
  <c r="IA131" i="3"/>
  <c r="JX131" i="3"/>
  <c r="AL131" i="3"/>
  <c r="DX131" i="3"/>
  <c r="GA131" i="3"/>
  <c r="AP131" i="3"/>
  <c r="CC131" i="3"/>
  <c r="JO131" i="3"/>
  <c r="JQ131" i="3"/>
  <c r="HW131" i="3"/>
  <c r="GC131" i="3"/>
  <c r="HU131" i="3"/>
  <c r="FX131" i="3"/>
  <c r="EG131" i="3"/>
  <c r="DZ131" i="3"/>
  <c r="CF131" i="3"/>
  <c r="JR131" i="3"/>
  <c r="HT131" i="3"/>
  <c r="HX131" i="3"/>
  <c r="JU131" i="3"/>
  <c r="JT131" i="3"/>
  <c r="EA131" i="3"/>
  <c r="EE131" i="3"/>
  <c r="AE131" i="3"/>
  <c r="AD131" i="3"/>
  <c r="AO131" i="3"/>
  <c r="AF131" i="3"/>
  <c r="ED131" i="3"/>
  <c r="JY131" i="3"/>
  <c r="C132" i="3"/>
  <c r="CS131" i="3"/>
  <c r="IW131" i="3"/>
  <c r="HG132" i="3"/>
  <c r="IQ131" i="3"/>
  <c r="IM131" i="3"/>
  <c r="JA131" i="3"/>
  <c r="EZ131" i="3"/>
  <c r="HN131" i="3"/>
  <c r="HM131" i="3"/>
  <c r="CT131" i="3"/>
  <c r="GW131" i="3"/>
  <c r="DC131" i="3"/>
  <c r="DR131" i="3"/>
  <c r="EN131" i="3"/>
  <c r="FI131" i="3"/>
  <c r="GI131" i="3"/>
  <c r="FS131" i="3"/>
  <c r="JJ131" i="3"/>
  <c r="EU132" i="3"/>
  <c r="EW131" i="3"/>
  <c r="JL131" i="3"/>
  <c r="HF131" i="3"/>
  <c r="IT131" i="3"/>
  <c r="FH131" i="3"/>
  <c r="EP131" i="3"/>
  <c r="IJ131" i="3"/>
  <c r="HD131" i="3"/>
  <c r="HI131" i="3"/>
  <c r="GP131" i="3"/>
  <c r="FP131" i="3"/>
  <c r="EQ131" i="3"/>
  <c r="HC131" i="3"/>
  <c r="JI131" i="3"/>
  <c r="FQ131" i="3"/>
  <c r="DL131" i="3"/>
  <c r="FR131" i="3"/>
  <c r="FJ131" i="3"/>
  <c r="CW131" i="3"/>
  <c r="GV131" i="3"/>
  <c r="ES131" i="3"/>
  <c r="FC131" i="3"/>
  <c r="FO131" i="3"/>
  <c r="EL131" i="3"/>
  <c r="IG131" i="3"/>
  <c r="V131" i="3" l="1"/>
  <c r="CL131" i="3"/>
  <c r="EF131" i="3"/>
  <c r="L131" i="3"/>
  <c r="P131" i="3"/>
  <c r="F131" i="3"/>
  <c r="Q131" i="3"/>
  <c r="M131" i="3"/>
  <c r="N131" i="3"/>
  <c r="G131" i="3"/>
  <c r="AM131" i="3"/>
  <c r="AN131" i="3" s="1"/>
  <c r="FU131" i="3"/>
  <c r="J131" i="3"/>
  <c r="H131" i="3"/>
  <c r="K131" i="3"/>
  <c r="O131" i="3"/>
  <c r="I131" i="3"/>
  <c r="JV131" i="3"/>
  <c r="AJ131" i="3"/>
  <c r="HY131" i="3"/>
  <c r="HS131" i="3"/>
  <c r="FZ131" i="3"/>
  <c r="S131" i="3"/>
  <c r="DY131" i="3"/>
  <c r="EH131" i="3"/>
  <c r="AB131" i="3"/>
  <c r="AC131" i="3"/>
  <c r="AK131" i="3"/>
  <c r="AA131" i="3"/>
  <c r="GD131" i="3"/>
  <c r="FW131" i="3"/>
  <c r="AX131" i="3"/>
  <c r="AY131" i="3"/>
  <c r="AW131" i="3"/>
  <c r="BB131" i="3"/>
  <c r="AZ131" i="3"/>
  <c r="AV131" i="3"/>
  <c r="BD131" i="3"/>
  <c r="BF131" i="3"/>
  <c r="BC131" i="3"/>
  <c r="BG131" i="3"/>
  <c r="BE131" i="3"/>
  <c r="HR131" i="3"/>
  <c r="CB131" i="3"/>
  <c r="CD131" i="3" s="1"/>
  <c r="BA131" i="3"/>
  <c r="GB131" i="3"/>
  <c r="JW131" i="3"/>
  <c r="AG131" i="3"/>
  <c r="EB131" i="3"/>
  <c r="JS131" i="3"/>
  <c r="IB131" i="3"/>
  <c r="FV131" i="3"/>
  <c r="FY131" i="3"/>
  <c r="HZ131" i="3"/>
  <c r="GE131" i="3"/>
  <c r="EC131" i="3"/>
  <c r="BH131" i="3"/>
  <c r="BQ131" i="3"/>
  <c r="BO131" i="3"/>
  <c r="BM131" i="3"/>
  <c r="BR131" i="3"/>
  <c r="BS131" i="3"/>
  <c r="BL131" i="3"/>
  <c r="BJ131" i="3"/>
  <c r="BK131" i="3"/>
  <c r="BI131" i="3"/>
  <c r="BN131" i="3"/>
  <c r="BP131" i="3"/>
  <c r="AI131" i="3"/>
  <c r="BT131" i="3"/>
  <c r="CE131" i="3"/>
  <c r="AR131" i="3" s="1"/>
  <c r="BW131" i="3"/>
  <c r="BV131" i="3"/>
  <c r="BX131" i="3"/>
  <c r="BU131" i="3"/>
  <c r="BZ131" i="3"/>
  <c r="BY131" i="3"/>
  <c r="CA131" i="3"/>
  <c r="AH131" i="3"/>
  <c r="JP131" i="3"/>
  <c r="AS131" i="3"/>
  <c r="AS130" i="3"/>
  <c r="AR130" i="3"/>
  <c r="CG130" i="3"/>
  <c r="AQ130" i="3"/>
  <c r="AN130" i="3"/>
  <c r="CD130" i="3"/>
  <c r="AQ131" i="3"/>
  <c r="C133" i="3"/>
  <c r="DL132" i="3"/>
  <c r="FF133" i="3"/>
  <c r="GP133" i="3"/>
  <c r="EM132" i="3"/>
  <c r="DE133" i="3"/>
  <c r="HF132" i="3"/>
  <c r="GX132" i="3"/>
  <c r="FE133" i="3"/>
  <c r="FO132" i="3"/>
  <c r="GO132" i="3"/>
  <c r="FO133" i="3"/>
  <c r="DJ133" i="3"/>
  <c r="EY132" i="3"/>
  <c r="JC133" i="3"/>
  <c r="HN133" i="3"/>
  <c r="JI132" i="3"/>
  <c r="EW133" i="3"/>
  <c r="CS132" i="3"/>
  <c r="CW133" i="3"/>
  <c r="FA132" i="3"/>
  <c r="HJ132" i="3"/>
  <c r="IV133" i="3"/>
  <c r="CY132" i="3"/>
  <c r="IZ133" i="3"/>
  <c r="JJ132" i="3"/>
  <c r="GS133" i="3"/>
  <c r="GR133" i="3"/>
  <c r="IP132" i="3"/>
  <c r="DR133" i="3"/>
  <c r="DG132" i="3"/>
  <c r="DC132" i="3"/>
  <c r="FD133" i="3"/>
  <c r="GP132" i="3"/>
  <c r="DM133" i="3"/>
  <c r="CW132" i="3"/>
  <c r="GZ132" i="3"/>
  <c r="GW132" i="3"/>
  <c r="JC132" i="3"/>
  <c r="DL133" i="3"/>
  <c r="GJ132" i="3"/>
  <c r="CV132" i="3"/>
  <c r="II132" i="3"/>
  <c r="FN132" i="3"/>
  <c r="FM133" i="3"/>
  <c r="DH132" i="3"/>
  <c r="IH132" i="3"/>
  <c r="ES132" i="3"/>
  <c r="GT132" i="3"/>
  <c r="JM133" i="3"/>
  <c r="HI132" i="3"/>
  <c r="FE132" i="3"/>
  <c r="CU133" i="3"/>
  <c r="EQ132" i="3"/>
  <c r="IO132" i="3"/>
  <c r="FS133" i="3"/>
  <c r="HD132" i="3"/>
  <c r="DK133" i="3"/>
  <c r="CY133" i="3"/>
  <c r="ER132" i="3"/>
  <c r="FI132" i="3"/>
  <c r="EW132" i="3"/>
  <c r="JM132" i="3"/>
  <c r="GK133" i="3"/>
  <c r="IG132" i="3"/>
  <c r="IU133" i="3"/>
  <c r="FG132" i="3"/>
  <c r="FF132" i="3"/>
  <c r="CZ132" i="3"/>
  <c r="IW132" i="3"/>
  <c r="GS132" i="3"/>
  <c r="IN132" i="3"/>
  <c r="JB133" i="3"/>
  <c r="JD133" i="3"/>
  <c r="GK132" i="3"/>
  <c r="FH133" i="3"/>
  <c r="HG133" i="3"/>
  <c r="IY133" i="3"/>
  <c r="IY132" i="3"/>
  <c r="JL132" i="3"/>
  <c r="HO132" i="3"/>
  <c r="GI132" i="3"/>
  <c r="FJ133" i="3"/>
  <c r="DV132" i="3"/>
  <c r="CT133" i="3"/>
  <c r="DI132" i="3"/>
  <c r="FQ132" i="3"/>
  <c r="HA132" i="3"/>
  <c r="DU132" i="3"/>
  <c r="GY132" i="3"/>
  <c r="DB132" i="3"/>
  <c r="FL132" i="3"/>
  <c r="CX133" i="3"/>
  <c r="II133" i="3"/>
  <c r="HL132" i="3"/>
  <c r="IT132" i="3"/>
  <c r="EQ133" i="3"/>
  <c r="JH132" i="3"/>
  <c r="DR132" i="3"/>
  <c r="FM132" i="3"/>
  <c r="CT132" i="3"/>
  <c r="EZ132" i="3"/>
  <c r="IV132" i="3"/>
  <c r="DH133" i="3"/>
  <c r="CP132" i="3"/>
  <c r="FP132" i="3"/>
  <c r="CO132" i="3"/>
  <c r="GR132" i="3"/>
  <c r="CU132" i="3"/>
  <c r="DF132" i="3"/>
  <c r="IF132" i="3"/>
  <c r="GT133" i="3"/>
  <c r="IX132" i="3"/>
  <c r="IP133" i="3"/>
  <c r="CR132" i="3"/>
  <c r="FD132" i="3"/>
  <c r="IM132" i="3"/>
  <c r="JI133" i="3"/>
  <c r="GN132" i="3"/>
  <c r="EL132" i="3"/>
  <c r="EO132" i="3"/>
  <c r="EP133" i="3"/>
  <c r="DJ132" i="3"/>
  <c r="HM132" i="3"/>
  <c r="IJ132" i="3"/>
  <c r="JG133" i="3"/>
  <c r="JA132" i="3"/>
  <c r="DP132" i="3"/>
  <c r="HI133" i="3"/>
  <c r="HB133" i="3"/>
  <c r="DO133" i="3"/>
  <c r="DT132" i="3"/>
  <c r="DB133" i="3"/>
  <c r="IQ133" i="3"/>
  <c r="CP133" i="3"/>
  <c r="HP133" i="3"/>
  <c r="GL132" i="3"/>
  <c r="CZ133" i="3"/>
  <c r="CX132" i="3"/>
  <c r="DQ132" i="3"/>
  <c r="JB132" i="3"/>
  <c r="DE132" i="3"/>
  <c r="HE132" i="3"/>
  <c r="HF133" i="3"/>
  <c r="IL132" i="3"/>
  <c r="FR132" i="3"/>
  <c r="EN132" i="3"/>
  <c r="EV132" i="3"/>
  <c r="DS132" i="3"/>
  <c r="HP132" i="3"/>
  <c r="HA133" i="3"/>
  <c r="DI133" i="3"/>
  <c r="JF132" i="3"/>
  <c r="GV133" i="3"/>
  <c r="GV132" i="3"/>
  <c r="DM132" i="3"/>
  <c r="FH132" i="3"/>
  <c r="ET132" i="3"/>
  <c r="FB132" i="3"/>
  <c r="HC132" i="3"/>
  <c r="JG132" i="3"/>
  <c r="JK132" i="3"/>
  <c r="DU133" i="3"/>
  <c r="DS133" i="3"/>
  <c r="IO133" i="3"/>
  <c r="IM133" i="3"/>
  <c r="FI133" i="3"/>
  <c r="EV133" i="3"/>
  <c r="GQ132" i="3"/>
  <c r="IU132" i="3"/>
  <c r="IQ132" i="3"/>
  <c r="CQ132" i="3"/>
  <c r="JD132" i="3"/>
  <c r="HK133" i="3"/>
  <c r="IZ132" i="3"/>
  <c r="DK132" i="3"/>
  <c r="HK132" i="3"/>
  <c r="FC132" i="3"/>
  <c r="DO132" i="3"/>
  <c r="EP132" i="3"/>
  <c r="HN132" i="3"/>
  <c r="DD132" i="3"/>
  <c r="HB132" i="3"/>
  <c r="IK132" i="3"/>
  <c r="GI133" i="3"/>
  <c r="FQ133" i="3"/>
  <c r="ET133" i="3"/>
  <c r="GM132" i="3"/>
  <c r="FS132" i="3"/>
  <c r="IS132" i="3"/>
  <c r="FJ132" i="3"/>
  <c r="CG131" i="3" l="1"/>
  <c r="CF132" i="3"/>
  <c r="BS132" i="3"/>
  <c r="BG132" i="3"/>
  <c r="AC132" i="3"/>
  <c r="Q132" i="3"/>
  <c r="AT131" i="3"/>
  <c r="AT130" i="3"/>
  <c r="JT132" i="3"/>
  <c r="JQ132" i="3"/>
  <c r="AM132" i="3"/>
  <c r="FU132" i="3"/>
  <c r="FV132" i="3"/>
  <c r="HV132" i="3"/>
  <c r="JP132" i="3"/>
  <c r="CC132" i="3"/>
  <c r="JO132" i="3"/>
  <c r="EC132" i="3"/>
  <c r="AP132" i="3"/>
  <c r="EF132" i="3"/>
  <c r="GC132" i="3"/>
  <c r="U132" i="3"/>
  <c r="V132" i="3"/>
  <c r="Z132" i="3"/>
  <c r="T132" i="3"/>
  <c r="AB132" i="3"/>
  <c r="X132" i="3"/>
  <c r="R132" i="3"/>
  <c r="Y132" i="3"/>
  <c r="AA132" i="3"/>
  <c r="S132" i="3"/>
  <c r="W132" i="3"/>
  <c r="CL132" i="3"/>
  <c r="EB132" i="3"/>
  <c r="GE132" i="3"/>
  <c r="DZ132" i="3"/>
  <c r="EA132" i="3"/>
  <c r="HU132" i="3"/>
  <c r="JU132" i="3"/>
  <c r="GB132" i="3"/>
  <c r="AL132" i="3"/>
  <c r="O132" i="3"/>
  <c r="F132" i="3"/>
  <c r="H132" i="3"/>
  <c r="J132" i="3"/>
  <c r="P132" i="3"/>
  <c r="M132" i="3"/>
  <c r="G132" i="3"/>
  <c r="I132" i="3"/>
  <c r="N132" i="3"/>
  <c r="K132" i="3"/>
  <c r="DX132" i="3"/>
  <c r="L132" i="3"/>
  <c r="BH132" i="3"/>
  <c r="BR132" i="3"/>
  <c r="BQ132" i="3"/>
  <c r="BO132" i="3"/>
  <c r="BN132" i="3"/>
  <c r="BL132" i="3"/>
  <c r="BI132" i="3"/>
  <c r="BJ132" i="3"/>
  <c r="BP132" i="3"/>
  <c r="BK132" i="3"/>
  <c r="BM132" i="3"/>
  <c r="HX132" i="3"/>
  <c r="JV132" i="3"/>
  <c r="FY132" i="3"/>
  <c r="FZ132" i="3"/>
  <c r="JS132" i="3"/>
  <c r="ED132" i="3"/>
  <c r="HW132" i="3"/>
  <c r="FX132" i="3"/>
  <c r="DY132" i="3"/>
  <c r="BX132" i="3"/>
  <c r="CA132" i="3"/>
  <c r="CE132" i="3"/>
  <c r="BY132" i="3"/>
  <c r="BW132" i="3"/>
  <c r="BV132" i="3"/>
  <c r="BU132" i="3"/>
  <c r="BT132" i="3"/>
  <c r="BZ132" i="3"/>
  <c r="IB132" i="3"/>
  <c r="FW132" i="3"/>
  <c r="JR132" i="3"/>
  <c r="JX132" i="3"/>
  <c r="HY132" i="3"/>
  <c r="JW132" i="3"/>
  <c r="EG132" i="3"/>
  <c r="GD132" i="3"/>
  <c r="GA132" i="3"/>
  <c r="HT132" i="3"/>
  <c r="HS132" i="3"/>
  <c r="BE132" i="3"/>
  <c r="BD132" i="3"/>
  <c r="HR132" i="3"/>
  <c r="AY132" i="3"/>
  <c r="BF132" i="3"/>
  <c r="BB132" i="3"/>
  <c r="AZ132" i="3"/>
  <c r="CB132" i="3"/>
  <c r="AW132" i="3"/>
  <c r="AX132" i="3"/>
  <c r="AV132" i="3"/>
  <c r="BA132" i="3"/>
  <c r="BC132" i="3"/>
  <c r="EH132" i="3"/>
  <c r="IA132" i="3"/>
  <c r="JY132" i="3"/>
  <c r="EE132" i="3"/>
  <c r="HZ132" i="3"/>
  <c r="AI132" i="3"/>
  <c r="AO132" i="3"/>
  <c r="AH132" i="3"/>
  <c r="AD132" i="3"/>
  <c r="AG132" i="3"/>
  <c r="AK132" i="3"/>
  <c r="AJ132" i="3"/>
  <c r="AE132" i="3"/>
  <c r="AF132" i="3"/>
  <c r="AO133" i="3"/>
  <c r="JY133" i="3"/>
  <c r="GE133" i="3"/>
  <c r="ED133" i="3"/>
  <c r="CB133" i="3"/>
  <c r="HR133" i="3"/>
  <c r="FZ133" i="3"/>
  <c r="JV133" i="3"/>
  <c r="IB133" i="3"/>
  <c r="JX133" i="3"/>
  <c r="EF133" i="3"/>
  <c r="JR133" i="3"/>
  <c r="CE133" i="3"/>
  <c r="EH133" i="3"/>
  <c r="EG133" i="3"/>
  <c r="C134" i="3"/>
  <c r="IJ133" i="3"/>
  <c r="HL133" i="3"/>
  <c r="IH134" i="3"/>
  <c r="EP134" i="3"/>
  <c r="EY133" i="3"/>
  <c r="GQ133" i="3"/>
  <c r="DI134" i="3"/>
  <c r="DT133" i="3"/>
  <c r="DS134" i="3"/>
  <c r="IX134" i="3"/>
  <c r="HO134" i="3"/>
  <c r="IS133" i="3"/>
  <c r="DF133" i="3"/>
  <c r="FQ134" i="3"/>
  <c r="IK134" i="3"/>
  <c r="IZ134" i="3"/>
  <c r="FR134" i="3"/>
  <c r="HG134" i="3"/>
  <c r="CX134" i="3"/>
  <c r="CW134" i="3"/>
  <c r="JJ133" i="3"/>
  <c r="EZ134" i="3"/>
  <c r="HF134" i="3"/>
  <c r="HL134" i="3"/>
  <c r="GJ133" i="3"/>
  <c r="DU134" i="3"/>
  <c r="FF134" i="3"/>
  <c r="HN134" i="3"/>
  <c r="CV133" i="3"/>
  <c r="IN134" i="3"/>
  <c r="ER133" i="3"/>
  <c r="JL134" i="3"/>
  <c r="DG133" i="3"/>
  <c r="HO133" i="3"/>
  <c r="FB134" i="3"/>
  <c r="JK134" i="3"/>
  <c r="GO133" i="3"/>
  <c r="JB134" i="3"/>
  <c r="EM133" i="3"/>
  <c r="DB134" i="3"/>
  <c r="HC134" i="3"/>
  <c r="DT134" i="3"/>
  <c r="HB134" i="3"/>
  <c r="FP133" i="3"/>
  <c r="CR134" i="3"/>
  <c r="JC134" i="3"/>
  <c r="EO133" i="3"/>
  <c r="HM133" i="3"/>
  <c r="JA134" i="3"/>
  <c r="HC133" i="3"/>
  <c r="GN133" i="3"/>
  <c r="FC133" i="3"/>
  <c r="FL134" i="3"/>
  <c r="ES133" i="3"/>
  <c r="IX133" i="3"/>
  <c r="DV133" i="3"/>
  <c r="FG134" i="3"/>
  <c r="IO134" i="3"/>
  <c r="HJ133" i="3"/>
  <c r="CQ133" i="3"/>
  <c r="IV134" i="3"/>
  <c r="IW133" i="3"/>
  <c r="EU134" i="3"/>
  <c r="JF133" i="3"/>
  <c r="EL133" i="3"/>
  <c r="GM133" i="3"/>
  <c r="CT134" i="3"/>
  <c r="CO133" i="3"/>
  <c r="DP133" i="3"/>
  <c r="IG134" i="3"/>
  <c r="GZ133" i="3"/>
  <c r="IY134" i="3"/>
  <c r="IN133" i="3"/>
  <c r="IH133" i="3"/>
  <c r="EN133" i="3"/>
  <c r="EU133" i="3"/>
  <c r="JH133" i="3"/>
  <c r="JL133" i="3"/>
  <c r="GL134" i="3"/>
  <c r="CS133" i="3"/>
  <c r="EW134" i="3"/>
  <c r="FS134" i="3"/>
  <c r="DL134" i="3"/>
  <c r="DH134" i="3"/>
  <c r="DC133" i="3"/>
  <c r="DQ133" i="3"/>
  <c r="GY134" i="3"/>
  <c r="IQ134" i="3"/>
  <c r="GN134" i="3"/>
  <c r="GP134" i="3"/>
  <c r="JI134" i="3"/>
  <c r="JA133" i="3"/>
  <c r="IK133" i="3"/>
  <c r="FA133" i="3"/>
  <c r="GW134" i="3"/>
  <c r="FA134" i="3"/>
  <c r="DP134" i="3"/>
  <c r="EZ133" i="3"/>
  <c r="FN133" i="3"/>
  <c r="IJ134" i="3"/>
  <c r="IF133" i="3"/>
  <c r="HD133" i="3"/>
  <c r="JH134" i="3"/>
  <c r="GY133" i="3"/>
  <c r="HI134" i="3"/>
  <c r="IT133" i="3"/>
  <c r="FB133" i="3"/>
  <c r="FG133" i="3"/>
  <c r="DE134" i="3"/>
  <c r="GL133" i="3"/>
  <c r="HE133" i="3"/>
  <c r="IL133" i="3"/>
  <c r="GW133" i="3"/>
  <c r="DG134" i="3"/>
  <c r="EQ134" i="3"/>
  <c r="GX133" i="3"/>
  <c r="IW134" i="3"/>
  <c r="FH134" i="3"/>
  <c r="GT134" i="3"/>
  <c r="FO134" i="3"/>
  <c r="JK133" i="3"/>
  <c r="GJ134" i="3"/>
  <c r="FR133" i="3"/>
  <c r="EY134" i="3"/>
  <c r="ES134" i="3"/>
  <c r="FL133" i="3"/>
  <c r="IG133" i="3"/>
  <c r="EL134" i="3"/>
  <c r="DD133" i="3"/>
  <c r="CR133" i="3"/>
  <c r="GV134" i="3"/>
  <c r="JD134" i="3"/>
  <c r="GO134" i="3"/>
  <c r="DR134" i="3"/>
  <c r="GX134" i="3"/>
  <c r="JJ134" i="3"/>
  <c r="AS132" i="3" l="1"/>
  <c r="JQ133" i="3"/>
  <c r="GA133" i="3"/>
  <c r="EC133" i="3"/>
  <c r="AG133" i="3"/>
  <c r="AH133" i="3"/>
  <c r="AF133" i="3"/>
  <c r="AJ133" i="3"/>
  <c r="AK133" i="3"/>
  <c r="AP133" i="3"/>
  <c r="AD133" i="3"/>
  <c r="FX133" i="3"/>
  <c r="IA133" i="3"/>
  <c r="BT133" i="3"/>
  <c r="BY133" i="3"/>
  <c r="CA133" i="3"/>
  <c r="CF133" i="3"/>
  <c r="CG133" i="3" s="1"/>
  <c r="DX133" i="3"/>
  <c r="AL133" i="3"/>
  <c r="HX133" i="3"/>
  <c r="EE133" i="3"/>
  <c r="HY133" i="3"/>
  <c r="HT133" i="3"/>
  <c r="HW133" i="3"/>
  <c r="BF133" i="3"/>
  <c r="BG133" i="3"/>
  <c r="AX133" i="3"/>
  <c r="BC133" i="3"/>
  <c r="BA133" i="3"/>
  <c r="BE133" i="3"/>
  <c r="AV133" i="3"/>
  <c r="AR133" i="3"/>
  <c r="AR132" i="3"/>
  <c r="BS133" i="3"/>
  <c r="AC133" i="3"/>
  <c r="Q133" i="3"/>
  <c r="BU133" i="3"/>
  <c r="EA133" i="3"/>
  <c r="BB133" i="3"/>
  <c r="JU133" i="3"/>
  <c r="DZ133" i="3"/>
  <c r="BO133" i="3"/>
  <c r="BJ133" i="3"/>
  <c r="BQ133" i="3"/>
  <c r="BP133" i="3"/>
  <c r="BH133" i="3"/>
  <c r="BR133" i="3"/>
  <c r="BN133" i="3"/>
  <c r="CC133" i="3"/>
  <c r="CD133" i="3" s="1"/>
  <c r="JO133" i="3"/>
  <c r="AN132" i="3"/>
  <c r="CD132" i="3"/>
  <c r="EB133" i="3"/>
  <c r="BW133" i="3"/>
  <c r="CL133" i="3"/>
  <c r="Y133" i="3"/>
  <c r="Z133" i="3"/>
  <c r="T133" i="3"/>
  <c r="X133" i="3"/>
  <c r="W133" i="3"/>
  <c r="V133" i="3"/>
  <c r="R133" i="3"/>
  <c r="S133" i="3"/>
  <c r="U133" i="3"/>
  <c r="AA133" i="3"/>
  <c r="AB133" i="3"/>
  <c r="JT133" i="3"/>
  <c r="BM133" i="3"/>
  <c r="AY133" i="3"/>
  <c r="HU133" i="3"/>
  <c r="BZ133" i="3"/>
  <c r="BI133" i="3"/>
  <c r="GD133" i="3"/>
  <c r="AE133" i="3"/>
  <c r="AW133" i="3"/>
  <c r="HS133" i="3"/>
  <c r="HZ133" i="3"/>
  <c r="BD133" i="3"/>
  <c r="JW133" i="3"/>
  <c r="GC133" i="3"/>
  <c r="FV133" i="3"/>
  <c r="FW133" i="3"/>
  <c r="BV133" i="3"/>
  <c r="K133" i="3"/>
  <c r="AM133" i="3"/>
  <c r="F133" i="3"/>
  <c r="M133" i="3"/>
  <c r="FU133" i="3"/>
  <c r="P133" i="3"/>
  <c r="N133" i="3"/>
  <c r="L133" i="3"/>
  <c r="H133" i="3"/>
  <c r="G133" i="3"/>
  <c r="I133" i="3"/>
  <c r="J133" i="3"/>
  <c r="O133" i="3"/>
  <c r="FY133" i="3"/>
  <c r="JP133" i="3"/>
  <c r="JS133" i="3"/>
  <c r="BL133" i="3"/>
  <c r="BX133" i="3"/>
  <c r="BK133" i="3"/>
  <c r="AI133" i="3"/>
  <c r="GB133" i="3"/>
  <c r="AZ133" i="3"/>
  <c r="HV133" i="3"/>
  <c r="DY133" i="3"/>
  <c r="CG132" i="3"/>
  <c r="AQ132" i="3"/>
  <c r="GB134" i="3"/>
  <c r="AP134" i="3"/>
  <c r="HU134" i="3"/>
  <c r="CE134" i="3"/>
  <c r="JS134" i="3"/>
  <c r="JT134" i="3"/>
  <c r="HX134" i="3"/>
  <c r="EC134" i="3"/>
  <c r="HS134" i="3"/>
  <c r="R134" i="3"/>
  <c r="Y134" i="3"/>
  <c r="U134" i="3"/>
  <c r="EA134" i="3"/>
  <c r="JX134" i="3"/>
  <c r="HY134" i="3"/>
  <c r="GD134" i="3"/>
  <c r="AM134" i="3"/>
  <c r="FU134" i="3"/>
  <c r="JW134" i="3"/>
  <c r="C135" i="3"/>
  <c r="DQ134" i="3"/>
  <c r="FQ135" i="3"/>
  <c r="IL134" i="3"/>
  <c r="HG135" i="3"/>
  <c r="CT135" i="3"/>
  <c r="HA134" i="3"/>
  <c r="DV135" i="3"/>
  <c r="JG134" i="3"/>
  <c r="ER135" i="3"/>
  <c r="HI135" i="3"/>
  <c r="JM135" i="3"/>
  <c r="CQ134" i="3"/>
  <c r="JJ135" i="3"/>
  <c r="JK135" i="3"/>
  <c r="FI134" i="3"/>
  <c r="DD134" i="3"/>
  <c r="HM134" i="3"/>
  <c r="IU134" i="3"/>
  <c r="FP134" i="3"/>
  <c r="GQ134" i="3"/>
  <c r="JD135" i="3"/>
  <c r="CY134" i="3"/>
  <c r="GK134" i="3"/>
  <c r="JM134" i="3"/>
  <c r="IT134" i="3"/>
  <c r="HP134" i="3"/>
  <c r="FB135" i="3"/>
  <c r="FD134" i="3"/>
  <c r="IS134" i="3"/>
  <c r="CO134" i="3"/>
  <c r="CQ135" i="3"/>
  <c r="FH135" i="3"/>
  <c r="IM134" i="3"/>
  <c r="HK134" i="3"/>
  <c r="IK135" i="3"/>
  <c r="HD134" i="3"/>
  <c r="DM135" i="3"/>
  <c r="CW135" i="3"/>
  <c r="GY135" i="3"/>
  <c r="FC134" i="3"/>
  <c r="CU134" i="3"/>
  <c r="FE134" i="3"/>
  <c r="CS134" i="3"/>
  <c r="IW135" i="3"/>
  <c r="IV135" i="3"/>
  <c r="FN134" i="3"/>
  <c r="GM134" i="3"/>
  <c r="EW135" i="3"/>
  <c r="HJ134" i="3"/>
  <c r="IO135" i="3"/>
  <c r="II134" i="3"/>
  <c r="EQ135" i="3"/>
  <c r="DS135" i="3"/>
  <c r="HD135" i="3"/>
  <c r="FO135" i="3"/>
  <c r="FM134" i="3"/>
  <c r="DM134" i="3"/>
  <c r="EV135" i="3"/>
  <c r="DE135" i="3"/>
  <c r="CP134" i="3"/>
  <c r="FJ134" i="3"/>
  <c r="DK134" i="3"/>
  <c r="GI134" i="3"/>
  <c r="DF135" i="3"/>
  <c r="GS134" i="3"/>
  <c r="IQ135" i="3"/>
  <c r="IF134" i="3"/>
  <c r="CS135" i="3"/>
  <c r="FE135" i="3"/>
  <c r="DV134" i="3"/>
  <c r="DG135" i="3"/>
  <c r="IP135" i="3"/>
  <c r="EZ135" i="3"/>
  <c r="HE134" i="3"/>
  <c r="IP134" i="3"/>
  <c r="ET134" i="3"/>
  <c r="ER134" i="3"/>
  <c r="DF134" i="3"/>
  <c r="JF134" i="3"/>
  <c r="EO134" i="3"/>
  <c r="DC134" i="3"/>
  <c r="GR134" i="3"/>
  <c r="CZ135" i="3"/>
  <c r="EV134" i="3"/>
  <c r="CZ134" i="3"/>
  <c r="DO134" i="3"/>
  <c r="FJ135" i="3"/>
  <c r="EM134" i="3"/>
  <c r="GM135" i="3"/>
  <c r="CV134" i="3"/>
  <c r="EN134" i="3"/>
  <c r="DJ134" i="3"/>
  <c r="HJ135" i="3"/>
  <c r="GZ134" i="3"/>
  <c r="JB135" i="3"/>
  <c r="AS133" i="3" l="1"/>
  <c r="AT133" i="3" s="1"/>
  <c r="AQ133" i="3"/>
  <c r="AB134" i="3"/>
  <c r="BI134" i="3"/>
  <c r="BS134" i="3"/>
  <c r="BP134" i="3"/>
  <c r="BR134" i="3"/>
  <c r="BN134" i="3"/>
  <c r="BO134" i="3"/>
  <c r="BL134" i="3"/>
  <c r="BQ134" i="3"/>
  <c r="BK134" i="3"/>
  <c r="BJ134" i="3"/>
  <c r="BH134" i="3"/>
  <c r="JO134" i="3"/>
  <c r="CC134" i="3"/>
  <c r="DZ134" i="3"/>
  <c r="FW134" i="3"/>
  <c r="HV134" i="3"/>
  <c r="ED134" i="3"/>
  <c r="JP134" i="3"/>
  <c r="EG134" i="3"/>
  <c r="AA134" i="3"/>
  <c r="CF134" i="3"/>
  <c r="AS134" i="3" s="1"/>
  <c r="BV134" i="3"/>
  <c r="CA134" i="3"/>
  <c r="BT134" i="3"/>
  <c r="BU134" i="3"/>
  <c r="BX134" i="3"/>
  <c r="BW134" i="3"/>
  <c r="BY134" i="3"/>
  <c r="BZ134" i="3"/>
  <c r="V134" i="3"/>
  <c r="JQ134" i="3"/>
  <c r="GC134" i="3"/>
  <c r="IA134" i="3"/>
  <c r="FZ134" i="3"/>
  <c r="W134" i="3"/>
  <c r="T134" i="3"/>
  <c r="HZ134" i="3"/>
  <c r="JR134" i="3"/>
  <c r="IB134" i="3"/>
  <c r="FX134" i="3"/>
  <c r="EH134" i="3"/>
  <c r="GE134" i="3"/>
  <c r="EF134" i="3"/>
  <c r="Z134" i="3"/>
  <c r="EE134" i="3"/>
  <c r="FV134" i="3"/>
  <c r="FY134" i="3"/>
  <c r="AG134" i="3"/>
  <c r="AF134" i="3"/>
  <c r="AE134" i="3"/>
  <c r="AO134" i="3"/>
  <c r="AQ134" i="3" s="1"/>
  <c r="AH134" i="3"/>
  <c r="AD134" i="3"/>
  <c r="AI134" i="3"/>
  <c r="AJ134" i="3"/>
  <c r="AK134" i="3"/>
  <c r="BC134" i="3"/>
  <c r="BG134" i="3"/>
  <c r="BB134" i="3"/>
  <c r="AW134" i="3"/>
  <c r="BE134" i="3"/>
  <c r="HR134" i="3"/>
  <c r="BF134" i="3"/>
  <c r="CB134" i="3"/>
  <c r="AZ134" i="3"/>
  <c r="AY134" i="3"/>
  <c r="AV134" i="3"/>
  <c r="BA134" i="3"/>
  <c r="AX134" i="3"/>
  <c r="BD134" i="3"/>
  <c r="X134" i="3"/>
  <c r="JY134" i="3"/>
  <c r="JU134" i="3"/>
  <c r="HT134" i="3"/>
  <c r="JV134" i="3"/>
  <c r="EB134" i="3"/>
  <c r="GA134" i="3"/>
  <c r="AC134" i="3"/>
  <c r="S134" i="3"/>
  <c r="DY134" i="3"/>
  <c r="G134" i="3"/>
  <c r="F134" i="3"/>
  <c r="O134" i="3"/>
  <c r="H134" i="3"/>
  <c r="K134" i="3"/>
  <c r="M134" i="3"/>
  <c r="P134" i="3"/>
  <c r="AL134" i="3"/>
  <c r="AN134" i="3" s="1"/>
  <c r="DX134" i="3"/>
  <c r="Q134" i="3"/>
  <c r="J134" i="3"/>
  <c r="I134" i="3"/>
  <c r="N134" i="3"/>
  <c r="L134" i="3"/>
  <c r="AN133" i="3"/>
  <c r="AT132" i="3"/>
  <c r="HW134" i="3"/>
  <c r="BM134" i="3"/>
  <c r="CL134" i="3"/>
  <c r="CE135" i="3"/>
  <c r="EC135" i="3"/>
  <c r="GA135" i="3"/>
  <c r="EB135" i="3"/>
  <c r="JX135" i="3"/>
  <c r="C136" i="3"/>
  <c r="JI135" i="3"/>
  <c r="HL135" i="3"/>
  <c r="IF135" i="3"/>
  <c r="GW135" i="3"/>
  <c r="DP135" i="3"/>
  <c r="FS135" i="3"/>
  <c r="JL135" i="3"/>
  <c r="JK136" i="3"/>
  <c r="DC135" i="3"/>
  <c r="FC135" i="3"/>
  <c r="IM136" i="3"/>
  <c r="HF135" i="3"/>
  <c r="FF135" i="3"/>
  <c r="II135" i="3"/>
  <c r="IU135" i="3"/>
  <c r="GT135" i="3"/>
  <c r="EM135" i="3"/>
  <c r="IX135" i="3"/>
  <c r="DB135" i="3"/>
  <c r="GL135" i="3"/>
  <c r="CQ136" i="3"/>
  <c r="GQ135" i="3"/>
  <c r="FM135" i="3"/>
  <c r="HO135" i="3"/>
  <c r="DM136" i="3"/>
  <c r="JH135" i="3"/>
  <c r="GN135" i="3"/>
  <c r="IL135" i="3"/>
  <c r="IM135" i="3"/>
  <c r="GJ135" i="3"/>
  <c r="EN135" i="3"/>
  <c r="FR135" i="3"/>
  <c r="GT136" i="3"/>
  <c r="DH135" i="3"/>
  <c r="HE135" i="3"/>
  <c r="IY135" i="3"/>
  <c r="CP135" i="3"/>
  <c r="IN135" i="3"/>
  <c r="JC136" i="3"/>
  <c r="GO135" i="3"/>
  <c r="CY136" i="3"/>
  <c r="FN136" i="3"/>
  <c r="DR135" i="3"/>
  <c r="IZ136" i="3"/>
  <c r="FG135" i="3"/>
  <c r="EL135" i="3"/>
  <c r="CR135" i="3"/>
  <c r="FP136" i="3"/>
  <c r="IZ135" i="3"/>
  <c r="GZ135" i="3"/>
  <c r="FL135" i="3"/>
  <c r="HM135" i="3"/>
  <c r="JG135" i="3"/>
  <c r="HK135" i="3"/>
  <c r="IS135" i="3"/>
  <c r="EN136" i="3"/>
  <c r="DS136" i="3"/>
  <c r="ET135" i="3"/>
  <c r="HN135" i="3"/>
  <c r="DJ135" i="3"/>
  <c r="DL135" i="3"/>
  <c r="IG135" i="3"/>
  <c r="EP135" i="3"/>
  <c r="FM136" i="3"/>
  <c r="FJ136" i="3"/>
  <c r="DT135" i="3"/>
  <c r="EO135" i="3"/>
  <c r="HP135" i="3"/>
  <c r="IH135" i="3"/>
  <c r="HF136" i="3"/>
  <c r="FN135" i="3"/>
  <c r="JA135" i="3"/>
  <c r="GP135" i="3"/>
  <c r="GX135" i="3"/>
  <c r="FA135" i="3"/>
  <c r="DD135" i="3"/>
  <c r="DQ135" i="3"/>
  <c r="DI135" i="3"/>
  <c r="EU135" i="3"/>
  <c r="FP135" i="3"/>
  <c r="GK135" i="3"/>
  <c r="HC135" i="3"/>
  <c r="CY135" i="3"/>
  <c r="DK135" i="3"/>
  <c r="EY135" i="3"/>
  <c r="JC135" i="3"/>
  <c r="CO135" i="3"/>
  <c r="ES135" i="3"/>
  <c r="GY136" i="3"/>
  <c r="IT135" i="3"/>
  <c r="IH136" i="3"/>
  <c r="DU135" i="3"/>
  <c r="GI135" i="3"/>
  <c r="JF135" i="3"/>
  <c r="CV136" i="3"/>
  <c r="DO135" i="3"/>
  <c r="GS135" i="3"/>
  <c r="DQ136" i="3"/>
  <c r="GR135" i="3"/>
  <c r="CX135" i="3"/>
  <c r="FI135" i="3"/>
  <c r="CZ136" i="3"/>
  <c r="CU135" i="3"/>
  <c r="CV135" i="3"/>
  <c r="IJ135" i="3"/>
  <c r="GV135" i="3"/>
  <c r="FD135" i="3"/>
  <c r="EO136" i="3"/>
  <c r="HA135" i="3"/>
  <c r="HB135" i="3"/>
  <c r="AR134" i="3" l="1"/>
  <c r="AT134" i="3" s="1"/>
  <c r="CD134" i="3"/>
  <c r="CG134" i="3"/>
  <c r="JS135" i="3"/>
  <c r="JU135" i="3"/>
  <c r="HV135" i="3"/>
  <c r="BS135" i="3"/>
  <c r="BG135" i="3"/>
  <c r="AC135" i="3"/>
  <c r="Q135" i="3"/>
  <c r="GB135" i="3"/>
  <c r="JY135" i="3"/>
  <c r="JT135" i="3"/>
  <c r="BQ135" i="3"/>
  <c r="BP135" i="3"/>
  <c r="BI135" i="3"/>
  <c r="BL135" i="3"/>
  <c r="BR135" i="3"/>
  <c r="BK135" i="3"/>
  <c r="BN135" i="3"/>
  <c r="BM135" i="3"/>
  <c r="BJ135" i="3"/>
  <c r="BH135" i="3"/>
  <c r="BO135" i="3"/>
  <c r="GD135" i="3"/>
  <c r="FY135" i="3"/>
  <c r="EA135" i="3"/>
  <c r="FZ135" i="3"/>
  <c r="JW135" i="3"/>
  <c r="HY135" i="3"/>
  <c r="EE135" i="3"/>
  <c r="EH135" i="3"/>
  <c r="DY135" i="3"/>
  <c r="FX135" i="3"/>
  <c r="HT135" i="3"/>
  <c r="ED135" i="3"/>
  <c r="FW135" i="3"/>
  <c r="JR135" i="3"/>
  <c r="HW135" i="3"/>
  <c r="HX135" i="3"/>
  <c r="AP135" i="3"/>
  <c r="JO135" i="3"/>
  <c r="CC135" i="3"/>
  <c r="IB135" i="3"/>
  <c r="FV135" i="3"/>
  <c r="DZ135" i="3"/>
  <c r="T135" i="3"/>
  <c r="Y135" i="3"/>
  <c r="V135" i="3"/>
  <c r="R135" i="3"/>
  <c r="AA135" i="3"/>
  <c r="AB135" i="3"/>
  <c r="S135" i="3"/>
  <c r="X135" i="3"/>
  <c r="U135" i="3"/>
  <c r="W135" i="3"/>
  <c r="Z135" i="3"/>
  <c r="GC135" i="3"/>
  <c r="DX135" i="3"/>
  <c r="K135" i="3"/>
  <c r="F135" i="3"/>
  <c r="N135" i="3"/>
  <c r="M135" i="3"/>
  <c r="L135" i="3"/>
  <c r="P135" i="3"/>
  <c r="G135" i="3"/>
  <c r="AL135" i="3"/>
  <c r="H135" i="3"/>
  <c r="I135" i="3"/>
  <c r="J135" i="3"/>
  <c r="O135" i="3"/>
  <c r="AE135" i="3"/>
  <c r="AJ135" i="3"/>
  <c r="AK135" i="3"/>
  <c r="AG135" i="3"/>
  <c r="AD135" i="3"/>
  <c r="AO135" i="3"/>
  <c r="AR135" i="3" s="1"/>
  <c r="AF135" i="3"/>
  <c r="AI135" i="3"/>
  <c r="AH135" i="3"/>
  <c r="GE135" i="3"/>
  <c r="FU135" i="3"/>
  <c r="AM135" i="3"/>
  <c r="JQ135" i="3"/>
  <c r="HS135" i="3"/>
  <c r="BU135" i="3"/>
  <c r="CF135" i="3"/>
  <c r="CA135" i="3"/>
  <c r="BY135" i="3"/>
  <c r="BT135" i="3"/>
  <c r="BV135" i="3"/>
  <c r="BZ135" i="3"/>
  <c r="BX135" i="3"/>
  <c r="BW135" i="3"/>
  <c r="EF135" i="3"/>
  <c r="HU135" i="3"/>
  <c r="JP135" i="3"/>
  <c r="BB135" i="3"/>
  <c r="AY135" i="3"/>
  <c r="HR135" i="3"/>
  <c r="AX135" i="3"/>
  <c r="BC135" i="3"/>
  <c r="CB135" i="3"/>
  <c r="AV135" i="3"/>
  <c r="BA135" i="3"/>
  <c r="AW135" i="3"/>
  <c r="AZ135" i="3"/>
  <c r="BD135" i="3"/>
  <c r="BE135" i="3"/>
  <c r="BF135" i="3"/>
  <c r="HZ135" i="3"/>
  <c r="IA135" i="3"/>
  <c r="EG135" i="3"/>
  <c r="JV135" i="3"/>
  <c r="CL135" i="3"/>
  <c r="JV136" i="3"/>
  <c r="C137" i="3"/>
  <c r="HA136" i="3"/>
  <c r="FQ137" i="3"/>
  <c r="IX136" i="3"/>
  <c r="HG137" i="3"/>
  <c r="GX137" i="3"/>
  <c r="IP136" i="3"/>
  <c r="FI137" i="3"/>
  <c r="CX136" i="3"/>
  <c r="JA137" i="3"/>
  <c r="GX136" i="3"/>
  <c r="HB136" i="3"/>
  <c r="JH136" i="3"/>
  <c r="EU136" i="3"/>
  <c r="ER136" i="3"/>
  <c r="HM137" i="3"/>
  <c r="CS136" i="3"/>
  <c r="GJ137" i="3"/>
  <c r="CO136" i="3"/>
  <c r="FC136" i="3"/>
  <c r="IF136" i="3"/>
  <c r="CT136" i="3"/>
  <c r="ES136" i="3"/>
  <c r="HF137" i="3"/>
  <c r="IG136" i="3"/>
  <c r="DI136" i="3"/>
  <c r="EL137" i="3"/>
  <c r="IL137" i="3"/>
  <c r="HD137" i="3"/>
  <c r="DL136" i="3"/>
  <c r="GR137" i="3"/>
  <c r="GS136" i="3"/>
  <c r="FC137" i="3"/>
  <c r="HN137" i="3"/>
  <c r="DJ137" i="3"/>
  <c r="DK137" i="3"/>
  <c r="JD137" i="3"/>
  <c r="FD137" i="3"/>
  <c r="HC136" i="3"/>
  <c r="JM136" i="3"/>
  <c r="GW137" i="3"/>
  <c r="IV136" i="3"/>
  <c r="EQ136" i="3"/>
  <c r="FN137" i="3"/>
  <c r="GL137" i="3"/>
  <c r="EW136" i="3"/>
  <c r="DK136" i="3"/>
  <c r="DJ136" i="3"/>
  <c r="FF136" i="3"/>
  <c r="FH136" i="3"/>
  <c r="CZ137" i="3"/>
  <c r="DV136" i="3"/>
  <c r="EL136" i="3"/>
  <c r="IQ136" i="3"/>
  <c r="FG136" i="3"/>
  <c r="IP137" i="3"/>
  <c r="FS136" i="3"/>
  <c r="JI136" i="3"/>
  <c r="II137" i="3"/>
  <c r="IO136" i="3"/>
  <c r="HP137" i="3"/>
  <c r="GJ136" i="3"/>
  <c r="HD136" i="3"/>
  <c r="ER137" i="3"/>
  <c r="DR136" i="3"/>
  <c r="GL136" i="3"/>
  <c r="DE137" i="3"/>
  <c r="DD136" i="3"/>
  <c r="CR136" i="3"/>
  <c r="HL136" i="3"/>
  <c r="EM136" i="3"/>
  <c r="II136" i="3"/>
  <c r="FE136" i="3"/>
  <c r="GQ136" i="3"/>
  <c r="GO136" i="3"/>
  <c r="IL136" i="3"/>
  <c r="JG136" i="3"/>
  <c r="CP136" i="3"/>
  <c r="FO136" i="3"/>
  <c r="JL136" i="3"/>
  <c r="DU136" i="3"/>
  <c r="DP136" i="3"/>
  <c r="HE136" i="3"/>
  <c r="DC137" i="3"/>
  <c r="HO136" i="3"/>
  <c r="HI136" i="3"/>
  <c r="DC136" i="3"/>
  <c r="JD136" i="3"/>
  <c r="FI136" i="3"/>
  <c r="IN136" i="3"/>
  <c r="HP136" i="3"/>
  <c r="GM136" i="3"/>
  <c r="IS136" i="3"/>
  <c r="GN137" i="3"/>
  <c r="GP137" i="3"/>
  <c r="JF136" i="3"/>
  <c r="IY136" i="3"/>
  <c r="EW137" i="3"/>
  <c r="GK136" i="3"/>
  <c r="DE136" i="3"/>
  <c r="ET136" i="3"/>
  <c r="DH136" i="3"/>
  <c r="JJ136" i="3"/>
  <c r="GP136" i="3"/>
  <c r="FQ136" i="3"/>
  <c r="EV136" i="3"/>
  <c r="CO137" i="3"/>
  <c r="HM136" i="3"/>
  <c r="HK136" i="3"/>
  <c r="DF136" i="3"/>
  <c r="GW136" i="3"/>
  <c r="GT137" i="3"/>
  <c r="GQ137" i="3"/>
  <c r="IK136" i="3"/>
  <c r="HK137" i="3"/>
  <c r="CV137" i="3"/>
  <c r="IQ137" i="3"/>
  <c r="JA136" i="3"/>
  <c r="GN136" i="3"/>
  <c r="EP136" i="3"/>
  <c r="DB136" i="3"/>
  <c r="IT136" i="3"/>
  <c r="FR136" i="3"/>
  <c r="HG136" i="3"/>
  <c r="GV136" i="3"/>
  <c r="GZ136" i="3"/>
  <c r="FL136" i="3"/>
  <c r="DO136" i="3"/>
  <c r="GR136" i="3"/>
  <c r="DG136" i="3"/>
  <c r="JB136" i="3"/>
  <c r="FL137" i="3"/>
  <c r="IU136" i="3"/>
  <c r="HN136" i="3"/>
  <c r="FA136" i="3"/>
  <c r="EZ136" i="3"/>
  <c r="IZ137" i="3"/>
  <c r="FR137" i="3"/>
  <c r="JL137" i="3"/>
  <c r="CW136" i="3"/>
  <c r="EV137" i="3"/>
  <c r="IY137" i="3"/>
  <c r="DG137" i="3"/>
  <c r="EY136" i="3"/>
  <c r="GI136" i="3"/>
  <c r="IJ136" i="3"/>
  <c r="CU136" i="3"/>
  <c r="DT136" i="3"/>
  <c r="FD136" i="3"/>
  <c r="HJ136" i="3"/>
  <c r="FB136" i="3"/>
  <c r="IW136" i="3"/>
  <c r="JQ136" i="3" l="1"/>
  <c r="AS135" i="3"/>
  <c r="AT135" i="3" s="1"/>
  <c r="BS136" i="3"/>
  <c r="BG136" i="3"/>
  <c r="AC136" i="3"/>
  <c r="Q137" i="3"/>
  <c r="Q136" i="3"/>
  <c r="AN135" i="3"/>
  <c r="CD135" i="3"/>
  <c r="AQ135" i="3"/>
  <c r="CE136" i="3"/>
  <c r="BY136" i="3"/>
  <c r="BT136" i="3"/>
  <c r="CF136" i="3"/>
  <c r="HU136" i="3"/>
  <c r="GD136" i="3"/>
  <c r="AO136" i="3"/>
  <c r="CG135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AP137" i="3"/>
  <c r="HZ137" i="3"/>
  <c r="HS137" i="3"/>
  <c r="F137" i="3"/>
  <c r="JU137" i="3"/>
  <c r="GE137" i="3"/>
  <c r="C138" i="3"/>
  <c r="DD137" i="3"/>
  <c r="EY137" i="3"/>
  <c r="GZ137" i="3"/>
  <c r="FP137" i="3"/>
  <c r="CW137" i="3"/>
  <c r="DR137" i="3"/>
  <c r="FB137" i="3"/>
  <c r="GY137" i="3"/>
  <c r="JM137" i="3"/>
  <c r="CS137" i="3"/>
  <c r="GO137" i="3"/>
  <c r="EZ137" i="3"/>
  <c r="JJ137" i="3"/>
  <c r="FS137" i="3"/>
  <c r="FG137" i="3"/>
  <c r="IU137" i="3"/>
  <c r="HI137" i="3"/>
  <c r="FH137" i="3"/>
  <c r="FM137" i="3"/>
  <c r="FJ137" i="3"/>
  <c r="HL137" i="3"/>
  <c r="IT137" i="3"/>
  <c r="DL137" i="3"/>
  <c r="HO137" i="3"/>
  <c r="JC137" i="3"/>
  <c r="CT137" i="3"/>
  <c r="DT137" i="3"/>
  <c r="ES137" i="3"/>
  <c r="HC137" i="3"/>
  <c r="DH137" i="3"/>
  <c r="EP138" i="3"/>
  <c r="DS137" i="3"/>
  <c r="GS137" i="3"/>
  <c r="IG137" i="3"/>
  <c r="CQ137" i="3"/>
  <c r="EU137" i="3"/>
  <c r="FA137" i="3"/>
  <c r="CX137" i="3"/>
  <c r="JH137" i="3"/>
  <c r="JF137" i="3"/>
  <c r="IW137" i="3"/>
  <c r="FE137" i="3"/>
  <c r="CR137" i="3"/>
  <c r="GV137" i="3"/>
  <c r="HB137" i="3"/>
  <c r="DM138" i="3"/>
  <c r="CP137" i="3"/>
  <c r="CU137" i="3"/>
  <c r="EP137" i="3"/>
  <c r="FF137" i="3"/>
  <c r="GM137" i="3"/>
  <c r="JG137" i="3"/>
  <c r="DU137" i="3"/>
  <c r="HA137" i="3"/>
  <c r="HJ137" i="3"/>
  <c r="GT138" i="3"/>
  <c r="DP137" i="3"/>
  <c r="DQ137" i="3"/>
  <c r="EM137" i="3"/>
  <c r="IX137" i="3"/>
  <c r="IH137" i="3"/>
  <c r="IS137" i="3"/>
  <c r="DI137" i="3"/>
  <c r="IJ137" i="3"/>
  <c r="ET137" i="3"/>
  <c r="IN137" i="3"/>
  <c r="IV137" i="3"/>
  <c r="IO137" i="3"/>
  <c r="DM137" i="3"/>
  <c r="CY137" i="3"/>
  <c r="DF137" i="3"/>
  <c r="DV137" i="3"/>
  <c r="DO137" i="3"/>
  <c r="JK137" i="3"/>
  <c r="EO137" i="3"/>
  <c r="GK137" i="3"/>
  <c r="HE137" i="3"/>
  <c r="EN137" i="3"/>
  <c r="JD138" i="3"/>
  <c r="IF137" i="3"/>
  <c r="FO137" i="3"/>
  <c r="GI137" i="3"/>
  <c r="IK137" i="3"/>
  <c r="JI137" i="3"/>
  <c r="DB137" i="3"/>
  <c r="JB137" i="3"/>
  <c r="EQ137" i="3"/>
  <c r="IM137" i="3"/>
  <c r="IB137" i="3" l="1"/>
  <c r="CB137" i="3"/>
  <c r="HR137" i="3"/>
  <c r="JR137" i="3"/>
  <c r="JV137" i="3"/>
  <c r="CL137" i="3"/>
  <c r="JW137" i="3"/>
  <c r="HW137" i="3"/>
  <c r="FY137" i="3"/>
  <c r="HT137" i="3"/>
  <c r="L137" i="3"/>
  <c r="FX137" i="3"/>
  <c r="EC137" i="3"/>
  <c r="AS136" i="3"/>
  <c r="AR136" i="3"/>
  <c r="BS137" i="3"/>
  <c r="BG137" i="3"/>
  <c r="AC137" i="3"/>
  <c r="CG136" i="3"/>
  <c r="AQ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GZ138" i="3"/>
  <c r="HD138" i="3"/>
  <c r="ER138" i="3"/>
  <c r="IY138" i="3"/>
  <c r="IQ139" i="3"/>
  <c r="DJ139" i="3"/>
  <c r="EO138" i="3"/>
  <c r="HI138" i="3"/>
  <c r="EM138" i="3"/>
  <c r="GM138" i="3"/>
  <c r="DV138" i="3"/>
  <c r="GX138" i="3"/>
  <c r="GJ138" i="3"/>
  <c r="HK138" i="3"/>
  <c r="JL138" i="3"/>
  <c r="JI138" i="3"/>
  <c r="CW138" i="3"/>
  <c r="ES138" i="3"/>
  <c r="DT138" i="3"/>
  <c r="JA138" i="3"/>
  <c r="GI138" i="3"/>
  <c r="FJ138" i="3"/>
  <c r="IO138" i="3"/>
  <c r="EZ138" i="3"/>
  <c r="DC138" i="3"/>
  <c r="IS138" i="3"/>
  <c r="GS138" i="3"/>
  <c r="IM138" i="3"/>
  <c r="FB138" i="3"/>
  <c r="CQ138" i="3"/>
  <c r="CS138" i="3"/>
  <c r="FM138" i="3"/>
  <c r="GK138" i="3"/>
  <c r="IL138" i="3"/>
  <c r="HN138" i="3"/>
  <c r="EL138" i="3"/>
  <c r="CR138" i="3"/>
  <c r="GY138" i="3"/>
  <c r="DU138" i="3"/>
  <c r="II138" i="3"/>
  <c r="IV139" i="3"/>
  <c r="DI138" i="3"/>
  <c r="GW138" i="3"/>
  <c r="DO138" i="3"/>
  <c r="FF138" i="3"/>
  <c r="EU138" i="3"/>
  <c r="IH138" i="3"/>
  <c r="JC138" i="3"/>
  <c r="EV138" i="3"/>
  <c r="GP138" i="3"/>
  <c r="DL138" i="3"/>
  <c r="CY138" i="3"/>
  <c r="FR138" i="3"/>
  <c r="IF138" i="3"/>
  <c r="GL138" i="3"/>
  <c r="GT139" i="3"/>
  <c r="ET138" i="3"/>
  <c r="HA138" i="3"/>
  <c r="HC138" i="3"/>
  <c r="HE138" i="3"/>
  <c r="GO138" i="3"/>
  <c r="FA138" i="3"/>
  <c r="CZ138" i="3"/>
  <c r="FP138" i="3"/>
  <c r="FQ138" i="3"/>
  <c r="CX138" i="3"/>
  <c r="DR138" i="3"/>
  <c r="IN138" i="3"/>
  <c r="HJ138" i="3"/>
  <c r="DJ138" i="3"/>
  <c r="JK138" i="3"/>
  <c r="HM138" i="3"/>
  <c r="FL138" i="3"/>
  <c r="DB138" i="3"/>
  <c r="IQ138" i="3"/>
  <c r="DH138" i="3"/>
  <c r="GN138" i="3"/>
  <c r="IF139" i="3"/>
  <c r="IT138" i="3"/>
  <c r="FD138" i="3"/>
  <c r="JG138" i="3"/>
  <c r="FC138" i="3"/>
  <c r="IX138" i="3"/>
  <c r="JM138" i="3"/>
  <c r="EW138" i="3"/>
  <c r="FI138" i="3"/>
  <c r="HO138" i="3"/>
  <c r="IP138" i="3"/>
  <c r="CO138" i="3"/>
  <c r="DF138" i="3"/>
  <c r="DQ138" i="3"/>
  <c r="EW139" i="3"/>
  <c r="HP139" i="3"/>
  <c r="DI139" i="3"/>
  <c r="DG138" i="3"/>
  <c r="DE138" i="3"/>
  <c r="FH138" i="3"/>
  <c r="JF138" i="3"/>
  <c r="IV138" i="3"/>
  <c r="DD138" i="3"/>
  <c r="FE138" i="3"/>
  <c r="IG138" i="3"/>
  <c r="DP138" i="3"/>
  <c r="HF138" i="3"/>
  <c r="HL138" i="3"/>
  <c r="GQ138" i="3"/>
  <c r="HB138" i="3"/>
  <c r="EN138" i="3"/>
  <c r="GS139" i="3"/>
  <c r="IU138" i="3"/>
  <c r="IZ138" i="3"/>
  <c r="FN138" i="3"/>
  <c r="CT138" i="3"/>
  <c r="CP138" i="3"/>
  <c r="FS138" i="3"/>
  <c r="EY138" i="3"/>
  <c r="FG138" i="3"/>
  <c r="JJ138" i="3"/>
  <c r="CV138" i="3"/>
  <c r="DS138" i="3"/>
  <c r="JH138" i="3"/>
  <c r="JB138" i="3"/>
  <c r="FO138" i="3"/>
  <c r="EQ138" i="3"/>
  <c r="HG138" i="3"/>
  <c r="GV138" i="3"/>
  <c r="GR138" i="3"/>
  <c r="CU138" i="3"/>
  <c r="HP138" i="3"/>
  <c r="IJ138" i="3"/>
  <c r="IK138" i="3"/>
  <c r="IW138" i="3"/>
  <c r="DK138" i="3"/>
  <c r="CD137" i="3" l="1"/>
  <c r="AR137" i="3"/>
  <c r="BS138" i="3"/>
  <c r="BG138" i="3"/>
  <c r="AC138" i="3"/>
  <c r="Q138" i="3"/>
  <c r="AT136" i="3"/>
  <c r="CG137" i="3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C140" i="3"/>
  <c r="HE139" i="3"/>
  <c r="CQ139" i="3"/>
  <c r="EL139" i="3"/>
  <c r="IN139" i="3"/>
  <c r="HO139" i="3"/>
  <c r="DM140" i="3"/>
  <c r="IP139" i="3"/>
  <c r="FR139" i="3"/>
  <c r="IZ139" i="3"/>
  <c r="IW139" i="3"/>
  <c r="EQ139" i="3"/>
  <c r="IQ140" i="3"/>
  <c r="FJ139" i="3"/>
  <c r="FO139" i="3"/>
  <c r="HN139" i="3"/>
  <c r="ET139" i="3"/>
  <c r="JL139" i="3"/>
  <c r="EY139" i="3"/>
  <c r="DB139" i="3"/>
  <c r="DS139" i="3"/>
  <c r="IU139" i="3"/>
  <c r="FH139" i="3"/>
  <c r="GP139" i="3"/>
  <c r="FC139" i="3"/>
  <c r="CW139" i="3"/>
  <c r="ES139" i="3"/>
  <c r="IK139" i="3"/>
  <c r="DQ139" i="3"/>
  <c r="FA139" i="3"/>
  <c r="EP140" i="3"/>
  <c r="JC139" i="3"/>
  <c r="DE139" i="3"/>
  <c r="CV139" i="3"/>
  <c r="GL139" i="3"/>
  <c r="CO139" i="3"/>
  <c r="EV139" i="3"/>
  <c r="FS139" i="3"/>
  <c r="GW139" i="3"/>
  <c r="HI139" i="3"/>
  <c r="DO139" i="3"/>
  <c r="FJ140" i="3"/>
  <c r="EU139" i="3"/>
  <c r="IM139" i="3"/>
  <c r="FI140" i="3"/>
  <c r="HF139" i="3"/>
  <c r="HC139" i="3"/>
  <c r="GI139" i="3"/>
  <c r="HG140" i="3"/>
  <c r="II139" i="3"/>
  <c r="JB139" i="3"/>
  <c r="GN139" i="3"/>
  <c r="JJ139" i="3"/>
  <c r="EZ139" i="3"/>
  <c r="IJ139" i="3"/>
  <c r="GK139" i="3"/>
  <c r="FQ139" i="3"/>
  <c r="JD139" i="3"/>
  <c r="HJ139" i="3"/>
  <c r="DT140" i="3"/>
  <c r="IH139" i="3"/>
  <c r="JC140" i="3"/>
  <c r="HA139" i="3"/>
  <c r="JH139" i="3"/>
  <c r="GO139" i="3"/>
  <c r="JM139" i="3"/>
  <c r="DP139" i="3"/>
  <c r="DG139" i="3"/>
  <c r="FD139" i="3"/>
  <c r="HK139" i="3"/>
  <c r="CT139" i="3"/>
  <c r="GR139" i="3"/>
  <c r="FB139" i="3"/>
  <c r="EM139" i="3"/>
  <c r="GQ139" i="3"/>
  <c r="HL139" i="3"/>
  <c r="CR139" i="3"/>
  <c r="CX139" i="3"/>
  <c r="JI139" i="3"/>
  <c r="HG139" i="3"/>
  <c r="JH140" i="3"/>
  <c r="IF140" i="3"/>
  <c r="DC139" i="3"/>
  <c r="CZ139" i="3"/>
  <c r="DH139" i="3"/>
  <c r="DK139" i="3"/>
  <c r="HB139" i="3"/>
  <c r="JA139" i="3"/>
  <c r="CY139" i="3"/>
  <c r="EO139" i="3"/>
  <c r="JD140" i="3"/>
  <c r="IT139" i="3"/>
  <c r="EN139" i="3"/>
  <c r="HM139" i="3"/>
  <c r="CZ140" i="3"/>
  <c r="IL139" i="3"/>
  <c r="GX139" i="3"/>
  <c r="IS139" i="3"/>
  <c r="DF139" i="3"/>
  <c r="FL139" i="3"/>
  <c r="IG139" i="3"/>
  <c r="GV139" i="3"/>
  <c r="DR139" i="3"/>
  <c r="GY139" i="3"/>
  <c r="FN139" i="3"/>
  <c r="HD139" i="3"/>
  <c r="IO139" i="3"/>
  <c r="GJ139" i="3"/>
  <c r="GM139" i="3"/>
  <c r="JK139" i="3"/>
  <c r="FF139" i="3"/>
  <c r="DL139" i="3"/>
  <c r="CX140" i="3"/>
  <c r="CU139" i="3"/>
  <c r="IX139" i="3"/>
  <c r="FE139" i="3"/>
  <c r="DM139" i="3"/>
  <c r="FG139" i="3"/>
  <c r="IY139" i="3"/>
  <c r="FI139" i="3"/>
  <c r="FP139" i="3"/>
  <c r="IJ140" i="3"/>
  <c r="JG139" i="3"/>
  <c r="CP139" i="3"/>
  <c r="DV139" i="3"/>
  <c r="DT139" i="3"/>
  <c r="FM139" i="3"/>
  <c r="ER139" i="3"/>
  <c r="DD139" i="3"/>
  <c r="JF139" i="3"/>
  <c r="GZ139" i="3"/>
  <c r="CS139" i="3"/>
  <c r="EP139" i="3"/>
  <c r="DU139" i="3"/>
  <c r="EF139" i="3" l="1"/>
  <c r="AR138" i="3"/>
  <c r="AS138" i="3"/>
  <c r="AT137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Q138" i="3"/>
  <c r="AN138" i="3"/>
  <c r="CD138" i="3"/>
  <c r="C141" i="3"/>
  <c r="DG140" i="3"/>
  <c r="IT140" i="3"/>
  <c r="JB140" i="3"/>
  <c r="CT140" i="3"/>
  <c r="GT140" i="3"/>
  <c r="IH140" i="3"/>
  <c r="IO140" i="3"/>
  <c r="EL140" i="3"/>
  <c r="DE140" i="3"/>
  <c r="IL140" i="3"/>
  <c r="IG140" i="3"/>
  <c r="DF140" i="3"/>
  <c r="GO140" i="3"/>
  <c r="FP141" i="3"/>
  <c r="GX140" i="3"/>
  <c r="II140" i="3"/>
  <c r="GM140" i="3"/>
  <c r="FF140" i="3"/>
  <c r="FC140" i="3"/>
  <c r="GI140" i="3"/>
  <c r="HF140" i="3"/>
  <c r="FA140" i="3"/>
  <c r="DL140" i="3"/>
  <c r="CP140" i="3"/>
  <c r="DU140" i="3"/>
  <c r="CU140" i="3"/>
  <c r="DH141" i="3"/>
  <c r="IZ140" i="3"/>
  <c r="FM140" i="3"/>
  <c r="DG141" i="3"/>
  <c r="DP140" i="3"/>
  <c r="IS140" i="3"/>
  <c r="GQ140" i="3"/>
  <c r="HL140" i="3"/>
  <c r="GK140" i="3"/>
  <c r="FP140" i="3"/>
  <c r="GV140" i="3"/>
  <c r="JI140" i="3"/>
  <c r="IY140" i="3"/>
  <c r="EV140" i="3"/>
  <c r="DD140" i="3"/>
  <c r="CV140" i="3"/>
  <c r="GR140" i="3"/>
  <c r="GS140" i="3"/>
  <c r="JJ140" i="3"/>
  <c r="CW140" i="3"/>
  <c r="DC140" i="3"/>
  <c r="HJ140" i="3"/>
  <c r="IP140" i="3"/>
  <c r="HD140" i="3"/>
  <c r="ES140" i="3"/>
  <c r="FH140" i="3"/>
  <c r="HM140" i="3"/>
  <c r="EU140" i="3"/>
  <c r="GY140" i="3"/>
  <c r="CQ140" i="3"/>
  <c r="IX140" i="3"/>
  <c r="EM141" i="3"/>
  <c r="DI140" i="3"/>
  <c r="ER140" i="3"/>
  <c r="IU140" i="3"/>
  <c r="DJ140" i="3"/>
  <c r="JL140" i="3"/>
  <c r="IN140" i="3"/>
  <c r="GJ140" i="3"/>
  <c r="DH140" i="3"/>
  <c r="HC141" i="3"/>
  <c r="EO140" i="3"/>
  <c r="FL140" i="3"/>
  <c r="FO140" i="3"/>
  <c r="FN140" i="3"/>
  <c r="EM140" i="3"/>
  <c r="CY140" i="3"/>
  <c r="CS140" i="3"/>
  <c r="JA140" i="3"/>
  <c r="FS140" i="3"/>
  <c r="IG141" i="3"/>
  <c r="HO140" i="3"/>
  <c r="EY140" i="3"/>
  <c r="EW140" i="3"/>
  <c r="IW140" i="3"/>
  <c r="JM140" i="3"/>
  <c r="IV140" i="3"/>
  <c r="DR140" i="3"/>
  <c r="DS140" i="3"/>
  <c r="HK140" i="3"/>
  <c r="GL140" i="3"/>
  <c r="DV140" i="3"/>
  <c r="JF140" i="3"/>
  <c r="FD141" i="3"/>
  <c r="FD140" i="3"/>
  <c r="HE140" i="3"/>
  <c r="IK140" i="3"/>
  <c r="DB140" i="3"/>
  <c r="DR141" i="3"/>
  <c r="HB140" i="3"/>
  <c r="FQ140" i="3"/>
  <c r="CS141" i="3"/>
  <c r="JK140" i="3"/>
  <c r="HN140" i="3"/>
  <c r="IM140" i="3"/>
  <c r="GW140" i="3"/>
  <c r="FG140" i="3"/>
  <c r="HA140" i="3"/>
  <c r="DQ141" i="3"/>
  <c r="HC140" i="3"/>
  <c r="EZ140" i="3"/>
  <c r="GJ141" i="3"/>
  <c r="GZ140" i="3"/>
  <c r="HP141" i="3"/>
  <c r="GN140" i="3"/>
  <c r="HI140" i="3"/>
  <c r="EN140" i="3"/>
  <c r="ET140" i="3"/>
  <c r="FR140" i="3"/>
  <c r="DQ140" i="3"/>
  <c r="JG140" i="3"/>
  <c r="GP140" i="3"/>
  <c r="EQ140" i="3"/>
  <c r="HP140" i="3"/>
  <c r="DK140" i="3"/>
  <c r="CR140" i="3"/>
  <c r="CO140" i="3"/>
  <c r="DO140" i="3"/>
  <c r="FB140" i="3"/>
  <c r="FE140" i="3"/>
  <c r="AR139" i="3" l="1"/>
  <c r="AS139" i="3"/>
  <c r="BS140" i="3"/>
  <c r="BG140" i="3"/>
  <c r="AC140" i="3"/>
  <c r="Q140" i="3"/>
  <c r="AT138" i="3"/>
  <c r="CD139" i="3"/>
  <c r="AQ139" i="3"/>
  <c r="AN139" i="3"/>
  <c r="CG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C142" i="3"/>
  <c r="DV141" i="3"/>
  <c r="HD141" i="3"/>
  <c r="FO142" i="3"/>
  <c r="DC141" i="3"/>
  <c r="JB142" i="3"/>
  <c r="IS142" i="3"/>
  <c r="DH142" i="3"/>
  <c r="JK142" i="3"/>
  <c r="II141" i="3"/>
  <c r="HA142" i="3"/>
  <c r="IL141" i="3"/>
  <c r="GS141" i="3"/>
  <c r="IX141" i="3"/>
  <c r="CP142" i="3"/>
  <c r="JG141" i="3"/>
  <c r="DP141" i="3"/>
  <c r="DG142" i="3"/>
  <c r="IX142" i="3"/>
  <c r="II142" i="3"/>
  <c r="IK142" i="3"/>
  <c r="EO142" i="3"/>
  <c r="HP142" i="3"/>
  <c r="GN141" i="3"/>
  <c r="ER141" i="3"/>
  <c r="CT142" i="3"/>
  <c r="DD141" i="3"/>
  <c r="EL141" i="3"/>
  <c r="HN141" i="3"/>
  <c r="ES142" i="3"/>
  <c r="EN141" i="3"/>
  <c r="GX142" i="3"/>
  <c r="GR141" i="3"/>
  <c r="GZ142" i="3"/>
  <c r="HL141" i="3"/>
  <c r="DJ141" i="3"/>
  <c r="FA141" i="3"/>
  <c r="JH142" i="3"/>
  <c r="FS141" i="3"/>
  <c r="EO141" i="3"/>
  <c r="GK141" i="3"/>
  <c r="GS142" i="3"/>
  <c r="GV141" i="3"/>
  <c r="HG142" i="3"/>
  <c r="IW142" i="3"/>
  <c r="GY141" i="3"/>
  <c r="JD142" i="3"/>
  <c r="CY142" i="3"/>
  <c r="FE142" i="3"/>
  <c r="JH141" i="3"/>
  <c r="CU142" i="3"/>
  <c r="IZ142" i="3"/>
  <c r="GW142" i="3"/>
  <c r="GQ141" i="3"/>
  <c r="FI141" i="3"/>
  <c r="FG141" i="3"/>
  <c r="GR142" i="3"/>
  <c r="CQ142" i="3"/>
  <c r="HK142" i="3"/>
  <c r="IN141" i="3"/>
  <c r="GJ142" i="3"/>
  <c r="HE141" i="3"/>
  <c r="IS141" i="3"/>
  <c r="IT142" i="3"/>
  <c r="IV141" i="3"/>
  <c r="HI142" i="3"/>
  <c r="EW142" i="3"/>
  <c r="CW141" i="3"/>
  <c r="JA142" i="3"/>
  <c r="JM141" i="3"/>
  <c r="HN142" i="3"/>
  <c r="GT141" i="3"/>
  <c r="CR142" i="3"/>
  <c r="DO141" i="3"/>
  <c r="IF142" i="3"/>
  <c r="GL141" i="3"/>
  <c r="EY142" i="3"/>
  <c r="JL142" i="3"/>
  <c r="FD142" i="3"/>
  <c r="IL142" i="3"/>
  <c r="JJ141" i="3"/>
  <c r="JL141" i="3"/>
  <c r="IN142" i="3"/>
  <c r="CZ141" i="3"/>
  <c r="DJ142" i="3"/>
  <c r="ET141" i="3"/>
  <c r="IW141" i="3"/>
  <c r="HO141" i="3"/>
  <c r="GL142" i="3"/>
  <c r="DP142" i="3"/>
  <c r="JK141" i="3"/>
  <c r="IY142" i="3"/>
  <c r="CV141" i="3"/>
  <c r="HF141" i="3"/>
  <c r="GT142" i="3"/>
  <c r="HB142" i="3"/>
  <c r="IV142" i="3"/>
  <c r="CW142" i="3"/>
  <c r="CO142" i="3"/>
  <c r="CY141" i="3"/>
  <c r="FC142" i="3"/>
  <c r="FR142" i="3"/>
  <c r="IO142" i="3"/>
  <c r="GM142" i="3"/>
  <c r="DM141" i="3"/>
  <c r="IJ141" i="3"/>
  <c r="DE141" i="3"/>
  <c r="HO142" i="3"/>
  <c r="FR141" i="3"/>
  <c r="ER142" i="3"/>
  <c r="HK141" i="3"/>
  <c r="JC142" i="3"/>
  <c r="FB141" i="3"/>
  <c r="HJ142" i="3"/>
  <c r="DU141" i="3"/>
  <c r="CU141" i="3"/>
  <c r="JB141" i="3"/>
  <c r="FI142" i="3"/>
  <c r="DF141" i="3"/>
  <c r="FS142" i="3"/>
  <c r="DS141" i="3"/>
  <c r="FB142" i="3"/>
  <c r="DE142" i="3"/>
  <c r="DK142" i="3"/>
  <c r="EZ141" i="3"/>
  <c r="EP142" i="3"/>
  <c r="DT142" i="3"/>
  <c r="EQ142" i="3"/>
  <c r="IO141" i="3"/>
  <c r="JA141" i="3"/>
  <c r="IJ142" i="3"/>
  <c r="HB141" i="3"/>
  <c r="CP141" i="3"/>
  <c r="HE142" i="3"/>
  <c r="EW141" i="3"/>
  <c r="GO142" i="3"/>
  <c r="HG141" i="3"/>
  <c r="GP141" i="3"/>
  <c r="GP142" i="3"/>
  <c r="IZ141" i="3"/>
  <c r="CX141" i="3"/>
  <c r="EQ141" i="3"/>
  <c r="CO141" i="3"/>
  <c r="HM142" i="3"/>
  <c r="GW141" i="3"/>
  <c r="JD141" i="3"/>
  <c r="FL141" i="3"/>
  <c r="JF142" i="3"/>
  <c r="GZ141" i="3"/>
  <c r="FQ141" i="3"/>
  <c r="CZ142" i="3"/>
  <c r="HJ141" i="3"/>
  <c r="FF142" i="3"/>
  <c r="EV141" i="3"/>
  <c r="IQ141" i="3"/>
  <c r="JC141" i="3"/>
  <c r="IU142" i="3"/>
  <c r="GI141" i="3"/>
  <c r="CR141" i="3"/>
  <c r="IP141" i="3"/>
  <c r="ES141" i="3"/>
  <c r="JI141" i="3"/>
  <c r="FJ141" i="3"/>
  <c r="GK142" i="3"/>
  <c r="IH142" i="3"/>
  <c r="EY141" i="3"/>
  <c r="FC141" i="3"/>
  <c r="JM142" i="3"/>
  <c r="HI141" i="3"/>
  <c r="DS142" i="3"/>
  <c r="FO141" i="3"/>
  <c r="CX142" i="3"/>
  <c r="DB141" i="3"/>
  <c r="IF141" i="3"/>
  <c r="FA142" i="3"/>
  <c r="CQ141" i="3"/>
  <c r="IY141" i="3"/>
  <c r="DK141" i="3"/>
  <c r="IH141" i="3"/>
  <c r="DT141" i="3"/>
  <c r="CT141" i="3"/>
  <c r="FJ142" i="3"/>
  <c r="HA141" i="3"/>
  <c r="HF142" i="3"/>
  <c r="IK141" i="3"/>
  <c r="DO142" i="3"/>
  <c r="FN141" i="3"/>
  <c r="EV142" i="3"/>
  <c r="DQ142" i="3"/>
  <c r="EU142" i="3"/>
  <c r="GQ142" i="3"/>
  <c r="IM141" i="3"/>
  <c r="IP142" i="3"/>
  <c r="EU141" i="3"/>
  <c r="IG142" i="3"/>
  <c r="IT141" i="3"/>
  <c r="JF141" i="3"/>
  <c r="EZ142" i="3"/>
  <c r="DD142" i="3"/>
  <c r="FM141" i="3"/>
  <c r="FH141" i="3"/>
  <c r="DL141" i="3"/>
  <c r="EP141" i="3"/>
  <c r="JJ142" i="3"/>
  <c r="DR142" i="3"/>
  <c r="GX141" i="3"/>
  <c r="ET142" i="3"/>
  <c r="IQ142" i="3"/>
  <c r="IM142" i="3"/>
  <c r="HM141" i="3"/>
  <c r="FE141" i="3"/>
  <c r="DC142" i="3"/>
  <c r="FM142" i="3"/>
  <c r="FN142" i="3"/>
  <c r="GO141" i="3"/>
  <c r="FL142" i="3"/>
  <c r="IU141" i="3"/>
  <c r="DM142" i="3"/>
  <c r="FG142" i="3"/>
  <c r="DI141" i="3"/>
  <c r="JG142" i="3"/>
  <c r="HL142" i="3"/>
  <c r="GM141" i="3"/>
  <c r="FQ142" i="3"/>
  <c r="FF141" i="3"/>
  <c r="GY142" i="3"/>
  <c r="CS142" i="3"/>
  <c r="HS141" i="3" l="1"/>
  <c r="GC141" i="3"/>
  <c r="EE141" i="3"/>
  <c r="AP141" i="3"/>
  <c r="HZ141" i="3"/>
  <c r="JQ141" i="3"/>
  <c r="L141" i="3"/>
  <c r="J141" i="3"/>
  <c r="M141" i="3"/>
  <c r="F141" i="3"/>
  <c r="K141" i="3"/>
  <c r="H141" i="3"/>
  <c r="Q141" i="3"/>
  <c r="HW141" i="3"/>
  <c r="JV141" i="3"/>
  <c r="FZ141" i="3"/>
  <c r="BH141" i="3"/>
  <c r="BI141" i="3"/>
  <c r="BS141" i="3"/>
  <c r="BN141" i="3"/>
  <c r="BQ141" i="3"/>
  <c r="BO141" i="3"/>
  <c r="EA141" i="3"/>
  <c r="JR141" i="3"/>
  <c r="ED141" i="3"/>
  <c r="EC141" i="3"/>
  <c r="AO141" i="3"/>
  <c r="AF141" i="3"/>
  <c r="AE141" i="3"/>
  <c r="AD141" i="3"/>
  <c r="AG141" i="3"/>
  <c r="GD141" i="3"/>
  <c r="IA141" i="3"/>
  <c r="EB141" i="3"/>
  <c r="JP141" i="3"/>
  <c r="CF141" i="3"/>
  <c r="AS141" i="3" s="1"/>
  <c r="GA141" i="3"/>
  <c r="AS140" i="3"/>
  <c r="AR140" i="3"/>
  <c r="BG141" i="3"/>
  <c r="AC141" i="3"/>
  <c r="AT139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N140" i="3"/>
  <c r="CC142" i="3"/>
  <c r="JO142" i="3"/>
  <c r="GA142" i="3"/>
  <c r="JP142" i="3"/>
  <c r="JQ142" i="3"/>
  <c r="GC142" i="3"/>
  <c r="AP142" i="3"/>
  <c r="DZ142" i="3"/>
  <c r="JW142" i="3"/>
  <c r="JV142" i="3"/>
  <c r="EA142" i="3"/>
  <c r="BT142" i="3"/>
  <c r="BX142" i="3"/>
  <c r="BZ142" i="3"/>
  <c r="CE142" i="3"/>
  <c r="BU142" i="3"/>
  <c r="CA142" i="3"/>
  <c r="BV142" i="3"/>
  <c r="BY142" i="3"/>
  <c r="JY142" i="3"/>
  <c r="HV142" i="3"/>
  <c r="HU142" i="3"/>
  <c r="EG142" i="3"/>
  <c r="JT142" i="3"/>
  <c r="JR142" i="3"/>
  <c r="AO142" i="3"/>
  <c r="AG142" i="3"/>
  <c r="AF142" i="3"/>
  <c r="AE142" i="3"/>
  <c r="AD142" i="3"/>
  <c r="AI142" i="3"/>
  <c r="FX142" i="3"/>
  <c r="JX142" i="3"/>
  <c r="DY142" i="3"/>
  <c r="JS142" i="3"/>
  <c r="EF142" i="3"/>
  <c r="HS142" i="3"/>
  <c r="ED142" i="3"/>
  <c r="CF142" i="3"/>
  <c r="AS142" i="3" s="1"/>
  <c r="HX142" i="3"/>
  <c r="GB142" i="3"/>
  <c r="HT142" i="3"/>
  <c r="IA142" i="3"/>
  <c r="FY142" i="3"/>
  <c r="GE142" i="3"/>
  <c r="EC142" i="3"/>
  <c r="IB142" i="3"/>
  <c r="FZ142" i="3"/>
  <c r="JU142" i="3"/>
  <c r="C143" i="3"/>
  <c r="FP142" i="3"/>
  <c r="DF142" i="3"/>
  <c r="GV142" i="3"/>
  <c r="HC142" i="3"/>
  <c r="HG143" i="3"/>
  <c r="CO143" i="3"/>
  <c r="EL142" i="3"/>
  <c r="GJ143" i="3"/>
  <c r="CV142" i="3"/>
  <c r="GI142" i="3"/>
  <c r="DI142" i="3"/>
  <c r="EW143" i="3"/>
  <c r="FH142" i="3"/>
  <c r="FJ143" i="3"/>
  <c r="HB143" i="3"/>
  <c r="JI142" i="3"/>
  <c r="GN142" i="3"/>
  <c r="CZ143" i="3"/>
  <c r="HD142" i="3"/>
  <c r="DB142" i="3"/>
  <c r="EM142" i="3"/>
  <c r="DL142" i="3"/>
  <c r="EN142" i="3"/>
  <c r="DU142" i="3"/>
  <c r="DV142" i="3"/>
  <c r="AQ141" i="3" l="1"/>
  <c r="AR141" i="3"/>
  <c r="AT141" i="3" s="1"/>
  <c r="AR142" i="3"/>
  <c r="CG141" i="3"/>
  <c r="BS142" i="3"/>
  <c r="BG142" i="3"/>
  <c r="AC142" i="3"/>
  <c r="Q142" i="3"/>
  <c r="AT140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CD142" i="3" s="1"/>
  <c r="BL142" i="3"/>
  <c r="BP142" i="3"/>
  <c r="BN142" i="3"/>
  <c r="BM142" i="3"/>
  <c r="HR142" i="3"/>
  <c r="BI142" i="3"/>
  <c r="BH142" i="3"/>
  <c r="BJ142" i="3"/>
  <c r="BK142" i="3"/>
  <c r="C144" i="3"/>
  <c r="CG142" i="3"/>
  <c r="AQ142" i="3"/>
  <c r="EY143" i="3"/>
  <c r="DD144" i="3"/>
  <c r="II143" i="3"/>
  <c r="HI143" i="3"/>
  <c r="HE143" i="3"/>
  <c r="HD143" i="3"/>
  <c r="GQ143" i="3"/>
  <c r="FF143" i="3"/>
  <c r="DV144" i="3"/>
  <c r="JF143" i="3"/>
  <c r="HA144" i="3"/>
  <c r="DL143" i="3"/>
  <c r="GO144" i="3"/>
  <c r="GK144" i="3"/>
  <c r="IG143" i="3"/>
  <c r="IF143" i="3"/>
  <c r="DC144" i="3"/>
  <c r="GY144" i="3"/>
  <c r="IM143" i="3"/>
  <c r="DK143" i="3"/>
  <c r="GL144" i="3"/>
  <c r="JB144" i="3"/>
  <c r="FB143" i="3"/>
  <c r="CX144" i="3"/>
  <c r="EU143" i="3"/>
  <c r="DO143" i="3"/>
  <c r="FH143" i="3"/>
  <c r="CQ143" i="3"/>
  <c r="JL143" i="3"/>
  <c r="EO143" i="3"/>
  <c r="HN143" i="3"/>
  <c r="DM143" i="3"/>
  <c r="GY143" i="3"/>
  <c r="CZ144" i="3"/>
  <c r="GM143" i="3"/>
  <c r="IT144" i="3"/>
  <c r="DS143" i="3"/>
  <c r="DE144" i="3"/>
  <c r="DV143" i="3"/>
  <c r="FS144" i="3"/>
  <c r="GP144" i="3"/>
  <c r="EZ144" i="3"/>
  <c r="ES143" i="3"/>
  <c r="IN143" i="3"/>
  <c r="IO144" i="3"/>
  <c r="EO144" i="3"/>
  <c r="GN144" i="3"/>
  <c r="JG144" i="3"/>
  <c r="IX143" i="3"/>
  <c r="FM144" i="3"/>
  <c r="DF143" i="3"/>
  <c r="JB143" i="3"/>
  <c r="EZ143" i="3"/>
  <c r="JK143" i="3"/>
  <c r="JH143" i="3"/>
  <c r="IY143" i="3"/>
  <c r="EP143" i="3"/>
  <c r="JG143" i="3"/>
  <c r="IU143" i="3"/>
  <c r="JD143" i="3"/>
  <c r="HA143" i="3"/>
  <c r="ET144" i="3"/>
  <c r="DG144" i="3"/>
  <c r="CP143" i="3"/>
  <c r="CT144" i="3"/>
  <c r="IV143" i="3"/>
  <c r="IO143" i="3"/>
  <c r="CV143" i="3"/>
  <c r="DR144" i="3"/>
  <c r="HM143" i="3"/>
  <c r="JC143" i="3"/>
  <c r="FE143" i="3"/>
  <c r="CY143" i="3"/>
  <c r="IP144" i="3"/>
  <c r="DR143" i="3"/>
  <c r="DJ143" i="3"/>
  <c r="ET143" i="3"/>
  <c r="GI143" i="3"/>
  <c r="GZ143" i="3"/>
  <c r="HL143" i="3"/>
  <c r="IQ143" i="3"/>
  <c r="EU144" i="3"/>
  <c r="FC143" i="3"/>
  <c r="IJ143" i="3"/>
  <c r="CX143" i="3"/>
  <c r="HO143" i="3"/>
  <c r="GP143" i="3"/>
  <c r="HD144" i="3"/>
  <c r="CU143" i="3"/>
  <c r="DQ143" i="3"/>
  <c r="GT143" i="3"/>
  <c r="FS143" i="3"/>
  <c r="GR143" i="3"/>
  <c r="GM144" i="3"/>
  <c r="DE143" i="3"/>
  <c r="DB144" i="3"/>
  <c r="FO143" i="3"/>
  <c r="FL143" i="3"/>
  <c r="FB144" i="3"/>
  <c r="GL143" i="3"/>
  <c r="DI143" i="3"/>
  <c r="FG143" i="3"/>
  <c r="FN143" i="3"/>
  <c r="GO143" i="3"/>
  <c r="IS143" i="3"/>
  <c r="CT143" i="3"/>
  <c r="IL143" i="3"/>
  <c r="CW143" i="3"/>
  <c r="GN143" i="3"/>
  <c r="HC143" i="3"/>
  <c r="DK144" i="3"/>
  <c r="DI144" i="3"/>
  <c r="DM144" i="3"/>
  <c r="FR143" i="3"/>
  <c r="GV143" i="3"/>
  <c r="GV144" i="3"/>
  <c r="JJ143" i="3"/>
  <c r="EW144" i="3"/>
  <c r="DC143" i="3"/>
  <c r="IZ143" i="3"/>
  <c r="FN144" i="3"/>
  <c r="FA143" i="3"/>
  <c r="IK143" i="3"/>
  <c r="HK144" i="3"/>
  <c r="CR143" i="3"/>
  <c r="FJ144" i="3"/>
  <c r="JK144" i="3"/>
  <c r="IH143" i="3"/>
  <c r="CQ144" i="3"/>
  <c r="FI143" i="3"/>
  <c r="DP143" i="3"/>
  <c r="JM143" i="3"/>
  <c r="GK143" i="3"/>
  <c r="EQ143" i="3"/>
  <c r="HJ143" i="3"/>
  <c r="JC144" i="3"/>
  <c r="DU143" i="3"/>
  <c r="GW143" i="3"/>
  <c r="IT143" i="3"/>
  <c r="HP143" i="3"/>
  <c r="FD143" i="3"/>
  <c r="DG143" i="3"/>
  <c r="JI143" i="3"/>
  <c r="EN143" i="3"/>
  <c r="FM143" i="3"/>
  <c r="HB144" i="3"/>
  <c r="ER143" i="3"/>
  <c r="IH144" i="3"/>
  <c r="EL144" i="3"/>
  <c r="FP143" i="3"/>
  <c r="FO144" i="3"/>
  <c r="CW144" i="3"/>
  <c r="FQ143" i="3"/>
  <c r="GT144" i="3"/>
  <c r="DB143" i="3"/>
  <c r="DL144" i="3"/>
  <c r="JD144" i="3"/>
  <c r="EM143" i="3"/>
  <c r="JI144" i="3"/>
  <c r="DH143" i="3"/>
  <c r="DD143" i="3"/>
  <c r="IF144" i="3"/>
  <c r="EV143" i="3"/>
  <c r="IP143" i="3"/>
  <c r="HI144" i="3"/>
  <c r="HK143" i="3"/>
  <c r="CS143" i="3"/>
  <c r="FC144" i="3"/>
  <c r="HF143" i="3"/>
  <c r="DT143" i="3"/>
  <c r="JA143" i="3"/>
  <c r="GS143" i="3"/>
  <c r="IW143" i="3"/>
  <c r="GX143" i="3"/>
  <c r="EL143" i="3"/>
  <c r="FH144" i="3"/>
  <c r="HJ144" i="3"/>
  <c r="DH144" i="3"/>
  <c r="AL143" i="3" l="1"/>
  <c r="DX143" i="3"/>
  <c r="BS143" i="3"/>
  <c r="BG143" i="3"/>
  <c r="AC143" i="3"/>
  <c r="Q143" i="3"/>
  <c r="AT142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JY144" i="3"/>
  <c r="JX144" i="3"/>
  <c r="HU144" i="3"/>
  <c r="CE144" i="3"/>
  <c r="DZ144" i="3"/>
  <c r="EC144" i="3"/>
  <c r="HX144" i="3"/>
  <c r="HW144" i="3"/>
  <c r="FX144" i="3"/>
  <c r="GD144" i="3"/>
  <c r="EG144" i="3"/>
  <c r="C145" i="3"/>
  <c r="GK145" i="3"/>
  <c r="IY144" i="3"/>
  <c r="DJ145" i="3"/>
  <c r="IU144" i="3"/>
  <c r="DC145" i="3"/>
  <c r="GS144" i="3"/>
  <c r="CY145" i="3"/>
  <c r="HC145" i="3"/>
  <c r="ER145" i="3"/>
  <c r="DV145" i="3"/>
  <c r="ES144" i="3"/>
  <c r="FF144" i="3"/>
  <c r="EM145" i="3"/>
  <c r="EQ144" i="3"/>
  <c r="ES145" i="3"/>
  <c r="HG145" i="3"/>
  <c r="HE145" i="3"/>
  <c r="HO144" i="3"/>
  <c r="CR144" i="3"/>
  <c r="IG144" i="3"/>
  <c r="II144" i="3"/>
  <c r="FP145" i="3"/>
  <c r="CU144" i="3"/>
  <c r="IN145" i="3"/>
  <c r="EW145" i="3"/>
  <c r="DS145" i="3"/>
  <c r="HN144" i="3"/>
  <c r="IF145" i="3"/>
  <c r="FA144" i="3"/>
  <c r="DP145" i="3"/>
  <c r="GW144" i="3"/>
  <c r="CZ145" i="3"/>
  <c r="DO144" i="3"/>
  <c r="FL144" i="3"/>
  <c r="FH145" i="3"/>
  <c r="IN144" i="3"/>
  <c r="CO144" i="3"/>
  <c r="DT145" i="3"/>
  <c r="GW145" i="3"/>
  <c r="JJ144" i="3"/>
  <c r="JL145" i="3"/>
  <c r="IJ145" i="3"/>
  <c r="CT145" i="3"/>
  <c r="IM145" i="3"/>
  <c r="IM144" i="3"/>
  <c r="CW145" i="3"/>
  <c r="HN145" i="3"/>
  <c r="FJ145" i="3"/>
  <c r="HG144" i="3"/>
  <c r="CV145" i="3"/>
  <c r="GQ144" i="3"/>
  <c r="IX144" i="3"/>
  <c r="DT144" i="3"/>
  <c r="GX144" i="3"/>
  <c r="DQ144" i="3"/>
  <c r="FQ144" i="3"/>
  <c r="IK144" i="3"/>
  <c r="JH144" i="3"/>
  <c r="JM145" i="3"/>
  <c r="FO145" i="3"/>
  <c r="CV144" i="3"/>
  <c r="ER144" i="3"/>
  <c r="IZ144" i="3"/>
  <c r="DE145" i="3"/>
  <c r="EP144" i="3"/>
  <c r="GO145" i="3"/>
  <c r="DO145" i="3"/>
  <c r="IP145" i="3"/>
  <c r="IS144" i="3"/>
  <c r="HL144" i="3"/>
  <c r="DF144" i="3"/>
  <c r="IG145" i="3"/>
  <c r="IK145" i="3"/>
  <c r="EU145" i="3"/>
  <c r="GP145" i="3"/>
  <c r="GJ144" i="3"/>
  <c r="CR145" i="3"/>
  <c r="EV144" i="3"/>
  <c r="EN145" i="3"/>
  <c r="HF145" i="3"/>
  <c r="GT145" i="3"/>
  <c r="DK145" i="3"/>
  <c r="CY144" i="3"/>
  <c r="ET145" i="3"/>
  <c r="GI144" i="3"/>
  <c r="EM144" i="3"/>
  <c r="FM145" i="3"/>
  <c r="DM145" i="3"/>
  <c r="IY145" i="3"/>
  <c r="CU145" i="3"/>
  <c r="GY145" i="3"/>
  <c r="CS144" i="3"/>
  <c r="FE145" i="3"/>
  <c r="JH145" i="3"/>
  <c r="CP144" i="3"/>
  <c r="DL145" i="3"/>
  <c r="JJ145" i="3"/>
  <c r="JI145" i="3"/>
  <c r="IL144" i="3"/>
  <c r="IV145" i="3"/>
  <c r="IQ144" i="3"/>
  <c r="DR145" i="3"/>
  <c r="EV145" i="3"/>
  <c r="FD144" i="3"/>
  <c r="DJ144" i="3"/>
  <c r="HB145" i="3"/>
  <c r="FI145" i="3"/>
  <c r="GR145" i="3"/>
  <c r="IL145" i="3"/>
  <c r="JM144" i="3"/>
  <c r="EO145" i="3"/>
  <c r="EN144" i="3"/>
  <c r="GM145" i="3"/>
  <c r="HO145" i="3"/>
  <c r="HL145" i="3"/>
  <c r="DU144" i="3"/>
  <c r="DQ145" i="3"/>
  <c r="EQ145" i="3"/>
  <c r="HI145" i="3"/>
  <c r="GZ145" i="3"/>
  <c r="EL145" i="3"/>
  <c r="FF145" i="3"/>
  <c r="JB145" i="3"/>
  <c r="GQ145" i="3"/>
  <c r="FB145" i="3"/>
  <c r="IS145" i="3"/>
  <c r="FC145" i="3"/>
  <c r="HJ145" i="3"/>
  <c r="GN145" i="3"/>
  <c r="DF145" i="3"/>
  <c r="FL145" i="3"/>
  <c r="FD145" i="3"/>
  <c r="DS144" i="3"/>
  <c r="IU145" i="3"/>
  <c r="FG144" i="3"/>
  <c r="IH145" i="3"/>
  <c r="HD145" i="3"/>
  <c r="FI144" i="3"/>
  <c r="EY145" i="3"/>
  <c r="EY144" i="3"/>
  <c r="CP145" i="3"/>
  <c r="IW144" i="3"/>
  <c r="HM145" i="3"/>
  <c r="JA145" i="3"/>
  <c r="DP144" i="3"/>
  <c r="EZ145" i="3"/>
  <c r="JL144" i="3"/>
  <c r="JD145" i="3"/>
  <c r="JF144" i="3"/>
  <c r="FS145" i="3"/>
  <c r="DH145" i="3"/>
  <c r="HC144" i="3"/>
  <c r="HA145" i="3"/>
  <c r="FG145" i="3"/>
  <c r="IO145" i="3"/>
  <c r="CS145" i="3"/>
  <c r="GR144" i="3"/>
  <c r="DD145" i="3"/>
  <c r="GX145" i="3"/>
  <c r="IV144" i="3"/>
  <c r="CQ145" i="3"/>
  <c r="HP145" i="3"/>
  <c r="GI145" i="3"/>
  <c r="HP144" i="3"/>
  <c r="FR144" i="3"/>
  <c r="HK145" i="3"/>
  <c r="GS145" i="3"/>
  <c r="JA144" i="3"/>
  <c r="EP145" i="3"/>
  <c r="GZ144" i="3"/>
  <c r="IQ145" i="3"/>
  <c r="FP144" i="3"/>
  <c r="HF144" i="3"/>
  <c r="FE144" i="3"/>
  <c r="IJ144" i="3"/>
  <c r="FR145" i="3"/>
  <c r="HE144" i="3"/>
  <c r="IW145" i="3"/>
  <c r="HM144" i="3"/>
  <c r="AN143" i="3" l="1"/>
  <c r="HV144" i="3"/>
  <c r="EH144" i="3"/>
  <c r="HR144" i="3"/>
  <c r="AX144" i="3"/>
  <c r="BE144" i="3"/>
  <c r="BG144" i="3"/>
  <c r="AV144" i="3"/>
  <c r="CB144" i="3"/>
  <c r="DY144" i="3"/>
  <c r="AP144" i="3"/>
  <c r="IA144" i="3"/>
  <c r="C146" i="3"/>
  <c r="AS143" i="3"/>
  <c r="AR143" i="3"/>
  <c r="BS144" i="3"/>
  <c r="BG145" i="3"/>
  <c r="AC144" i="3"/>
  <c r="Q144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C147" i="3"/>
  <c r="AQ143" i="3"/>
  <c r="CD143" i="3"/>
  <c r="CG143" i="3"/>
  <c r="CL145" i="3"/>
  <c r="CK22" i="3"/>
  <c r="CJ22" i="3"/>
  <c r="IA145" i="3"/>
  <c r="DY145" i="3"/>
  <c r="HT145" i="3"/>
  <c r="AH145" i="3"/>
  <c r="AG145" i="3"/>
  <c r="AO145" i="3"/>
  <c r="AE145" i="3"/>
  <c r="AK145" i="3"/>
  <c r="AD145" i="3"/>
  <c r="HY145" i="3"/>
  <c r="JS145" i="3"/>
  <c r="HV145" i="3"/>
  <c r="EA145" i="3"/>
  <c r="GE145" i="3"/>
  <c r="EF145" i="3"/>
  <c r="IB145" i="3"/>
  <c r="HX145" i="3"/>
  <c r="JW145" i="3"/>
  <c r="ED145" i="3"/>
  <c r="FY145" i="3"/>
  <c r="GA145" i="3"/>
  <c r="AP145" i="3"/>
  <c r="AZ145" i="3"/>
  <c r="AX145" i="3"/>
  <c r="BE145" i="3"/>
  <c r="AV145" i="3"/>
  <c r="BA145" i="3"/>
  <c r="BF145" i="3"/>
  <c r="BC145" i="3"/>
  <c r="BB145" i="3"/>
  <c r="BD145" i="3"/>
  <c r="JO145" i="3"/>
  <c r="CC145" i="3"/>
  <c r="FV145" i="3"/>
  <c r="EH145" i="3"/>
  <c r="FZ145" i="3"/>
  <c r="GD145" i="3"/>
  <c r="FU145" i="3"/>
  <c r="AM145" i="3"/>
  <c r="GC145" i="3"/>
  <c r="JX145" i="3"/>
  <c r="FX145" i="3"/>
  <c r="EB145" i="3"/>
  <c r="GB145" i="3"/>
  <c r="HZ145" i="3"/>
  <c r="CE145" i="3"/>
  <c r="JU145" i="3"/>
  <c r="JQ145" i="3"/>
  <c r="DZ145" i="3"/>
  <c r="HW145" i="3"/>
  <c r="GS147" i="3"/>
  <c r="EV147" i="3"/>
  <c r="GV145" i="3"/>
  <c r="FD146" i="3"/>
  <c r="DT146" i="3"/>
  <c r="JF146" i="3"/>
  <c r="CO147" i="3"/>
  <c r="GN147" i="3"/>
  <c r="CW146" i="3"/>
  <c r="DG146" i="3"/>
  <c r="GT146" i="3"/>
  <c r="FH147" i="3"/>
  <c r="IT146" i="3"/>
  <c r="FB147" i="3"/>
  <c r="EU146" i="3"/>
  <c r="DL146" i="3"/>
  <c r="EM146" i="3"/>
  <c r="FG147" i="3"/>
  <c r="DE147" i="3"/>
  <c r="JG146" i="3"/>
  <c r="IX146" i="3"/>
  <c r="DD147" i="3"/>
  <c r="GW147" i="3"/>
  <c r="DH146" i="3"/>
  <c r="FJ147" i="3"/>
  <c r="CW147" i="3"/>
  <c r="GY146" i="3"/>
  <c r="CV146" i="3"/>
  <c r="CS146" i="3"/>
  <c r="CU146" i="3"/>
  <c r="FS147" i="3"/>
  <c r="IK146" i="3"/>
  <c r="GJ147" i="3"/>
  <c r="DP146" i="3"/>
  <c r="DK146" i="3"/>
  <c r="FO147" i="3"/>
  <c r="HG146" i="3"/>
  <c r="DG145" i="3"/>
  <c r="FQ146" i="3"/>
  <c r="EZ147" i="3"/>
  <c r="CO146" i="3"/>
  <c r="HK146" i="3"/>
  <c r="FC147" i="3"/>
  <c r="FF146" i="3"/>
  <c r="IT145" i="3"/>
  <c r="DK147" i="3"/>
  <c r="DS147" i="3"/>
  <c r="IH146" i="3"/>
  <c r="FI147" i="3"/>
  <c r="HF147" i="3"/>
  <c r="FA145" i="3"/>
  <c r="FI146" i="3"/>
  <c r="FO146" i="3"/>
  <c r="JH146" i="3"/>
  <c r="IL147" i="3"/>
  <c r="IW147" i="3"/>
  <c r="GK146" i="3"/>
  <c r="IL146" i="3"/>
  <c r="ER147" i="3"/>
  <c r="DJ147" i="3"/>
  <c r="EZ146" i="3"/>
  <c r="GP147" i="3"/>
  <c r="FS146" i="3"/>
  <c r="IH147" i="3"/>
  <c r="HC147" i="3"/>
  <c r="GT147" i="3"/>
  <c r="ET146" i="3"/>
  <c r="FH146" i="3"/>
  <c r="IQ147" i="3"/>
  <c r="GX147" i="3"/>
  <c r="CP146" i="3"/>
  <c r="IO147" i="3"/>
  <c r="IY147" i="3"/>
  <c r="JD147" i="3"/>
  <c r="JB146" i="3"/>
  <c r="FR147" i="3"/>
  <c r="JJ147" i="3"/>
  <c r="HN147" i="3"/>
  <c r="EY147" i="3"/>
  <c r="HN146" i="3"/>
  <c r="JC145" i="3"/>
  <c r="IK147" i="3"/>
  <c r="CT146" i="3"/>
  <c r="DB145" i="3"/>
  <c r="JM146" i="3"/>
  <c r="JK145" i="3"/>
  <c r="DO147" i="3"/>
  <c r="ES147" i="3"/>
  <c r="EN147" i="3"/>
  <c r="GV147" i="3"/>
  <c r="CZ146" i="3"/>
  <c r="IN146" i="3"/>
  <c r="CS147" i="3"/>
  <c r="GZ146" i="3"/>
  <c r="IM147" i="3"/>
  <c r="FM146" i="3"/>
  <c r="JL146" i="3"/>
  <c r="GY147" i="3"/>
  <c r="JK146" i="3"/>
  <c r="GL147" i="3"/>
  <c r="GO146" i="3"/>
  <c r="IX145" i="3"/>
  <c r="CX145" i="3"/>
  <c r="GN146" i="3"/>
  <c r="JC146" i="3"/>
  <c r="EW147" i="3"/>
  <c r="EL146" i="3"/>
  <c r="IF146" i="3"/>
  <c r="EO146" i="3"/>
  <c r="IS146" i="3"/>
  <c r="IG146" i="3"/>
  <c r="GX146" i="3"/>
  <c r="IZ146" i="3"/>
  <c r="EM147" i="3"/>
  <c r="DS146" i="3"/>
  <c r="CV147" i="3"/>
  <c r="CX146" i="3"/>
  <c r="IW146" i="3"/>
  <c r="JH147" i="3"/>
  <c r="DC146" i="3"/>
  <c r="HJ147" i="3"/>
  <c r="DP147" i="3"/>
  <c r="DG147" i="3"/>
  <c r="IV146" i="3"/>
  <c r="IV147" i="3"/>
  <c r="EQ147" i="3"/>
  <c r="HK147" i="3"/>
  <c r="GR146" i="3"/>
  <c r="IQ146" i="3"/>
  <c r="DH147" i="3"/>
  <c r="IJ146" i="3"/>
  <c r="JD146" i="3"/>
  <c r="DJ146" i="3"/>
  <c r="JF145" i="3"/>
  <c r="JB147" i="3"/>
  <c r="HD146" i="3"/>
  <c r="JF147" i="3"/>
  <c r="CQ146" i="3"/>
  <c r="GJ146" i="3"/>
  <c r="EU147" i="3"/>
  <c r="EV146" i="3"/>
  <c r="JM147" i="3"/>
  <c r="CY146" i="3"/>
  <c r="IP146" i="3"/>
  <c r="HP146" i="3"/>
  <c r="DU145" i="3"/>
  <c r="HB146" i="3"/>
  <c r="IM146" i="3"/>
  <c r="HA146" i="3"/>
  <c r="IX147" i="3"/>
  <c r="IJ147" i="3"/>
  <c r="II147" i="3"/>
  <c r="DI147" i="3"/>
  <c r="FP146" i="3"/>
  <c r="HG147" i="3"/>
  <c r="CQ147" i="3"/>
  <c r="GI147" i="3"/>
  <c r="DU146" i="3"/>
  <c r="GL145" i="3"/>
  <c r="EL147" i="3"/>
  <c r="CZ147" i="3"/>
  <c r="HL147" i="3"/>
  <c r="JA147" i="3"/>
  <c r="IT147" i="3"/>
  <c r="JC147" i="3"/>
  <c r="DI146" i="3"/>
  <c r="FN145" i="3"/>
  <c r="GK147" i="3"/>
  <c r="FJ146" i="3"/>
  <c r="FE146" i="3"/>
  <c r="JI146" i="3"/>
  <c r="DC147" i="3"/>
  <c r="IG147" i="3"/>
  <c r="FP147" i="3"/>
  <c r="DL147" i="3"/>
  <c r="JA146" i="3"/>
  <c r="GQ146" i="3"/>
  <c r="FR146" i="3"/>
  <c r="DM146" i="3"/>
  <c r="HM147" i="3"/>
  <c r="JG147" i="3"/>
  <c r="FN147" i="3"/>
  <c r="HB147" i="3"/>
  <c r="EO147" i="3"/>
  <c r="FE147" i="3"/>
  <c r="JI147" i="3"/>
  <c r="HE146" i="3"/>
  <c r="EP146" i="3"/>
  <c r="FQ145" i="3"/>
  <c r="HM146" i="3"/>
  <c r="FL147" i="3"/>
  <c r="DQ147" i="3"/>
  <c r="DV146" i="3"/>
  <c r="CT147" i="3"/>
  <c r="CR147" i="3"/>
  <c r="HD147" i="3"/>
  <c r="HI147" i="3"/>
  <c r="DT147" i="3"/>
  <c r="EY146" i="3"/>
  <c r="FA147" i="3"/>
  <c r="HI146" i="3"/>
  <c r="II145" i="3"/>
  <c r="CO145" i="3"/>
  <c r="DF147" i="3"/>
  <c r="DR146" i="3"/>
  <c r="FN146" i="3"/>
  <c r="CY147" i="3"/>
  <c r="DB147" i="3"/>
  <c r="DI145" i="3"/>
  <c r="DQ146" i="3"/>
  <c r="GS146" i="3"/>
  <c r="CX147" i="3"/>
  <c r="ES146" i="3"/>
  <c r="FG146" i="3"/>
  <c r="GJ145" i="3"/>
  <c r="FA146" i="3"/>
  <c r="IY146" i="3"/>
  <c r="FL146" i="3"/>
  <c r="CP147" i="3"/>
  <c r="FQ147" i="3"/>
  <c r="EP147" i="3"/>
  <c r="DM147" i="3"/>
  <c r="GZ147" i="3"/>
  <c r="EN146" i="3"/>
  <c r="EQ146" i="3"/>
  <c r="HO146" i="3"/>
  <c r="II146" i="3"/>
  <c r="HE147" i="3"/>
  <c r="JK147" i="3"/>
  <c r="ER146" i="3"/>
  <c r="DE146" i="3"/>
  <c r="HC146" i="3"/>
  <c r="CR146" i="3"/>
  <c r="EW146" i="3"/>
  <c r="IZ145" i="3"/>
  <c r="GO147" i="3"/>
  <c r="DR147" i="3"/>
  <c r="HL146" i="3"/>
  <c r="DV147" i="3"/>
  <c r="JJ146" i="3"/>
  <c r="DB146" i="3"/>
  <c r="DD146" i="3"/>
  <c r="DO146" i="3"/>
  <c r="GL146" i="3"/>
  <c r="HF146" i="3"/>
  <c r="DF146" i="3"/>
  <c r="GP146" i="3"/>
  <c r="IF147" i="3"/>
  <c r="IO146" i="3"/>
  <c r="GQ147" i="3"/>
  <c r="HJ146" i="3"/>
  <c r="GI146" i="3"/>
  <c r="FC146" i="3"/>
  <c r="FF147" i="3"/>
  <c r="JG145" i="3"/>
  <c r="FB146" i="3"/>
  <c r="GW146" i="3"/>
  <c r="GR147" i="3"/>
  <c r="GM146" i="3"/>
  <c r="FM147" i="3"/>
  <c r="IU146" i="3"/>
  <c r="GV146" i="3"/>
  <c r="AS144" i="3" l="1"/>
  <c r="AT144" i="3" s="1"/>
  <c r="CD144" i="3"/>
  <c r="BJ145" i="3"/>
  <c r="BM145" i="3"/>
  <c r="HR145" i="3"/>
  <c r="BK145" i="3"/>
  <c r="BS145" i="3"/>
  <c r="BQ145" i="3"/>
  <c r="BH145" i="3"/>
  <c r="BL145" i="3"/>
  <c r="BN145" i="3"/>
  <c r="BP145" i="3"/>
  <c r="BI145" i="3"/>
  <c r="BO145" i="3"/>
  <c r="BR145" i="3"/>
  <c r="CB145" i="3"/>
  <c r="CD145" i="3" s="1"/>
  <c r="EG145" i="3"/>
  <c r="V145" i="3"/>
  <c r="S145" i="3"/>
  <c r="AB145" i="3"/>
  <c r="R145" i="3"/>
  <c r="U145" i="3"/>
  <c r="W145" i="3"/>
  <c r="X145" i="3"/>
  <c r="Z145" i="3"/>
  <c r="AC145" i="3"/>
  <c r="T145" i="3"/>
  <c r="Y145" i="3"/>
  <c r="AA145" i="3"/>
  <c r="AF145" i="3"/>
  <c r="AW145" i="3"/>
  <c r="HS145" i="3"/>
  <c r="JP145" i="3"/>
  <c r="BT145" i="3"/>
  <c r="BU145" i="3"/>
  <c r="BV145" i="3"/>
  <c r="BY145" i="3"/>
  <c r="CA145" i="3"/>
  <c r="BZ145" i="3"/>
  <c r="CF145" i="3"/>
  <c r="AS145" i="3" s="1"/>
  <c r="BW145" i="3"/>
  <c r="BX145" i="3"/>
  <c r="Q145" i="3"/>
  <c r="AL145" i="3"/>
  <c r="AN145" i="3" s="1"/>
  <c r="F145" i="3"/>
  <c r="M145" i="3"/>
  <c r="K145" i="3"/>
  <c r="H145" i="3"/>
  <c r="O145" i="3"/>
  <c r="N145" i="3"/>
  <c r="J145" i="3"/>
  <c r="G145" i="3"/>
  <c r="DX145" i="3"/>
  <c r="I145" i="3"/>
  <c r="L145" i="3"/>
  <c r="P145" i="3"/>
  <c r="EE145" i="3"/>
  <c r="JY145" i="3"/>
  <c r="JR145" i="3"/>
  <c r="JT145" i="3"/>
  <c r="AJ145" i="3"/>
  <c r="AY145" i="3"/>
  <c r="HU145" i="3"/>
  <c r="JV145" i="3"/>
  <c r="EC145" i="3"/>
  <c r="FW145" i="3"/>
  <c r="AI145" i="3"/>
  <c r="FY146" i="3"/>
  <c r="FW146" i="3"/>
  <c r="JT146" i="3"/>
  <c r="IA146" i="3"/>
  <c r="JU146" i="3"/>
  <c r="HV146" i="3"/>
  <c r="GE146" i="3"/>
  <c r="HU146" i="3"/>
  <c r="AC146" i="3"/>
  <c r="AA146" i="3"/>
  <c r="R146" i="3"/>
  <c r="X146" i="3"/>
  <c r="AB146" i="3"/>
  <c r="V146" i="3"/>
  <c r="Y146" i="3"/>
  <c r="S146" i="3"/>
  <c r="T146" i="3"/>
  <c r="Z146" i="3"/>
  <c r="W146" i="3"/>
  <c r="U146" i="3"/>
  <c r="CF146" i="3"/>
  <c r="JV146" i="3"/>
  <c r="EB146" i="3"/>
  <c r="GD146" i="3"/>
  <c r="FV146" i="3"/>
  <c r="HX146" i="3"/>
  <c r="EG146" i="3"/>
  <c r="BJ146" i="3"/>
  <c r="BI146" i="3"/>
  <c r="BR146" i="3"/>
  <c r="BS146" i="3"/>
  <c r="BO146" i="3"/>
  <c r="BN146" i="3"/>
  <c r="BK146" i="3"/>
  <c r="BQ146" i="3"/>
  <c r="BH146" i="3"/>
  <c r="BM146" i="3"/>
  <c r="BP146" i="3"/>
  <c r="BL146" i="3"/>
  <c r="DY146" i="3"/>
  <c r="HT146" i="3"/>
  <c r="DZ146" i="3"/>
  <c r="JR146" i="3"/>
  <c r="EC146" i="3"/>
  <c r="JS146" i="3"/>
  <c r="AJ146" i="3"/>
  <c r="AD146" i="3"/>
  <c r="AG146" i="3"/>
  <c r="AO146" i="3"/>
  <c r="AE146" i="3"/>
  <c r="AI146" i="3"/>
  <c r="AK146" i="3"/>
  <c r="AH146" i="3"/>
  <c r="AF146" i="3"/>
  <c r="BZ146" i="3"/>
  <c r="CE146" i="3"/>
  <c r="CA146" i="3"/>
  <c r="BW146" i="3"/>
  <c r="BX146" i="3"/>
  <c r="BY146" i="3"/>
  <c r="BV146" i="3"/>
  <c r="BT146" i="3"/>
  <c r="BU146" i="3"/>
  <c r="GB146" i="3"/>
  <c r="ED146" i="3"/>
  <c r="HS146" i="3"/>
  <c r="JQ146" i="3"/>
  <c r="I146" i="3"/>
  <c r="P146" i="3"/>
  <c r="O146" i="3"/>
  <c r="J146" i="3"/>
  <c r="M146" i="3"/>
  <c r="DX146" i="3"/>
  <c r="AL146" i="3"/>
  <c r="F146" i="3"/>
  <c r="G146" i="3"/>
  <c r="N146" i="3"/>
  <c r="L146" i="3"/>
  <c r="Q146" i="3"/>
  <c r="H146" i="3"/>
  <c r="K146" i="3"/>
  <c r="GA146" i="3"/>
  <c r="EE146" i="3"/>
  <c r="FZ146" i="3"/>
  <c r="FX146" i="3"/>
  <c r="HZ146" i="3"/>
  <c r="CL146" i="3"/>
  <c r="EA146" i="3"/>
  <c r="JX146" i="3"/>
  <c r="JW146" i="3"/>
  <c r="GC146" i="3"/>
  <c r="IB146" i="3"/>
  <c r="JP146" i="3"/>
  <c r="JY146" i="3"/>
  <c r="FU146" i="3"/>
  <c r="AM146" i="3"/>
  <c r="HW146" i="3"/>
  <c r="AP146" i="3"/>
  <c r="HY146" i="3"/>
  <c r="CC146" i="3"/>
  <c r="JO146" i="3"/>
  <c r="EH146" i="3"/>
  <c r="EF146" i="3"/>
  <c r="BE146" i="3"/>
  <c r="HR146" i="3"/>
  <c r="BA146" i="3"/>
  <c r="BC146" i="3"/>
  <c r="AW146" i="3"/>
  <c r="AZ146" i="3"/>
  <c r="AY146" i="3"/>
  <c r="BB146" i="3"/>
  <c r="AX146" i="3"/>
  <c r="BD146" i="3"/>
  <c r="CB146" i="3"/>
  <c r="BF146" i="3"/>
  <c r="BG146" i="3"/>
  <c r="AV146" i="3"/>
  <c r="AR145" i="3"/>
  <c r="BG147" i="3"/>
  <c r="AC147" i="3"/>
  <c r="Q147" i="3"/>
  <c r="AT143" i="3"/>
  <c r="AQ144" i="3"/>
  <c r="AN144" i="3"/>
  <c r="CG144" i="3"/>
  <c r="JR147" i="3"/>
  <c r="HX147" i="3"/>
  <c r="EG147" i="3"/>
  <c r="GA147" i="3"/>
  <c r="DZ147" i="3"/>
  <c r="GD147" i="3"/>
  <c r="BV147" i="3"/>
  <c r="BY147" i="3"/>
  <c r="BX147" i="3"/>
  <c r="BW147" i="3"/>
  <c r="BT147" i="3"/>
  <c r="CE147" i="3"/>
  <c r="BU147" i="3"/>
  <c r="EF147" i="3"/>
  <c r="JU147" i="3"/>
  <c r="FW147" i="3"/>
  <c r="GB147" i="3"/>
  <c r="FV147" i="3"/>
  <c r="EB147" i="3"/>
  <c r="FX147" i="3"/>
  <c r="IA147" i="3"/>
  <c r="EA147" i="3"/>
  <c r="IB147" i="3"/>
  <c r="HZ147" i="3"/>
  <c r="EH147" i="3"/>
  <c r="HT147" i="3"/>
  <c r="FY147" i="3"/>
  <c r="JS147" i="3"/>
  <c r="HU147" i="3"/>
  <c r="EE147" i="3"/>
  <c r="JT147" i="3"/>
  <c r="AP147" i="3"/>
  <c r="HY147" i="3"/>
  <c r="JX147" i="3"/>
  <c r="HS147" i="3"/>
  <c r="JP147" i="3"/>
  <c r="EC147" i="3"/>
  <c r="AH147" i="3"/>
  <c r="AO147" i="3"/>
  <c r="AD147" i="3"/>
  <c r="AG147" i="3"/>
  <c r="AI147" i="3"/>
  <c r="AF147" i="3"/>
  <c r="AK147" i="3"/>
  <c r="AE147" i="3"/>
  <c r="AV147" i="3"/>
  <c r="AX147" i="3"/>
  <c r="BC147" i="3"/>
  <c r="AW147" i="3"/>
  <c r="BE147" i="3"/>
  <c r="BB147" i="3"/>
  <c r="AY147" i="3"/>
  <c r="HR147" i="3"/>
  <c r="BA147" i="3"/>
  <c r="CB147" i="3"/>
  <c r="CF147" i="3"/>
  <c r="AS147" i="3" s="1"/>
  <c r="GE147" i="3"/>
  <c r="DY147" i="3"/>
  <c r="J147" i="3"/>
  <c r="P147" i="3"/>
  <c r="DX147" i="3"/>
  <c r="H147" i="3"/>
  <c r="M147" i="3"/>
  <c r="AL147" i="3"/>
  <c r="G147" i="3"/>
  <c r="I147" i="3"/>
  <c r="O147" i="3"/>
  <c r="K147" i="3"/>
  <c r="F147" i="3"/>
  <c r="AB147" i="3"/>
  <c r="X147" i="3"/>
  <c r="V147" i="3"/>
  <c r="Y147" i="3"/>
  <c r="R147" i="3"/>
  <c r="U147" i="3"/>
  <c r="AA147" i="3"/>
  <c r="T147" i="3"/>
  <c r="Z147" i="3"/>
  <c r="S147" i="3"/>
  <c r="FU147" i="3"/>
  <c r="AM147" i="3"/>
  <c r="C148" i="3"/>
  <c r="CK21" i="3"/>
  <c r="AQ145" i="3"/>
  <c r="ES148" i="3"/>
  <c r="DB148" i="3"/>
  <c r="FP148" i="3"/>
  <c r="JD148" i="3"/>
  <c r="HP147" i="3"/>
  <c r="IP147" i="3"/>
  <c r="DR148" i="3"/>
  <c r="GM147" i="3"/>
  <c r="IU147" i="3"/>
  <c r="GJ148" i="3"/>
  <c r="CP148" i="3"/>
  <c r="GX148" i="3"/>
  <c r="GQ148" i="3"/>
  <c r="HF148" i="3"/>
  <c r="IO148" i="3"/>
  <c r="FH148" i="3"/>
  <c r="JH148" i="3"/>
  <c r="IN147" i="3"/>
  <c r="HO148" i="3"/>
  <c r="EV148" i="3"/>
  <c r="HO147" i="3"/>
  <c r="GT148" i="3"/>
  <c r="CZ148" i="3"/>
  <c r="IZ147" i="3"/>
  <c r="FJ148" i="3"/>
  <c r="DM148" i="3"/>
  <c r="HA147" i="3"/>
  <c r="JL147" i="3"/>
  <c r="ET147" i="3"/>
  <c r="GR148" i="3"/>
  <c r="DU148" i="3"/>
  <c r="DU147" i="3"/>
  <c r="EL148" i="3"/>
  <c r="FD147" i="3"/>
  <c r="HG148" i="3"/>
  <c r="CT148" i="3"/>
  <c r="CU147" i="3"/>
  <c r="JC148" i="3"/>
  <c r="IP148" i="3"/>
  <c r="IS147" i="3"/>
  <c r="GZ148" i="3"/>
  <c r="EO148" i="3"/>
  <c r="GI148" i="3"/>
  <c r="FO148" i="3"/>
  <c r="CG145" i="3" l="1"/>
  <c r="L147" i="3"/>
  <c r="ED147" i="3"/>
  <c r="CD146" i="3"/>
  <c r="AS146" i="3"/>
  <c r="CG146" i="3"/>
  <c r="AN146" i="3"/>
  <c r="AR146" i="3"/>
  <c r="AQ146" i="3"/>
  <c r="AR147" i="3"/>
  <c r="BS147" i="3"/>
  <c r="AT145" i="3"/>
  <c r="AZ147" i="3"/>
  <c r="HV147" i="3"/>
  <c r="BI147" i="3"/>
  <c r="BN147" i="3"/>
  <c r="BH147" i="3"/>
  <c r="BL147" i="3"/>
  <c r="BR147" i="3"/>
  <c r="BQ147" i="3"/>
  <c r="CC147" i="3"/>
  <c r="CD147" i="3" s="1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JY148" i="3"/>
  <c r="AQ147" i="3"/>
  <c r="CG147" i="3"/>
  <c r="C149" i="3"/>
  <c r="AN147" i="3"/>
  <c r="FD149" i="3"/>
  <c r="HJ148" i="3"/>
  <c r="DO148" i="3"/>
  <c r="FS149" i="3"/>
  <c r="IU148" i="3"/>
  <c r="CO148" i="3"/>
  <c r="FF149" i="3"/>
  <c r="DP148" i="3"/>
  <c r="FA148" i="3"/>
  <c r="EW148" i="3"/>
  <c r="IK148" i="3"/>
  <c r="GM148" i="3"/>
  <c r="DF148" i="3"/>
  <c r="IQ148" i="3"/>
  <c r="FL148" i="3"/>
  <c r="JL148" i="3"/>
  <c r="HC148" i="3"/>
  <c r="CY148" i="3"/>
  <c r="JM148" i="3"/>
  <c r="IM149" i="3"/>
  <c r="DS149" i="3"/>
  <c r="EP148" i="3"/>
  <c r="EY148" i="3"/>
  <c r="GY148" i="3"/>
  <c r="DI148" i="3"/>
  <c r="DK148" i="3"/>
  <c r="JA148" i="3"/>
  <c r="DD149" i="3"/>
  <c r="EW149" i="3"/>
  <c r="HB148" i="3"/>
  <c r="IQ149" i="3"/>
  <c r="IT149" i="3"/>
  <c r="FD148" i="3"/>
  <c r="DH148" i="3"/>
  <c r="GM149" i="3"/>
  <c r="JI148" i="3"/>
  <c r="IH148" i="3"/>
  <c r="EZ149" i="3"/>
  <c r="GL148" i="3"/>
  <c r="DV149" i="3"/>
  <c r="JJ148" i="3"/>
  <c r="GO148" i="3"/>
  <c r="FN148" i="3"/>
  <c r="GR149" i="3"/>
  <c r="FJ149" i="3"/>
  <c r="CZ149" i="3"/>
  <c r="IV148" i="3"/>
  <c r="HM148" i="3"/>
  <c r="FM149" i="3"/>
  <c r="IN148" i="3"/>
  <c r="FC148" i="3"/>
  <c r="DT148" i="3"/>
  <c r="ER148" i="3"/>
  <c r="GP148" i="3"/>
  <c r="IJ148" i="3"/>
  <c r="FH149" i="3"/>
  <c r="HN148" i="3"/>
  <c r="HL148" i="3"/>
  <c r="HD149" i="3"/>
  <c r="FA149" i="3"/>
  <c r="HG149" i="3"/>
  <c r="DS148" i="3"/>
  <c r="HO149" i="3"/>
  <c r="FI148" i="3"/>
  <c r="JG148" i="3"/>
  <c r="JD149" i="3"/>
  <c r="IL148" i="3"/>
  <c r="FE148" i="3"/>
  <c r="FM148" i="3"/>
  <c r="IT148" i="3"/>
  <c r="JK148" i="3"/>
  <c r="FF148" i="3"/>
  <c r="IF148" i="3"/>
  <c r="EU148" i="3"/>
  <c r="DV148" i="3"/>
  <c r="DD148" i="3"/>
  <c r="GK148" i="3"/>
  <c r="GS148" i="3"/>
  <c r="JF148" i="3"/>
  <c r="CR148" i="3"/>
  <c r="DJ149" i="3"/>
  <c r="HP148" i="3"/>
  <c r="DI149" i="3"/>
  <c r="EQ148" i="3"/>
  <c r="HE148" i="3"/>
  <c r="IY148" i="3"/>
  <c r="DM149" i="3"/>
  <c r="HI148" i="3"/>
  <c r="FR148" i="3"/>
  <c r="IS148" i="3"/>
  <c r="JB148" i="3"/>
  <c r="IM148" i="3"/>
  <c r="HK148" i="3"/>
  <c r="DQ148" i="3"/>
  <c r="IV149" i="3"/>
  <c r="HD148" i="3"/>
  <c r="HP149" i="3"/>
  <c r="EY149" i="3"/>
  <c r="IS149" i="3"/>
  <c r="GW148" i="3"/>
  <c r="CV148" i="3"/>
  <c r="CX148" i="3"/>
  <c r="EN148" i="3"/>
  <c r="IU149" i="3"/>
  <c r="CW148" i="3"/>
  <c r="IW148" i="3"/>
  <c r="FI149" i="3"/>
  <c r="JF149" i="3"/>
  <c r="CQ148" i="3"/>
  <c r="ET148" i="3"/>
  <c r="IZ149" i="3"/>
  <c r="DC148" i="3"/>
  <c r="IP149" i="3"/>
  <c r="JA149" i="3"/>
  <c r="CS148" i="3"/>
  <c r="FB148" i="3"/>
  <c r="CU148" i="3"/>
  <c r="JC149" i="3"/>
  <c r="EM148" i="3"/>
  <c r="GV148" i="3"/>
  <c r="EZ148" i="3"/>
  <c r="FS148" i="3"/>
  <c r="HA148" i="3"/>
  <c r="IZ148" i="3"/>
  <c r="FG148" i="3"/>
  <c r="JK149" i="3"/>
  <c r="DP149" i="3"/>
  <c r="CS149" i="3"/>
  <c r="DG148" i="3"/>
  <c r="FQ148" i="3"/>
  <c r="HK149" i="3"/>
  <c r="DJ148" i="3"/>
  <c r="II148" i="3"/>
  <c r="IG148" i="3"/>
  <c r="GN148" i="3"/>
  <c r="JG149" i="3"/>
  <c r="GT149" i="3"/>
  <c r="JI149" i="3"/>
  <c r="HI149" i="3"/>
  <c r="DE148" i="3"/>
  <c r="DL148" i="3"/>
  <c r="IX148" i="3"/>
  <c r="FR149" i="3"/>
  <c r="IY149" i="3"/>
  <c r="GE148" i="3" l="1"/>
  <c r="DY148" i="3"/>
  <c r="AT146" i="3"/>
  <c r="BS148" i="3"/>
  <c r="BG148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JV149" i="3"/>
  <c r="CE149" i="3"/>
  <c r="BT149" i="3"/>
  <c r="CF149" i="3"/>
  <c r="C150" i="3"/>
  <c r="IK149" i="3"/>
  <c r="FO149" i="3"/>
  <c r="HF150" i="3"/>
  <c r="HA149" i="3"/>
  <c r="EW150" i="3"/>
  <c r="HO150" i="3"/>
  <c r="DK149" i="3"/>
  <c r="CX150" i="3"/>
  <c r="JA150" i="3"/>
  <c r="FD150" i="3"/>
  <c r="CT149" i="3"/>
  <c r="DU149" i="3"/>
  <c r="ET149" i="3"/>
  <c r="GL150" i="3"/>
  <c r="CY149" i="3"/>
  <c r="II150" i="3"/>
  <c r="EU149" i="3"/>
  <c r="DO149" i="3"/>
  <c r="IU150" i="3"/>
  <c r="FO150" i="3"/>
  <c r="EV149" i="3"/>
  <c r="IT150" i="3"/>
  <c r="JJ149" i="3"/>
  <c r="GJ150" i="3"/>
  <c r="CR149" i="3"/>
  <c r="GZ150" i="3"/>
  <c r="GZ149" i="3"/>
  <c r="FG149" i="3"/>
  <c r="FN149" i="3"/>
  <c r="DL149" i="3"/>
  <c r="FN150" i="3"/>
  <c r="GT150" i="3"/>
  <c r="EO150" i="3"/>
  <c r="DJ150" i="3"/>
  <c r="DD150" i="3"/>
  <c r="DF149" i="3"/>
  <c r="GQ149" i="3"/>
  <c r="DM150" i="3"/>
  <c r="DL150" i="3"/>
  <c r="DS150" i="3"/>
  <c r="JF150" i="3"/>
  <c r="HN150" i="3"/>
  <c r="CV149" i="3"/>
  <c r="CX149" i="3"/>
  <c r="IO150" i="3"/>
  <c r="JH149" i="3"/>
  <c r="FB150" i="3"/>
  <c r="HJ149" i="3"/>
  <c r="EU150" i="3"/>
  <c r="JD150" i="3"/>
  <c r="HN149" i="3"/>
  <c r="IN150" i="3"/>
  <c r="JI150" i="3"/>
  <c r="CO150" i="3"/>
  <c r="ET150" i="3"/>
  <c r="GK150" i="3"/>
  <c r="HB149" i="3"/>
  <c r="GP150" i="3"/>
  <c r="HE149" i="3"/>
  <c r="EZ150" i="3"/>
  <c r="GW150" i="3"/>
  <c r="EL149" i="3"/>
  <c r="HL149" i="3"/>
  <c r="GI149" i="3"/>
  <c r="GY150" i="3"/>
  <c r="GI150" i="3"/>
  <c r="EQ149" i="3"/>
  <c r="GO149" i="3"/>
  <c r="FJ150" i="3"/>
  <c r="DC149" i="3"/>
  <c r="JM150" i="3"/>
  <c r="GR150" i="3"/>
  <c r="ES149" i="3"/>
  <c r="EV150" i="3"/>
  <c r="JL149" i="3"/>
  <c r="GS149" i="3"/>
  <c r="DE149" i="3"/>
  <c r="DQ149" i="3"/>
  <c r="FQ149" i="3"/>
  <c r="CS150" i="3"/>
  <c r="IZ150" i="3"/>
  <c r="EN149" i="3"/>
  <c r="CU150" i="3"/>
  <c r="IW150" i="3"/>
  <c r="FI150" i="3"/>
  <c r="HG150" i="3"/>
  <c r="IJ150" i="3"/>
  <c r="GN149" i="3"/>
  <c r="FH150" i="3"/>
  <c r="HL150" i="3"/>
  <c r="IV150" i="3"/>
  <c r="IQ150" i="3"/>
  <c r="II149" i="3"/>
  <c r="EM149" i="3"/>
  <c r="IJ149" i="3"/>
  <c r="FE149" i="3"/>
  <c r="GO150" i="3"/>
  <c r="HM149" i="3"/>
  <c r="JC150" i="3"/>
  <c r="JB150" i="3"/>
  <c r="DR149" i="3"/>
  <c r="GM150" i="3"/>
  <c r="GQ150" i="3"/>
  <c r="HI150" i="3"/>
  <c r="GX150" i="3"/>
  <c r="IL149" i="3"/>
  <c r="IO149" i="3"/>
  <c r="GS150" i="3"/>
  <c r="FC149" i="3"/>
  <c r="CQ149" i="3"/>
  <c r="IG150" i="3"/>
  <c r="GY149" i="3"/>
  <c r="EO149" i="3"/>
  <c r="EP149" i="3"/>
  <c r="FG150" i="3"/>
  <c r="FQ150" i="3"/>
  <c r="DT149" i="3"/>
  <c r="DB150" i="3"/>
  <c r="EL150" i="3"/>
  <c r="JG150" i="3"/>
  <c r="DH149" i="3"/>
  <c r="IY150" i="3"/>
  <c r="HM150" i="3"/>
  <c r="FM150" i="3"/>
  <c r="GK149" i="3"/>
  <c r="GW149" i="3"/>
  <c r="GJ149" i="3"/>
  <c r="HF149" i="3"/>
  <c r="IH149" i="3"/>
  <c r="DG150" i="3"/>
  <c r="CQ150" i="3"/>
  <c r="CO149" i="3"/>
  <c r="IP150" i="3"/>
  <c r="HD150" i="3"/>
  <c r="DH150" i="3"/>
  <c r="HC149" i="3"/>
  <c r="IG149" i="3"/>
  <c r="IN149" i="3"/>
  <c r="FL149" i="3"/>
  <c r="CW149" i="3"/>
  <c r="FR150" i="3"/>
  <c r="IK150" i="3"/>
  <c r="GN150" i="3"/>
  <c r="CU149" i="3"/>
  <c r="IM150" i="3"/>
  <c r="JL150" i="3"/>
  <c r="HP150" i="3"/>
  <c r="IF149" i="3"/>
  <c r="JB149" i="3"/>
  <c r="FF150" i="3"/>
  <c r="DR150" i="3"/>
  <c r="GV150" i="3"/>
  <c r="FP149" i="3"/>
  <c r="FB149" i="3"/>
  <c r="HB150" i="3"/>
  <c r="IX149" i="3"/>
  <c r="GL149" i="3"/>
  <c r="DB149" i="3"/>
  <c r="EM150" i="3"/>
  <c r="DG149" i="3"/>
  <c r="ER149" i="3"/>
  <c r="EY150" i="3"/>
  <c r="JM149" i="3"/>
  <c r="FS150" i="3"/>
  <c r="EP150" i="3"/>
  <c r="IH150" i="3"/>
  <c r="HC150" i="3"/>
  <c r="CP149" i="3"/>
  <c r="IF150" i="3"/>
  <c r="CY150" i="3"/>
  <c r="FC150" i="3"/>
  <c r="IL150" i="3"/>
  <c r="IW149" i="3"/>
  <c r="DF150" i="3"/>
  <c r="GP149" i="3"/>
  <c r="HE150" i="3"/>
  <c r="DU150" i="3"/>
  <c r="GV149" i="3"/>
  <c r="HA150" i="3"/>
  <c r="ER150" i="3"/>
  <c r="CZ150" i="3"/>
  <c r="GX149" i="3"/>
  <c r="EF149" i="3" l="1"/>
  <c r="CA149" i="3"/>
  <c r="AC149" i="3"/>
  <c r="S149" i="3"/>
  <c r="T149" i="3"/>
  <c r="AA149" i="3"/>
  <c r="R149" i="3"/>
  <c r="Y149" i="3"/>
  <c r="AP149" i="3"/>
  <c r="AS149" i="3" s="1"/>
  <c r="DY149" i="3"/>
  <c r="BZ149" i="3"/>
  <c r="JQ149" i="3"/>
  <c r="EG149" i="3"/>
  <c r="GB149" i="3"/>
  <c r="BU149" i="3"/>
  <c r="AR148" i="3"/>
  <c r="AS148" i="3"/>
  <c r="BS149" i="3"/>
  <c r="BG149" i="3"/>
  <c r="BG150" i="3"/>
  <c r="AC150" i="3"/>
  <c r="Q150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JU150" i="3"/>
  <c r="HY150" i="3"/>
  <c r="JR150" i="3"/>
  <c r="DZ150" i="3"/>
  <c r="GD150" i="3"/>
  <c r="HS150" i="3"/>
  <c r="JS150" i="3"/>
  <c r="EH150" i="3"/>
  <c r="IB150" i="3"/>
  <c r="CF150" i="3"/>
  <c r="HX150" i="3"/>
  <c r="AZ150" i="3"/>
  <c r="BB150" i="3"/>
  <c r="AY150" i="3"/>
  <c r="CB150" i="3"/>
  <c r="BD150" i="3"/>
  <c r="AX150" i="3"/>
  <c r="AV150" i="3"/>
  <c r="AW150" i="3"/>
  <c r="HR150" i="3"/>
  <c r="BF150" i="3"/>
  <c r="BC150" i="3"/>
  <c r="BE150" i="3"/>
  <c r="BA150" i="3"/>
  <c r="JW150" i="3"/>
  <c r="JX150" i="3"/>
  <c r="JY150" i="3"/>
  <c r="FX150" i="3"/>
  <c r="FY150" i="3"/>
  <c r="BW150" i="3"/>
  <c r="CE150" i="3"/>
  <c r="BZ150" i="3"/>
  <c r="BT150" i="3"/>
  <c r="CA150" i="3"/>
  <c r="JQ150" i="3"/>
  <c r="HV150" i="3"/>
  <c r="EB150" i="3"/>
  <c r="HT150" i="3"/>
  <c r="JV150" i="3"/>
  <c r="GE150" i="3"/>
  <c r="HU150" i="3"/>
  <c r="HW150" i="3"/>
  <c r="IA150" i="3"/>
  <c r="ED150" i="3"/>
  <c r="HZ150" i="3"/>
  <c r="FV150" i="3"/>
  <c r="GC150" i="3"/>
  <c r="JP150" i="3"/>
  <c r="DX150" i="3"/>
  <c r="AL150" i="3"/>
  <c r="F150" i="3"/>
  <c r="P150" i="3"/>
  <c r="J150" i="3"/>
  <c r="O150" i="3"/>
  <c r="L150" i="3"/>
  <c r="V150" i="3"/>
  <c r="AB150" i="3"/>
  <c r="W150" i="3"/>
  <c r="R150" i="3"/>
  <c r="Z150" i="3"/>
  <c r="FU150" i="3"/>
  <c r="AM150" i="3"/>
  <c r="C151" i="3"/>
  <c r="CG149" i="3"/>
  <c r="CR150" i="3"/>
  <c r="FF151" i="3"/>
  <c r="FL150" i="3"/>
  <c r="GO151" i="3"/>
  <c r="CT151" i="3"/>
  <c r="DD151" i="3"/>
  <c r="IS150" i="3"/>
  <c r="FE150" i="3"/>
  <c r="JH150" i="3"/>
  <c r="JK150" i="3"/>
  <c r="DT150" i="3"/>
  <c r="FL151" i="3"/>
  <c r="EQ150" i="3"/>
  <c r="ES150" i="3"/>
  <c r="EN150" i="3"/>
  <c r="JF151" i="3"/>
  <c r="FA150" i="3"/>
  <c r="DQ150" i="3"/>
  <c r="FP150" i="3"/>
  <c r="DK150" i="3"/>
  <c r="EQ151" i="3"/>
  <c r="JJ151" i="3"/>
  <c r="JJ150" i="3"/>
  <c r="IX150" i="3"/>
  <c r="GL151" i="3"/>
  <c r="CZ151" i="3"/>
  <c r="DE150" i="3"/>
  <c r="CW150" i="3"/>
  <c r="DO150" i="3"/>
  <c r="JC151" i="3"/>
  <c r="CX151" i="3"/>
  <c r="DM151" i="3"/>
  <c r="DC150" i="3"/>
  <c r="CP150" i="3"/>
  <c r="JG151" i="3"/>
  <c r="GT151" i="3"/>
  <c r="DI150" i="3"/>
  <c r="HO151" i="3"/>
  <c r="HJ150" i="3"/>
  <c r="HK150" i="3"/>
  <c r="IF151" i="3"/>
  <c r="FJ151" i="3"/>
  <c r="CT150" i="3"/>
  <c r="HG151" i="3"/>
  <c r="CV150" i="3"/>
  <c r="DP150" i="3"/>
  <c r="DV150" i="3"/>
  <c r="JB151" i="3"/>
  <c r="BY150" i="3" l="1"/>
  <c r="GB150" i="3"/>
  <c r="T150" i="3"/>
  <c r="H150" i="3"/>
  <c r="FW150" i="3"/>
  <c r="BX150" i="3"/>
  <c r="EA150" i="3"/>
  <c r="I150" i="3"/>
  <c r="EC150" i="3"/>
  <c r="K150" i="3"/>
  <c r="N150" i="3"/>
  <c r="EF150" i="3"/>
  <c r="EE150" i="3"/>
  <c r="M150" i="3"/>
  <c r="CL150" i="3"/>
  <c r="FZ150" i="3"/>
  <c r="EG150" i="3"/>
  <c r="AA150" i="3"/>
  <c r="BS150" i="3"/>
  <c r="CC150" i="3"/>
  <c r="CD150" i="3" s="1"/>
  <c r="BN150" i="3"/>
  <c r="JO150" i="3"/>
  <c r="BM150" i="3"/>
  <c r="BL150" i="3"/>
  <c r="BQ150" i="3"/>
  <c r="BH150" i="3"/>
  <c r="BR150" i="3"/>
  <c r="BK150" i="3"/>
  <c r="BJ150" i="3"/>
  <c r="BP150" i="3"/>
  <c r="BO150" i="3"/>
  <c r="BI150" i="3"/>
  <c r="AJ150" i="3"/>
  <c r="AI150" i="3"/>
  <c r="AG150" i="3"/>
  <c r="AE150" i="3"/>
  <c r="AD150" i="3"/>
  <c r="AH150" i="3"/>
  <c r="AK150" i="3"/>
  <c r="AF150" i="3"/>
  <c r="AO150" i="3"/>
  <c r="AR150" i="3" s="1"/>
  <c r="S150" i="3"/>
  <c r="AP150" i="3"/>
  <c r="AS150" i="3" s="1"/>
  <c r="U150" i="3"/>
  <c r="GA150" i="3"/>
  <c r="X150" i="3"/>
  <c r="DY150" i="3"/>
  <c r="G150" i="3"/>
  <c r="Y150" i="3"/>
  <c r="BV150" i="3"/>
  <c r="BU150" i="3"/>
  <c r="JT150" i="3"/>
  <c r="C152" i="3"/>
  <c r="C153" i="3"/>
  <c r="AT148" i="3"/>
  <c r="AT149" i="3"/>
  <c r="AQ149" i="3"/>
  <c r="CD149" i="3"/>
  <c r="AN149" i="3"/>
  <c r="AN150" i="3"/>
  <c r="AP151" i="3"/>
  <c r="CF151" i="3"/>
  <c r="CG150" i="3"/>
  <c r="CP151" i="3"/>
  <c r="IH151" i="3"/>
  <c r="HF153" i="3"/>
  <c r="HC151" i="3"/>
  <c r="CR151" i="3"/>
  <c r="HD151" i="3"/>
  <c r="IF153" i="3"/>
  <c r="FL153" i="3"/>
  <c r="JM151" i="3"/>
  <c r="DT153" i="3"/>
  <c r="IN152" i="3"/>
  <c r="DT152" i="3"/>
  <c r="ET151" i="3"/>
  <c r="EU151" i="3"/>
  <c r="HC152" i="3"/>
  <c r="DC151" i="3"/>
  <c r="GI151" i="3"/>
  <c r="GR151" i="3"/>
  <c r="IQ152" i="3"/>
  <c r="FS152" i="3"/>
  <c r="JG152" i="3"/>
  <c r="DR152" i="3"/>
  <c r="IT153" i="3"/>
  <c r="CR152" i="3"/>
  <c r="IG153" i="3"/>
  <c r="EW152" i="3"/>
  <c r="GL152" i="3"/>
  <c r="EY153" i="3"/>
  <c r="HG153" i="3"/>
  <c r="GZ151" i="3"/>
  <c r="IX151" i="3"/>
  <c r="FA151" i="3"/>
  <c r="FM153" i="3"/>
  <c r="CS151" i="3"/>
  <c r="CO151" i="3"/>
  <c r="GT152" i="3"/>
  <c r="ES153" i="3"/>
  <c r="GS151" i="3"/>
  <c r="HE153" i="3"/>
  <c r="FF153" i="3"/>
  <c r="DF153" i="3"/>
  <c r="DB151" i="3"/>
  <c r="GM152" i="3"/>
  <c r="IK153" i="3"/>
  <c r="CV151" i="3"/>
  <c r="HM153" i="3"/>
  <c r="GN153" i="3"/>
  <c r="CQ153" i="3"/>
  <c r="DL152" i="3"/>
  <c r="FS153" i="3"/>
  <c r="IY153" i="3"/>
  <c r="DE151" i="3"/>
  <c r="EV152" i="3"/>
  <c r="CW151" i="3"/>
  <c r="HI151" i="3"/>
  <c r="GN152" i="3"/>
  <c r="EM153" i="3"/>
  <c r="IZ152" i="3"/>
  <c r="DO153" i="3"/>
  <c r="IZ153" i="3"/>
  <c r="CR153" i="3"/>
  <c r="CY152" i="3"/>
  <c r="HF151" i="3"/>
  <c r="GP153" i="3"/>
  <c r="HF152" i="3"/>
  <c r="IQ151" i="3"/>
  <c r="FO151" i="3"/>
  <c r="FA153" i="3"/>
  <c r="GI153" i="3"/>
  <c r="DL153" i="3"/>
  <c r="FB151" i="3"/>
  <c r="GX152" i="3"/>
  <c r="DG152" i="3"/>
  <c r="GQ152" i="3"/>
  <c r="HK152" i="3"/>
  <c r="DP152" i="3"/>
  <c r="IO153" i="3"/>
  <c r="DU153" i="3"/>
  <c r="IU152" i="3"/>
  <c r="HB151" i="3"/>
  <c r="ET153" i="3"/>
  <c r="FP152" i="3"/>
  <c r="CX153" i="3"/>
  <c r="CV153" i="3"/>
  <c r="IY152" i="3"/>
  <c r="ER153" i="3"/>
  <c r="IU153" i="3"/>
  <c r="IW151" i="3"/>
  <c r="IO151" i="3"/>
  <c r="DH153" i="3"/>
  <c r="JH152" i="3"/>
  <c r="DI153" i="3"/>
  <c r="EQ152" i="3"/>
  <c r="GM153" i="3"/>
  <c r="IM151" i="3"/>
  <c r="FB153" i="3"/>
  <c r="DE153" i="3"/>
  <c r="FO153" i="3"/>
  <c r="HK151" i="3"/>
  <c r="DI152" i="3"/>
  <c r="JD151" i="3"/>
  <c r="CU152" i="3"/>
  <c r="CO152" i="3"/>
  <c r="FN153" i="3"/>
  <c r="GK151" i="3"/>
  <c r="DS151" i="3"/>
  <c r="EO151" i="3"/>
  <c r="FE151" i="3"/>
  <c r="HB152" i="3"/>
  <c r="IH153" i="3"/>
  <c r="EP151" i="3"/>
  <c r="EM152" i="3"/>
  <c r="IN153" i="3"/>
  <c r="JH151" i="3"/>
  <c r="GZ153" i="3"/>
  <c r="FS151" i="3"/>
  <c r="GQ151" i="3"/>
  <c r="HE152" i="3"/>
  <c r="JK151" i="3"/>
  <c r="JF153" i="3"/>
  <c r="FG151" i="3"/>
  <c r="IT151" i="3"/>
  <c r="HL152" i="3"/>
  <c r="DI151" i="3"/>
  <c r="DJ153" i="3"/>
  <c r="EN151" i="3"/>
  <c r="DK153" i="3"/>
  <c r="CV152" i="3"/>
  <c r="GW151" i="3"/>
  <c r="EM151" i="3"/>
  <c r="ET152" i="3"/>
  <c r="FN152" i="3"/>
  <c r="FR151" i="3"/>
  <c r="HM152" i="3"/>
  <c r="DJ151" i="3"/>
  <c r="EL152" i="3"/>
  <c r="FA152" i="3"/>
  <c r="GP151" i="3"/>
  <c r="FI151" i="3"/>
  <c r="EZ153" i="3"/>
  <c r="EU153" i="3"/>
  <c r="GN151" i="3"/>
  <c r="DV153" i="3"/>
  <c r="EL151" i="3"/>
  <c r="FF152" i="3"/>
  <c r="GX153" i="3"/>
  <c r="CU151" i="3"/>
  <c r="DU152" i="3"/>
  <c r="DT151" i="3"/>
  <c r="JI153" i="3"/>
  <c r="DS153" i="3"/>
  <c r="IZ151" i="3"/>
  <c r="CW153" i="3"/>
  <c r="GO153" i="3"/>
  <c r="GJ151" i="3"/>
  <c r="EW153" i="3"/>
  <c r="HB153" i="3"/>
  <c r="DB153" i="3"/>
  <c r="JI151" i="3"/>
  <c r="IL152" i="3"/>
  <c r="CW152" i="3"/>
  <c r="JJ152" i="3"/>
  <c r="IV151" i="3"/>
  <c r="IG151" i="3"/>
  <c r="HL151" i="3"/>
  <c r="JA152" i="3"/>
  <c r="JB153" i="3"/>
  <c r="FR153" i="3"/>
  <c r="CQ151" i="3"/>
  <c r="CT152" i="3"/>
  <c r="IL153" i="3"/>
  <c r="HA152" i="3"/>
  <c r="HG152" i="3"/>
  <c r="IU151" i="3"/>
  <c r="CO153" i="3"/>
  <c r="IG152" i="3"/>
  <c r="FH152" i="3"/>
  <c r="JA153" i="3"/>
  <c r="FJ152" i="3"/>
  <c r="JH153" i="3"/>
  <c r="DO151" i="3"/>
  <c r="GV152" i="3"/>
  <c r="EZ152" i="3"/>
  <c r="DQ152" i="3"/>
  <c r="JK153" i="3"/>
  <c r="DK151" i="3"/>
  <c r="GW152" i="3"/>
  <c r="DE152" i="3"/>
  <c r="DP151" i="3"/>
  <c r="JA151" i="3"/>
  <c r="EN152" i="3"/>
  <c r="DJ152" i="3"/>
  <c r="HE151" i="3"/>
  <c r="FQ153" i="3"/>
  <c r="IQ153" i="3"/>
  <c r="GK153" i="3"/>
  <c r="DH151" i="3"/>
  <c r="IS152" i="3"/>
  <c r="CQ152" i="3"/>
  <c r="GT153" i="3"/>
  <c r="GX151" i="3"/>
  <c r="EQ153" i="3"/>
  <c r="FN151" i="3"/>
  <c r="DS152" i="3"/>
  <c r="DR153" i="3"/>
  <c r="EV151" i="3"/>
  <c r="CS153" i="3"/>
  <c r="JI152" i="3"/>
  <c r="JD152" i="3"/>
  <c r="HK153" i="3"/>
  <c r="FD153" i="3"/>
  <c r="JL152" i="3"/>
  <c r="GK152" i="3"/>
  <c r="CU153" i="3"/>
  <c r="CP153" i="3"/>
  <c r="CZ153" i="3"/>
  <c r="IM152" i="3"/>
  <c r="DM152" i="3"/>
  <c r="GV153" i="3"/>
  <c r="JG153" i="3"/>
  <c r="CY153" i="3"/>
  <c r="GZ152" i="3"/>
  <c r="GJ153" i="3"/>
  <c r="GR153" i="3"/>
  <c r="DM153" i="3"/>
  <c r="FE153" i="3"/>
  <c r="IM153" i="3"/>
  <c r="CZ152" i="3"/>
  <c r="GS152" i="3"/>
  <c r="FP153" i="3"/>
  <c r="EO152" i="3"/>
  <c r="FC152" i="3"/>
  <c r="DC153" i="3"/>
  <c r="FQ151" i="3"/>
  <c r="IJ153" i="3"/>
  <c r="IX153" i="3"/>
  <c r="HP152" i="3"/>
  <c r="HO152" i="3"/>
  <c r="HN153" i="3"/>
  <c r="ES152" i="3"/>
  <c r="FH151" i="3"/>
  <c r="EN153" i="3"/>
  <c r="DB152" i="3"/>
  <c r="II153" i="3"/>
  <c r="HN152" i="3"/>
  <c r="HI152" i="3"/>
  <c r="FG153" i="3"/>
  <c r="FP151" i="3"/>
  <c r="HJ152" i="3"/>
  <c r="IW153" i="3"/>
  <c r="II151" i="3"/>
  <c r="FC151" i="3"/>
  <c r="GP152" i="3"/>
  <c r="GQ153" i="3"/>
  <c r="DL151" i="3"/>
  <c r="HA153" i="3"/>
  <c r="IH152" i="3"/>
  <c r="FI153" i="3"/>
  <c r="HJ153" i="3"/>
  <c r="GY153" i="3"/>
  <c r="GI152" i="3"/>
  <c r="JK152" i="3"/>
  <c r="FQ152" i="3"/>
  <c r="HC153" i="3"/>
  <c r="GV151" i="3"/>
  <c r="IP153" i="3"/>
  <c r="JJ153" i="3"/>
  <c r="JM152" i="3"/>
  <c r="FM152" i="3"/>
  <c r="IX152" i="3"/>
  <c r="JL153" i="3"/>
  <c r="ER152" i="3"/>
  <c r="IS151" i="3"/>
  <c r="IV152" i="3"/>
  <c r="EO153" i="3"/>
  <c r="EY151" i="3"/>
  <c r="DK152" i="3"/>
  <c r="FE152" i="3"/>
  <c r="IJ152" i="3"/>
  <c r="FO152" i="3"/>
  <c r="GJ152" i="3"/>
  <c r="GM151" i="3"/>
  <c r="IW152" i="3"/>
  <c r="FB152" i="3"/>
  <c r="FR152" i="3"/>
  <c r="IJ151" i="3"/>
  <c r="GY152" i="3"/>
  <c r="DF152" i="3"/>
  <c r="ES151" i="3"/>
  <c r="HD152" i="3"/>
  <c r="FM151" i="3"/>
  <c r="GO152" i="3"/>
  <c r="HI153" i="3"/>
  <c r="IP151" i="3"/>
  <c r="CT153" i="3"/>
  <c r="FC153" i="3"/>
  <c r="FD151" i="3"/>
  <c r="GR152" i="3"/>
  <c r="HJ151" i="3"/>
  <c r="HM151" i="3"/>
  <c r="GS153" i="3"/>
  <c r="FJ153" i="3"/>
  <c r="JC153" i="3"/>
  <c r="HA151" i="3"/>
  <c r="DH152" i="3"/>
  <c r="EV153" i="3"/>
  <c r="CS152" i="3"/>
  <c r="DV151" i="3"/>
  <c r="IT152" i="3"/>
  <c r="II152" i="3"/>
  <c r="IK151" i="3"/>
  <c r="DG151" i="3"/>
  <c r="IL151" i="3"/>
  <c r="HP153" i="3"/>
  <c r="DU151" i="3"/>
  <c r="DO152" i="3"/>
  <c r="FH153" i="3"/>
  <c r="DR151" i="3"/>
  <c r="CY151" i="3"/>
  <c r="HD153" i="3"/>
  <c r="EL153" i="3"/>
  <c r="DC152" i="3"/>
  <c r="DD153" i="3"/>
  <c r="FG152" i="3"/>
  <c r="EU152" i="3"/>
  <c r="DG153" i="3"/>
  <c r="GW153" i="3"/>
  <c r="IP152" i="3"/>
  <c r="EW151" i="3"/>
  <c r="EP152" i="3"/>
  <c r="FL152" i="3"/>
  <c r="IY151" i="3"/>
  <c r="DV152" i="3"/>
  <c r="JM153" i="3"/>
  <c r="FD152" i="3"/>
  <c r="EY152" i="3"/>
  <c r="HP151" i="3"/>
  <c r="JF152" i="3"/>
  <c r="JB152" i="3"/>
  <c r="DQ151" i="3"/>
  <c r="IN151" i="3"/>
  <c r="HO153" i="3"/>
  <c r="GL153" i="3"/>
  <c r="CP152" i="3"/>
  <c r="DQ153" i="3"/>
  <c r="IF152" i="3"/>
  <c r="JD153" i="3"/>
  <c r="HL153" i="3"/>
  <c r="CX152" i="3"/>
  <c r="EP153" i="3"/>
  <c r="GY151" i="3"/>
  <c r="ER151" i="3"/>
  <c r="FI152" i="3"/>
  <c r="DP153" i="3"/>
  <c r="IV153" i="3"/>
  <c r="DF151" i="3"/>
  <c r="IK152" i="3"/>
  <c r="JL151" i="3"/>
  <c r="JC152" i="3"/>
  <c r="IS153" i="3"/>
  <c r="HN151" i="3"/>
  <c r="DD152" i="3"/>
  <c r="EZ151" i="3"/>
  <c r="IO152" i="3"/>
  <c r="AQ150" i="3" l="1"/>
  <c r="JO151" i="3"/>
  <c r="CC151" i="3"/>
  <c r="DZ151" i="3"/>
  <c r="EG151" i="3"/>
  <c r="JQ152" i="3"/>
  <c r="HT152" i="3"/>
  <c r="IB152" i="3"/>
  <c r="EF152" i="3"/>
  <c r="EA152" i="3"/>
  <c r="JT152" i="3"/>
  <c r="AA152" i="3"/>
  <c r="V152" i="3"/>
  <c r="T152" i="3"/>
  <c r="X152" i="3"/>
  <c r="AC152" i="3"/>
  <c r="AB152" i="3"/>
  <c r="U152" i="3"/>
  <c r="Z152" i="3"/>
  <c r="S152" i="3"/>
  <c r="Y152" i="3"/>
  <c r="W152" i="3"/>
  <c r="R152" i="3"/>
  <c r="GD152" i="3"/>
  <c r="JR152" i="3"/>
  <c r="GA152" i="3"/>
  <c r="BX152" i="3"/>
  <c r="BV152" i="3"/>
  <c r="CA152" i="3"/>
  <c r="CE152" i="3"/>
  <c r="BU152" i="3"/>
  <c r="BW152" i="3"/>
  <c r="BZ152" i="3"/>
  <c r="BT152" i="3"/>
  <c r="BY152" i="3"/>
  <c r="HU152" i="3"/>
  <c r="HY152" i="3"/>
  <c r="BJ152" i="3"/>
  <c r="BL152" i="3"/>
  <c r="BI152" i="3"/>
  <c r="BS152" i="3"/>
  <c r="BK152" i="3"/>
  <c r="BM152" i="3"/>
  <c r="BO152" i="3"/>
  <c r="BH152" i="3"/>
  <c r="BN152" i="3"/>
  <c r="BR152" i="3"/>
  <c r="BP152" i="3"/>
  <c r="BQ152" i="3"/>
  <c r="AG152" i="3"/>
  <c r="AI152" i="3"/>
  <c r="AJ152" i="3"/>
  <c r="AE152" i="3"/>
  <c r="AK152" i="3"/>
  <c r="AD152" i="3"/>
  <c r="AO152" i="3"/>
  <c r="AF152" i="3"/>
  <c r="AH152" i="3"/>
  <c r="CC152" i="3"/>
  <c r="JO152" i="3"/>
  <c r="EH152" i="3"/>
  <c r="JY152" i="3"/>
  <c r="IA152" i="3"/>
  <c r="JW152" i="3"/>
  <c r="JP152" i="3"/>
  <c r="CL152" i="3"/>
  <c r="FW152" i="3"/>
  <c r="EB152" i="3"/>
  <c r="EC152" i="3"/>
  <c r="FZ152" i="3"/>
  <c r="HX152" i="3"/>
  <c r="JV152" i="3"/>
  <c r="DY152" i="3"/>
  <c r="FY152" i="3"/>
  <c r="HS152" i="3"/>
  <c r="JS152" i="3"/>
  <c r="GE152" i="3"/>
  <c r="JU152" i="3"/>
  <c r="FV152" i="3"/>
  <c r="BE152" i="3"/>
  <c r="AZ152" i="3"/>
  <c r="AY152" i="3"/>
  <c r="HR152" i="3"/>
  <c r="AW152" i="3"/>
  <c r="BF152" i="3"/>
  <c r="BC152" i="3"/>
  <c r="BG152" i="3"/>
  <c r="CB152" i="3"/>
  <c r="BA152" i="3"/>
  <c r="AV152" i="3"/>
  <c r="BB152" i="3"/>
  <c r="BD152" i="3"/>
  <c r="AX152" i="3"/>
  <c r="HW152" i="3"/>
  <c r="EE152" i="3"/>
  <c r="HZ152" i="3"/>
  <c r="EG152" i="3"/>
  <c r="FU152" i="3"/>
  <c r="AM152" i="3"/>
  <c r="GB152" i="3"/>
  <c r="JX152" i="3"/>
  <c r="HV152" i="3"/>
  <c r="AP152" i="3"/>
  <c r="CF152" i="3"/>
  <c r="AL152" i="3"/>
  <c r="L152" i="3"/>
  <c r="J152" i="3"/>
  <c r="P152" i="3"/>
  <c r="K152" i="3"/>
  <c r="G152" i="3"/>
  <c r="O152" i="3"/>
  <c r="N152" i="3"/>
  <c r="F152" i="3"/>
  <c r="Q152" i="3"/>
  <c r="DX152" i="3"/>
  <c r="I152" i="3"/>
  <c r="M152" i="3"/>
  <c r="H152" i="3"/>
  <c r="ED152" i="3"/>
  <c r="GC152" i="3"/>
  <c r="DZ152" i="3"/>
  <c r="FX152" i="3"/>
  <c r="AS151" i="3"/>
  <c r="BS151" i="3"/>
  <c r="BS153" i="3"/>
  <c r="BG151" i="3"/>
  <c r="BG153" i="3"/>
  <c r="AC151" i="3"/>
  <c r="AC153" i="3"/>
  <c r="Q151" i="3"/>
  <c r="Q153" i="3"/>
  <c r="BV153" i="3"/>
  <c r="BX153" i="3"/>
  <c r="BW153" i="3"/>
  <c r="BU153" i="3"/>
  <c r="CA153" i="3"/>
  <c r="BZ153" i="3"/>
  <c r="BT153" i="3"/>
  <c r="BY153" i="3"/>
  <c r="CE153" i="3"/>
  <c r="HS153" i="3"/>
  <c r="DZ153" i="3"/>
  <c r="AO153" i="3"/>
  <c r="AE153" i="3"/>
  <c r="AD153" i="3"/>
  <c r="AF153" i="3"/>
  <c r="AG153" i="3"/>
  <c r="AH153" i="3"/>
  <c r="AI153" i="3"/>
  <c r="AJ153" i="3"/>
  <c r="AK153" i="3"/>
  <c r="HZ153" i="3"/>
  <c r="BD153" i="3"/>
  <c r="AW153" i="3"/>
  <c r="CB153" i="3"/>
  <c r="AV153" i="3"/>
  <c r="HR153" i="3"/>
  <c r="AX153" i="3"/>
  <c r="BE153" i="3"/>
  <c r="AY153" i="3"/>
  <c r="BF153" i="3"/>
  <c r="AZ153" i="3"/>
  <c r="BA153" i="3"/>
  <c r="BB153" i="3"/>
  <c r="BC153" i="3"/>
  <c r="CL153" i="3"/>
  <c r="AP153" i="3"/>
  <c r="CF153" i="3"/>
  <c r="DY153" i="3"/>
  <c r="EF153" i="3"/>
  <c r="GC153" i="3"/>
  <c r="FV153" i="3"/>
  <c r="JW153" i="3"/>
  <c r="IA153" i="3"/>
  <c r="JP153" i="3"/>
  <c r="HT153" i="3"/>
  <c r="CC153" i="3"/>
  <c r="JO153" i="3"/>
  <c r="BK153" i="3"/>
  <c r="BO153" i="3"/>
  <c r="BH153" i="3"/>
  <c r="BN153" i="3"/>
  <c r="BM153" i="3"/>
  <c r="BJ153" i="3"/>
  <c r="BL153" i="3"/>
  <c r="BI153" i="3"/>
  <c r="BQ153" i="3"/>
  <c r="BR153" i="3"/>
  <c r="BP153" i="3"/>
  <c r="FW153" i="3"/>
  <c r="EA153" i="3"/>
  <c r="JX153" i="3"/>
  <c r="IB153" i="3"/>
  <c r="HU153" i="3"/>
  <c r="JQ153" i="3"/>
  <c r="HV153" i="3"/>
  <c r="JR153" i="3"/>
  <c r="FX153" i="3"/>
  <c r="EB153" i="3"/>
  <c r="JY153" i="3"/>
  <c r="HW153" i="3"/>
  <c r="JS153" i="3"/>
  <c r="HX153" i="3"/>
  <c r="JT153" i="3"/>
  <c r="JU153" i="3"/>
  <c r="HY153" i="3"/>
  <c r="FY153" i="3"/>
  <c r="EC153" i="3"/>
  <c r="JV153" i="3"/>
  <c r="FZ153" i="3"/>
  <c r="ED153" i="3"/>
  <c r="GA153" i="3"/>
  <c r="EE153" i="3"/>
  <c r="EG153" i="3"/>
  <c r="M153" i="3"/>
  <c r="O153" i="3"/>
  <c r="I153" i="3"/>
  <c r="F153" i="3"/>
  <c r="J153" i="3"/>
  <c r="P153" i="3"/>
  <c r="G153" i="3"/>
  <c r="L153" i="3"/>
  <c r="N153" i="3"/>
  <c r="K153" i="3"/>
  <c r="H153" i="3"/>
  <c r="DX153" i="3"/>
  <c r="AL153" i="3"/>
  <c r="GD153" i="3"/>
  <c r="GB153" i="3"/>
  <c r="EH153" i="3"/>
  <c r="Y153" i="3"/>
  <c r="W153" i="3"/>
  <c r="U153" i="3"/>
  <c r="AA153" i="3"/>
  <c r="Z153" i="3"/>
  <c r="V153" i="3"/>
  <c r="R153" i="3"/>
  <c r="T153" i="3"/>
  <c r="X153" i="3"/>
  <c r="AB153" i="3"/>
  <c r="S153" i="3"/>
  <c r="FU153" i="3"/>
  <c r="AM153" i="3"/>
  <c r="GE153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IX154" i="3"/>
  <c r="GQ154" i="3"/>
  <c r="DI154" i="3"/>
  <c r="JH154" i="3"/>
  <c r="JA154" i="3"/>
  <c r="GT154" i="3"/>
  <c r="JM154" i="3"/>
  <c r="DU154" i="3"/>
  <c r="EY154" i="3"/>
  <c r="EL154" i="3"/>
  <c r="IW154" i="3"/>
  <c r="FN154" i="3"/>
  <c r="EN154" i="3"/>
  <c r="EZ154" i="3"/>
  <c r="DC154" i="3"/>
  <c r="FR154" i="3"/>
  <c r="FP154" i="3"/>
  <c r="FC154" i="3"/>
  <c r="JC154" i="3"/>
  <c r="CQ154" i="3"/>
  <c r="DQ154" i="3"/>
  <c r="DS154" i="3"/>
  <c r="CZ154" i="3"/>
  <c r="CO154" i="3"/>
  <c r="DB154" i="3"/>
  <c r="JL154" i="3"/>
  <c r="DD154" i="3"/>
  <c r="JF154" i="3"/>
  <c r="IQ154" i="3"/>
  <c r="HP154" i="3"/>
  <c r="GS154" i="3"/>
  <c r="HJ154" i="3"/>
  <c r="ER154" i="3"/>
  <c r="IY154" i="3"/>
  <c r="FD154" i="3"/>
  <c r="HN154" i="3"/>
  <c r="HF154" i="3"/>
  <c r="DF154" i="3"/>
  <c r="DT154" i="3"/>
  <c r="EW154" i="3"/>
  <c r="GW154" i="3"/>
  <c r="FL154" i="3"/>
  <c r="DR154" i="3"/>
  <c r="FB154" i="3"/>
  <c r="HC154" i="3"/>
  <c r="JD154" i="3"/>
  <c r="DP154" i="3"/>
  <c r="JB154" i="3"/>
  <c r="EO154" i="3"/>
  <c r="FG154" i="3"/>
  <c r="CR154" i="3"/>
  <c r="IS154" i="3"/>
  <c r="FO154" i="3"/>
  <c r="IG154" i="3"/>
  <c r="HA154" i="3"/>
  <c r="CY154" i="3"/>
  <c r="CP154" i="3"/>
  <c r="ET154" i="3"/>
  <c r="GK154" i="3"/>
  <c r="GR154" i="3"/>
  <c r="FF154" i="3"/>
  <c r="IU154" i="3"/>
  <c r="IM154" i="3"/>
  <c r="DM154" i="3"/>
  <c r="GP154" i="3"/>
  <c r="IJ154" i="3"/>
  <c r="CW154" i="3"/>
  <c r="DO154" i="3"/>
  <c r="EU154" i="3"/>
  <c r="JJ154" i="3"/>
  <c r="GV154" i="3"/>
  <c r="IV154" i="3"/>
  <c r="FM154" i="3"/>
  <c r="IN154" i="3"/>
  <c r="IH154" i="3"/>
  <c r="GI154" i="3"/>
  <c r="DH154" i="3"/>
  <c r="JI154" i="3"/>
  <c r="GO154" i="3"/>
  <c r="CS154" i="3"/>
  <c r="IT154" i="3"/>
  <c r="FA154" i="3"/>
  <c r="HL154" i="3"/>
  <c r="HI154" i="3"/>
  <c r="HO154" i="3"/>
  <c r="HE154" i="3"/>
  <c r="GL154" i="3"/>
  <c r="GJ154" i="3"/>
  <c r="ES154" i="3"/>
  <c r="GN154" i="3"/>
  <c r="FE154" i="3"/>
  <c r="CV154" i="3"/>
  <c r="FI154" i="3"/>
  <c r="EM154" i="3"/>
  <c r="DE154" i="3"/>
  <c r="II154" i="3"/>
  <c r="FQ154" i="3"/>
  <c r="HG154" i="3"/>
  <c r="CX154" i="3"/>
  <c r="JK154" i="3"/>
  <c r="IP154" i="3"/>
  <c r="CU154" i="3"/>
  <c r="JG154" i="3"/>
  <c r="DV154" i="3"/>
  <c r="HM154" i="3"/>
  <c r="GM154" i="3"/>
  <c r="IZ154" i="3"/>
  <c r="IK154" i="3"/>
  <c r="IF154" i="3"/>
  <c r="HB154" i="3"/>
  <c r="GY154" i="3"/>
  <c r="EQ154" i="3"/>
  <c r="GZ154" i="3"/>
  <c r="FH154" i="3"/>
  <c r="DK154" i="3"/>
  <c r="DG154" i="3"/>
  <c r="IO154" i="3"/>
  <c r="FJ154" i="3"/>
  <c r="CT154" i="3"/>
  <c r="HD154" i="3"/>
  <c r="HK154" i="3"/>
  <c r="GX154" i="3"/>
  <c r="EV154" i="3"/>
  <c r="IL154" i="3"/>
  <c r="DL154" i="3"/>
  <c r="EP154" i="3"/>
  <c r="DJ154" i="3"/>
  <c r="FS154" i="3"/>
  <c r="CD151" i="3" l="1"/>
  <c r="CG152" i="3"/>
  <c r="AQ152" i="3"/>
  <c r="AN152" i="3"/>
  <c r="CD152" i="3"/>
  <c r="AR152" i="3"/>
  <c r="AS152" i="3"/>
  <c r="CG151" i="3"/>
  <c r="AR151" i="3"/>
  <c r="AR153" i="3"/>
  <c r="AS153" i="3"/>
  <c r="BS154" i="3"/>
  <c r="BG154" i="3"/>
  <c r="AC154" i="3"/>
  <c r="Q154" i="3"/>
  <c r="AQ153" i="3"/>
  <c r="CD153" i="3"/>
  <c r="AN153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CL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CG153" i="3"/>
  <c r="AN151" i="3"/>
  <c r="AQ151" i="3"/>
  <c r="HD155" i="3"/>
  <c r="ET155" i="3"/>
  <c r="EV155" i="3"/>
  <c r="FS155" i="3"/>
  <c r="FR155" i="3"/>
  <c r="HK155" i="3"/>
  <c r="JI155" i="3"/>
  <c r="DK155" i="3"/>
  <c r="IZ155" i="3"/>
  <c r="IJ155" i="3"/>
  <c r="GZ155" i="3"/>
  <c r="JC155" i="3"/>
  <c r="HF155" i="3"/>
  <c r="HI155" i="3"/>
  <c r="CY155" i="3"/>
  <c r="HB155" i="3"/>
  <c r="EY155" i="3"/>
  <c r="IN155" i="3"/>
  <c r="JA155" i="3"/>
  <c r="II155" i="3"/>
  <c r="DU155" i="3"/>
  <c r="CX155" i="3"/>
  <c r="JL155" i="3"/>
  <c r="CV155" i="3"/>
  <c r="DT155" i="3"/>
  <c r="GP155" i="3"/>
  <c r="JB155" i="3"/>
  <c r="CW155" i="3"/>
  <c r="GW155" i="3"/>
  <c r="CO155" i="3"/>
  <c r="DM155" i="3"/>
  <c r="GS155" i="3"/>
  <c r="FJ155" i="3"/>
  <c r="JM155" i="3"/>
  <c r="EO155" i="3"/>
  <c r="IW155" i="3"/>
  <c r="HP155" i="3"/>
  <c r="CR155" i="3"/>
  <c r="FL155" i="3"/>
  <c r="FQ155" i="3"/>
  <c r="DL155" i="3"/>
  <c r="HG155" i="3"/>
  <c r="GT155" i="3"/>
  <c r="IQ155" i="3"/>
  <c r="IV155" i="3"/>
  <c r="JG155" i="3"/>
  <c r="DQ155" i="3"/>
  <c r="DV155" i="3"/>
  <c r="EL155" i="3"/>
  <c r="EU155" i="3"/>
  <c r="IT155" i="3"/>
  <c r="FA155" i="3"/>
  <c r="DD155" i="3"/>
  <c r="GN155" i="3"/>
  <c r="DR155" i="3"/>
  <c r="JJ155" i="3"/>
  <c r="IG155" i="3"/>
  <c r="IX155" i="3"/>
  <c r="CS155" i="3"/>
  <c r="FP155" i="3"/>
  <c r="IH155" i="3"/>
  <c r="IS155" i="3"/>
  <c r="EQ155" i="3"/>
  <c r="FD155" i="3"/>
  <c r="CP155" i="3"/>
  <c r="JD155" i="3"/>
  <c r="JF155" i="3"/>
  <c r="EP155" i="3"/>
  <c r="GK155" i="3"/>
  <c r="EZ155" i="3"/>
  <c r="IM155" i="3"/>
  <c r="GL155" i="3"/>
  <c r="IK155" i="3"/>
  <c r="HC155" i="3"/>
  <c r="CQ155" i="3"/>
  <c r="FH155" i="3"/>
  <c r="JK155" i="3"/>
  <c r="CT155" i="3"/>
  <c r="DH155" i="3"/>
  <c r="ES155" i="3"/>
  <c r="FB155" i="3"/>
  <c r="FM155" i="3"/>
  <c r="IP155" i="3"/>
  <c r="DO155" i="3"/>
  <c r="GX155" i="3"/>
  <c r="FG155" i="3"/>
  <c r="JH155" i="3"/>
  <c r="GJ155" i="3"/>
  <c r="FN155" i="3"/>
  <c r="GV155" i="3"/>
  <c r="EW155" i="3"/>
  <c r="EM155" i="3"/>
  <c r="GI155" i="3"/>
  <c r="IL155" i="3"/>
  <c r="HO155" i="3"/>
  <c r="FO155" i="3"/>
  <c r="DF155" i="3"/>
  <c r="GM155" i="3"/>
  <c r="DB155" i="3"/>
  <c r="IF155" i="3"/>
  <c r="FF155" i="3"/>
  <c r="FI155" i="3"/>
  <c r="ER155" i="3"/>
  <c r="DG155" i="3"/>
  <c r="DE155" i="3"/>
  <c r="FE155" i="3"/>
  <c r="IO155" i="3"/>
  <c r="IY155" i="3"/>
  <c r="EN155" i="3"/>
  <c r="CZ155" i="3"/>
  <c r="DP155" i="3"/>
  <c r="GQ155" i="3"/>
  <c r="IU155" i="3"/>
  <c r="GO155" i="3"/>
  <c r="DC155" i="3"/>
  <c r="CU155" i="3"/>
  <c r="FC155" i="3"/>
  <c r="DI155" i="3"/>
  <c r="HN155" i="3"/>
  <c r="GR155" i="3"/>
  <c r="DJ155" i="3"/>
  <c r="HL155" i="3"/>
  <c r="DS155" i="3"/>
  <c r="HM155" i="3"/>
  <c r="HE155" i="3"/>
  <c r="HA155" i="3"/>
  <c r="GY155" i="3"/>
  <c r="HJ155" i="3"/>
  <c r="AT152" i="3" l="1"/>
  <c r="AS154" i="3"/>
  <c r="AR154" i="3"/>
  <c r="AT151" i="3"/>
  <c r="BS155" i="3"/>
  <c r="BG155" i="3"/>
  <c r="AC155" i="3"/>
  <c r="Q155" i="3"/>
  <c r="AT153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CL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GQ156" i="3"/>
  <c r="CV156" i="3"/>
  <c r="EV156" i="3"/>
  <c r="JD156" i="3"/>
  <c r="GW156" i="3"/>
  <c r="HG156" i="3"/>
  <c r="IJ156" i="3"/>
  <c r="IY156" i="3"/>
  <c r="EW156" i="3"/>
  <c r="DR156" i="3"/>
  <c r="IU156" i="3"/>
  <c r="JA156" i="3"/>
  <c r="HN156" i="3"/>
  <c r="HA156" i="3"/>
  <c r="GP156" i="3"/>
  <c r="IP156" i="3"/>
  <c r="DB156" i="3"/>
  <c r="FP156" i="3"/>
  <c r="DP156" i="3"/>
  <c r="ES156" i="3"/>
  <c r="FN156" i="3"/>
  <c r="DC156" i="3"/>
  <c r="IO156" i="3"/>
  <c r="FB156" i="3"/>
  <c r="GM156" i="3"/>
  <c r="DQ156" i="3"/>
  <c r="DS156" i="3"/>
  <c r="DD156" i="3"/>
  <c r="GY156" i="3"/>
  <c r="JC156" i="3"/>
  <c r="FM156" i="3"/>
  <c r="IN156" i="3"/>
  <c r="GO156" i="3"/>
  <c r="FD156" i="3"/>
  <c r="CP156" i="3"/>
  <c r="FE156" i="3"/>
  <c r="FJ156" i="3"/>
  <c r="HB156" i="3"/>
  <c r="FH156" i="3"/>
  <c r="IK156" i="3"/>
  <c r="IW156" i="3"/>
  <c r="GR156" i="3"/>
  <c r="IF156" i="3"/>
  <c r="IM156" i="3"/>
  <c r="HJ156" i="3"/>
  <c r="FG156" i="3"/>
  <c r="FA156" i="3"/>
  <c r="HI156" i="3"/>
  <c r="IX156" i="3"/>
  <c r="FI156" i="3"/>
  <c r="HF156" i="3"/>
  <c r="IL156" i="3"/>
  <c r="EY156" i="3"/>
  <c r="JM156" i="3"/>
  <c r="JH156" i="3"/>
  <c r="HP156" i="3"/>
  <c r="FS156" i="3"/>
  <c r="HC156" i="3"/>
  <c r="DJ156" i="3"/>
  <c r="JJ156" i="3"/>
  <c r="GV156" i="3"/>
  <c r="DF156" i="3"/>
  <c r="GN156" i="3"/>
  <c r="EO156" i="3"/>
  <c r="GS156" i="3"/>
  <c r="DM156" i="3"/>
  <c r="EU156" i="3"/>
  <c r="DK156" i="3"/>
  <c r="DO156" i="3"/>
  <c r="IH156" i="3"/>
  <c r="EM156" i="3"/>
  <c r="CY156" i="3"/>
  <c r="GK156" i="3"/>
  <c r="EZ156" i="3"/>
  <c r="CT156" i="3"/>
  <c r="HM156" i="3"/>
  <c r="GI156" i="3"/>
  <c r="GT156" i="3"/>
  <c r="EQ156" i="3"/>
  <c r="FO156" i="3"/>
  <c r="FR156" i="3"/>
  <c r="IG156" i="3"/>
  <c r="AS155" i="3" l="1"/>
  <c r="AR155" i="3"/>
  <c r="AC156" i="3"/>
  <c r="AT154" i="3"/>
  <c r="AQ155" i="3"/>
  <c r="CB156" i="3"/>
  <c r="BD156" i="3"/>
  <c r="AV156" i="3"/>
  <c r="HR156" i="3"/>
  <c r="BE156" i="3"/>
  <c r="AX156" i="3"/>
  <c r="AZ156" i="3"/>
  <c r="BF156" i="3"/>
  <c r="BA156" i="3"/>
  <c r="BB156" i="3"/>
  <c r="BC156" i="3"/>
  <c r="CL156" i="3"/>
  <c r="DY156" i="3"/>
  <c r="AO156" i="3"/>
  <c r="CE156" i="3"/>
  <c r="FV156" i="3"/>
  <c r="JW156" i="3"/>
  <c r="IB156" i="3"/>
  <c r="JQ156" i="3"/>
  <c r="FX156" i="3"/>
  <c r="JY156" i="3"/>
  <c r="HW156" i="3"/>
  <c r="JS156" i="3"/>
  <c r="HX156" i="3"/>
  <c r="JT156" i="3"/>
  <c r="JU156" i="3"/>
  <c r="HY156" i="3"/>
  <c r="FZ156" i="3"/>
  <c r="GD156" i="3"/>
  <c r="T156" i="3"/>
  <c r="AA156" i="3"/>
  <c r="R156" i="3"/>
  <c r="Z156" i="3"/>
  <c r="S156" i="3"/>
  <c r="GE156" i="3"/>
  <c r="CD155" i="3"/>
  <c r="C157" i="3"/>
  <c r="AN155" i="3"/>
  <c r="CG155" i="3"/>
  <c r="IO157" i="3"/>
  <c r="IZ156" i="3"/>
  <c r="CQ157" i="3"/>
  <c r="CU156" i="3"/>
  <c r="IX157" i="3"/>
  <c r="GY157" i="3"/>
  <c r="IW157" i="3"/>
  <c r="GN157" i="3"/>
  <c r="JL156" i="3"/>
  <c r="DT156" i="3"/>
  <c r="IN157" i="3"/>
  <c r="FL156" i="3"/>
  <c r="FQ157" i="3"/>
  <c r="DL156" i="3"/>
  <c r="DV156" i="3"/>
  <c r="IV156" i="3"/>
  <c r="DK157" i="3"/>
  <c r="DU156" i="3"/>
  <c r="DG157" i="3"/>
  <c r="EU157" i="3"/>
  <c r="IS156" i="3"/>
  <c r="HK157" i="3"/>
  <c r="JI156" i="3"/>
  <c r="GL156" i="3"/>
  <c r="IZ157" i="3"/>
  <c r="FN157" i="3"/>
  <c r="IQ156" i="3"/>
  <c r="IU157" i="3"/>
  <c r="EQ157" i="3"/>
  <c r="EP156" i="3"/>
  <c r="EZ157" i="3"/>
  <c r="DH157" i="3"/>
  <c r="DR157" i="3"/>
  <c r="HN157" i="3"/>
  <c r="IG157" i="3"/>
  <c r="JG157" i="3"/>
  <c r="FA157" i="3"/>
  <c r="GZ157" i="3"/>
  <c r="EL157" i="3"/>
  <c r="FB157" i="3"/>
  <c r="GR157" i="3"/>
  <c r="IS157" i="3"/>
  <c r="HB157" i="3"/>
  <c r="CY157" i="3"/>
  <c r="JD157" i="3"/>
  <c r="DO157" i="3"/>
  <c r="CX156" i="3"/>
  <c r="DH156" i="3"/>
  <c r="DE156" i="3"/>
  <c r="FC157" i="3"/>
  <c r="ER156" i="3"/>
  <c r="GX156" i="3"/>
  <c r="HI157" i="3"/>
  <c r="CW156" i="3"/>
  <c r="CO157" i="3"/>
  <c r="FH157" i="3"/>
  <c r="FQ156" i="3"/>
  <c r="IT156" i="3"/>
  <c r="HF157" i="3"/>
  <c r="FE157" i="3"/>
  <c r="FL157" i="3"/>
  <c r="JJ157" i="3"/>
  <c r="EO157" i="3"/>
  <c r="FC156" i="3"/>
  <c r="HE156" i="3"/>
  <c r="DD157" i="3"/>
  <c r="GK157" i="3"/>
  <c r="ET156" i="3"/>
  <c r="HK156" i="3"/>
  <c r="DV157" i="3"/>
  <c r="DI156" i="3"/>
  <c r="EV157" i="3"/>
  <c r="IM157" i="3"/>
  <c r="CW157" i="3"/>
  <c r="GZ156" i="3"/>
  <c r="CS156" i="3"/>
  <c r="HJ157" i="3"/>
  <c r="IK157" i="3"/>
  <c r="HC157" i="3"/>
  <c r="EN156" i="3"/>
  <c r="JM157" i="3"/>
  <c r="HO157" i="3"/>
  <c r="JG156" i="3"/>
  <c r="IY157" i="3"/>
  <c r="CR156" i="3"/>
  <c r="HD156" i="3"/>
  <c r="ER157" i="3"/>
  <c r="GW157" i="3"/>
  <c r="CZ156" i="3"/>
  <c r="JF156" i="3"/>
  <c r="HL156" i="3"/>
  <c r="JB156" i="3"/>
  <c r="CR157" i="3"/>
  <c r="CQ156" i="3"/>
  <c r="GP157" i="3"/>
  <c r="HO156" i="3"/>
  <c r="IL157" i="3"/>
  <c r="CO156" i="3"/>
  <c r="CP157" i="3"/>
  <c r="DF157" i="3"/>
  <c r="DP157" i="3"/>
  <c r="JB157" i="3"/>
  <c r="FP157" i="3"/>
  <c r="EM157" i="3"/>
  <c r="DG156" i="3"/>
  <c r="HL157" i="3"/>
  <c r="JK156" i="3"/>
  <c r="GI157" i="3"/>
  <c r="II156" i="3"/>
  <c r="CU157" i="3"/>
  <c r="IT157" i="3"/>
  <c r="GJ157" i="3"/>
  <c r="IF157" i="3"/>
  <c r="EL156" i="3"/>
  <c r="ES157" i="3"/>
  <c r="FS157" i="3"/>
  <c r="ET157" i="3"/>
  <c r="GL157" i="3"/>
  <c r="DJ157" i="3"/>
  <c r="GJ156" i="3"/>
  <c r="DS157" i="3"/>
  <c r="DB157" i="3"/>
  <c r="FF156" i="3"/>
  <c r="FJ157" i="3"/>
  <c r="EW157" i="3"/>
  <c r="IH157" i="3"/>
  <c r="JX156" i="3" l="1"/>
  <c r="Y156" i="3"/>
  <c r="EE156" i="3"/>
  <c r="GC156" i="3"/>
  <c r="IA156" i="3"/>
  <c r="DZ156" i="3"/>
  <c r="AJ156" i="3"/>
  <c r="AK156" i="3"/>
  <c r="AD156" i="3"/>
  <c r="AE156" i="3"/>
  <c r="AP156" i="3"/>
  <c r="AQ156" i="3" s="1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CD156" i="3" s="1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AR156" i="3"/>
  <c r="AT155" i="3"/>
  <c r="HS157" i="3"/>
  <c r="CE157" i="3"/>
  <c r="AP157" i="3"/>
  <c r="EF157" i="3"/>
  <c r="DZ157" i="3"/>
  <c r="AD157" i="3"/>
  <c r="AO157" i="3"/>
  <c r="AH157" i="3"/>
  <c r="AK157" i="3"/>
  <c r="AV157" i="3"/>
  <c r="AW157" i="3"/>
  <c r="BE157" i="3"/>
  <c r="AX157" i="3"/>
  <c r="BA157" i="3"/>
  <c r="BC157" i="3"/>
  <c r="FV157" i="3"/>
  <c r="JP157" i="3"/>
  <c r="CC157" i="3"/>
  <c r="JO157" i="3"/>
  <c r="JX157" i="3"/>
  <c r="HU157" i="3"/>
  <c r="JQ157" i="3"/>
  <c r="FX157" i="3"/>
  <c r="JT157" i="3"/>
  <c r="JU157" i="3"/>
  <c r="HY157" i="3"/>
  <c r="JV157" i="3"/>
  <c r="ED157" i="3"/>
  <c r="GA157" i="3"/>
  <c r="G157" i="3"/>
  <c r="N157" i="3"/>
  <c r="P157" i="3"/>
  <c r="AL157" i="3"/>
  <c r="I157" i="3"/>
  <c r="F157" i="3"/>
  <c r="DX157" i="3"/>
  <c r="L157" i="3"/>
  <c r="GD157" i="3"/>
  <c r="C158" i="3"/>
  <c r="CT158" i="3"/>
  <c r="FD158" i="3"/>
  <c r="IZ158" i="3"/>
  <c r="EY157" i="3"/>
  <c r="IP158" i="3"/>
  <c r="HO158" i="3"/>
  <c r="DV158" i="3"/>
  <c r="ER158" i="3"/>
  <c r="JH158" i="3"/>
  <c r="IT158" i="3"/>
  <c r="EU158" i="3"/>
  <c r="HB158" i="3"/>
  <c r="IY158" i="3"/>
  <c r="HE157" i="3"/>
  <c r="JM158" i="3"/>
  <c r="GV157" i="3"/>
  <c r="CR158" i="3"/>
  <c r="DE158" i="3"/>
  <c r="IO158" i="3"/>
  <c r="GS157" i="3"/>
  <c r="HF158" i="3"/>
  <c r="II157" i="3"/>
  <c r="DF158" i="3"/>
  <c r="HN158" i="3"/>
  <c r="IU158" i="3"/>
  <c r="EO158" i="3"/>
  <c r="JB158" i="3"/>
  <c r="HK158" i="3"/>
  <c r="II158" i="3"/>
  <c r="DM157" i="3"/>
  <c r="JJ158" i="3"/>
  <c r="JK157" i="3"/>
  <c r="DQ157" i="3"/>
  <c r="JF157" i="3"/>
  <c r="GM157" i="3"/>
  <c r="FG157" i="3"/>
  <c r="CT157" i="3"/>
  <c r="ET158" i="3"/>
  <c r="DT157" i="3"/>
  <c r="FN158" i="3"/>
  <c r="JK158" i="3"/>
  <c r="JI157" i="3"/>
  <c r="IN158" i="3"/>
  <c r="DJ158" i="3"/>
  <c r="IS158" i="3"/>
  <c r="HG157" i="3"/>
  <c r="HD158" i="3"/>
  <c r="GN158" i="3"/>
  <c r="GJ158" i="3"/>
  <c r="IJ158" i="3"/>
  <c r="FR157" i="3"/>
  <c r="JL157" i="3"/>
  <c r="DL158" i="3"/>
  <c r="FI158" i="3"/>
  <c r="JF158" i="3"/>
  <c r="IG158" i="3"/>
  <c r="FL158" i="3"/>
  <c r="FM157" i="3"/>
  <c r="DG158" i="3"/>
  <c r="GO157" i="3"/>
  <c r="HD157" i="3"/>
  <c r="EL158" i="3"/>
  <c r="FF157" i="3"/>
  <c r="GS158" i="3"/>
  <c r="FI157" i="3"/>
  <c r="JL158" i="3"/>
  <c r="DB158" i="3"/>
  <c r="ES158" i="3"/>
  <c r="GX157" i="3"/>
  <c r="EN157" i="3"/>
  <c r="EP157" i="3"/>
  <c r="EN158" i="3"/>
  <c r="CY158" i="3"/>
  <c r="FD157" i="3"/>
  <c r="EQ158" i="3"/>
  <c r="FG158" i="3"/>
  <c r="CV158" i="3"/>
  <c r="FO158" i="3"/>
  <c r="FE158" i="3"/>
  <c r="GT158" i="3"/>
  <c r="IM158" i="3"/>
  <c r="DC157" i="3"/>
  <c r="GT157" i="3"/>
  <c r="GX158" i="3"/>
  <c r="FQ158" i="3"/>
  <c r="DE157" i="3"/>
  <c r="DL157" i="3"/>
  <c r="EZ158" i="3"/>
  <c r="CP158" i="3"/>
  <c r="CW158" i="3"/>
  <c r="DU158" i="3"/>
  <c r="FA158" i="3"/>
  <c r="JC157" i="3"/>
  <c r="HJ158" i="3"/>
  <c r="GK158" i="3"/>
  <c r="HA158" i="3"/>
  <c r="JH157" i="3"/>
  <c r="FH158" i="3"/>
  <c r="DI157" i="3"/>
  <c r="CV157" i="3"/>
  <c r="GP158" i="3"/>
  <c r="EY158" i="3"/>
  <c r="CZ157" i="3"/>
  <c r="DR158" i="3"/>
  <c r="HI158" i="3"/>
  <c r="IV158" i="3"/>
  <c r="DU157" i="3"/>
  <c r="HM157" i="3"/>
  <c r="IK158" i="3"/>
  <c r="DS158" i="3"/>
  <c r="CX157" i="3"/>
  <c r="IJ157" i="3"/>
  <c r="CS157" i="3"/>
  <c r="DO158" i="3"/>
  <c r="EV158" i="3"/>
  <c r="GI158" i="3"/>
  <c r="FO157" i="3"/>
  <c r="JA157" i="3"/>
  <c r="GQ157" i="3"/>
  <c r="IP157" i="3"/>
  <c r="HP157" i="3"/>
  <c r="DI158" i="3"/>
  <c r="FS158" i="3"/>
  <c r="GL158" i="3"/>
  <c r="CU158" i="3"/>
  <c r="HG158" i="3"/>
  <c r="GM158" i="3"/>
  <c r="CX158" i="3"/>
  <c r="IQ157" i="3"/>
  <c r="HA157" i="3"/>
  <c r="EW158" i="3"/>
  <c r="CO158" i="3"/>
  <c r="EM158" i="3"/>
  <c r="IV157" i="3"/>
  <c r="AN156" i="3" l="1"/>
  <c r="AS156" i="3"/>
  <c r="AT156" i="3" s="1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R157" i="3"/>
  <c r="AQ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JB159" i="3"/>
  <c r="ET159" i="3"/>
  <c r="FC158" i="3"/>
  <c r="FI159" i="3"/>
  <c r="DB159" i="3"/>
  <c r="HE158" i="3"/>
  <c r="FO159" i="3"/>
  <c r="DQ158" i="3"/>
  <c r="JC158" i="3"/>
  <c r="GN159" i="3"/>
  <c r="EP158" i="3"/>
  <c r="IX158" i="3"/>
  <c r="JA159" i="3"/>
  <c r="IT159" i="3"/>
  <c r="FJ159" i="3"/>
  <c r="IV159" i="3"/>
  <c r="DE159" i="3"/>
  <c r="IJ159" i="3"/>
  <c r="GM159" i="3"/>
  <c r="EO159" i="3"/>
  <c r="JD159" i="3"/>
  <c r="CU159" i="3"/>
  <c r="IL158" i="3"/>
  <c r="EN159" i="3"/>
  <c r="CQ159" i="3"/>
  <c r="CW159" i="3"/>
  <c r="DM158" i="3"/>
  <c r="EU159" i="3"/>
  <c r="FN159" i="3"/>
  <c r="JL159" i="3"/>
  <c r="IN159" i="3"/>
  <c r="JK159" i="3"/>
  <c r="HC159" i="3"/>
  <c r="HA159" i="3"/>
  <c r="DP158" i="3"/>
  <c r="FP158" i="3"/>
  <c r="JG158" i="3"/>
  <c r="DT158" i="3"/>
  <c r="IO159" i="3"/>
  <c r="HL158" i="3"/>
  <c r="GO158" i="3"/>
  <c r="ER159" i="3"/>
  <c r="EZ159" i="3"/>
  <c r="FR159" i="3"/>
  <c r="JD158" i="3"/>
  <c r="CT159" i="3"/>
  <c r="GJ159" i="3"/>
  <c r="GQ159" i="3"/>
  <c r="FC159" i="3"/>
  <c r="HL159" i="3"/>
  <c r="FM158" i="3"/>
  <c r="GS159" i="3"/>
  <c r="GR158" i="3"/>
  <c r="CZ158" i="3"/>
  <c r="GT159" i="3"/>
  <c r="IW158" i="3"/>
  <c r="JM159" i="3"/>
  <c r="HM158" i="3"/>
  <c r="CS159" i="3"/>
  <c r="DT159" i="3"/>
  <c r="HF159" i="3"/>
  <c r="EY159" i="3"/>
  <c r="DO159" i="3"/>
  <c r="JI158" i="3"/>
  <c r="IH159" i="3"/>
  <c r="FQ159" i="3"/>
  <c r="DQ159" i="3"/>
  <c r="EW159" i="3"/>
  <c r="II159" i="3"/>
  <c r="GV159" i="3"/>
  <c r="IQ158" i="3"/>
  <c r="JI159" i="3"/>
  <c r="GY158" i="3"/>
  <c r="IZ159" i="3"/>
  <c r="FS159" i="3"/>
  <c r="CP159" i="3"/>
  <c r="EQ159" i="3"/>
  <c r="CX159" i="3"/>
  <c r="CY159" i="3"/>
  <c r="ES159" i="3"/>
  <c r="HC158" i="3"/>
  <c r="GI159" i="3"/>
  <c r="FG159" i="3"/>
  <c r="IY159" i="3"/>
  <c r="EM159" i="3"/>
  <c r="FH159" i="3"/>
  <c r="HD159" i="3"/>
  <c r="GY159" i="3"/>
  <c r="FE159" i="3"/>
  <c r="IG159" i="3"/>
  <c r="DL159" i="3"/>
  <c r="HP158" i="3"/>
  <c r="GK159" i="3"/>
  <c r="DC158" i="3"/>
  <c r="FJ158" i="3"/>
  <c r="DP159" i="3"/>
  <c r="CZ159" i="3"/>
  <c r="GW158" i="3"/>
  <c r="IK159" i="3"/>
  <c r="DH158" i="3"/>
  <c r="FL159" i="3"/>
  <c r="DI159" i="3"/>
  <c r="IF159" i="3"/>
  <c r="JJ159" i="3"/>
  <c r="DD159" i="3"/>
  <c r="JC159" i="3"/>
  <c r="DR159" i="3"/>
  <c r="DK158" i="3"/>
  <c r="HG159" i="3"/>
  <c r="JH159" i="3"/>
  <c r="HI159" i="3"/>
  <c r="FF159" i="3"/>
  <c r="IF158" i="3"/>
  <c r="GX159" i="3"/>
  <c r="FB158" i="3"/>
  <c r="CR159" i="3"/>
  <c r="HE159" i="3"/>
  <c r="GZ158" i="3"/>
  <c r="EL159" i="3"/>
  <c r="GV158" i="3"/>
  <c r="DJ159" i="3"/>
  <c r="IW159" i="3"/>
  <c r="DD158" i="3"/>
  <c r="EP159" i="3"/>
  <c r="IL159" i="3"/>
  <c r="GR159" i="3"/>
  <c r="CQ158" i="3"/>
  <c r="DH159" i="3"/>
  <c r="DC159" i="3"/>
  <c r="DS159" i="3"/>
  <c r="HM159" i="3"/>
  <c r="DV159" i="3"/>
  <c r="HN159" i="3"/>
  <c r="FF158" i="3"/>
  <c r="DU159" i="3"/>
  <c r="FA159" i="3"/>
  <c r="DM159" i="3"/>
  <c r="CS158" i="3"/>
  <c r="GQ158" i="3"/>
  <c r="CV159" i="3"/>
  <c r="HP159" i="3"/>
  <c r="FR158" i="3"/>
  <c r="IH158" i="3"/>
  <c r="JG159" i="3"/>
  <c r="JA158" i="3"/>
  <c r="GP159" i="3"/>
  <c r="DF159" i="3"/>
  <c r="HK159" i="3"/>
  <c r="CO159" i="3"/>
  <c r="R21" i="3" l="1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AC159" i="3"/>
  <c r="Q159" i="3"/>
  <c r="AP159" i="3"/>
  <c r="CL159" i="3"/>
  <c r="HZ159" i="3"/>
  <c r="AO159" i="3"/>
  <c r="AD159" i="3"/>
  <c r="AF159" i="3"/>
  <c r="AG159" i="3"/>
  <c r="AI159" i="3"/>
  <c r="AJ159" i="3"/>
  <c r="AK159" i="3"/>
  <c r="HR159" i="3"/>
  <c r="CB159" i="3"/>
  <c r="AV159" i="3"/>
  <c r="BD159" i="3"/>
  <c r="AW159" i="3"/>
  <c r="BE159" i="3"/>
  <c r="AX159" i="3"/>
  <c r="AZ159" i="3"/>
  <c r="BA159" i="3"/>
  <c r="DY159" i="3"/>
  <c r="EF159" i="3"/>
  <c r="DZ159" i="3"/>
  <c r="CE159" i="3"/>
  <c r="GC159" i="3"/>
  <c r="FV159" i="3"/>
  <c r="JW159" i="3"/>
  <c r="IA159" i="3"/>
  <c r="JP159" i="3"/>
  <c r="HT159" i="3"/>
  <c r="FW159" i="3"/>
  <c r="EA159" i="3"/>
  <c r="JX159" i="3"/>
  <c r="IB159" i="3"/>
  <c r="JR159" i="3"/>
  <c r="EB159" i="3"/>
  <c r="HW159" i="3"/>
  <c r="JS159" i="3"/>
  <c r="JU159" i="3"/>
  <c r="HY159" i="3"/>
  <c r="FY159" i="3"/>
  <c r="ED159" i="3"/>
  <c r="GA159" i="3"/>
  <c r="EE159" i="3"/>
  <c r="I159" i="3"/>
  <c r="O159" i="3"/>
  <c r="L159" i="3"/>
  <c r="M159" i="3"/>
  <c r="H159" i="3"/>
  <c r="AL159" i="3"/>
  <c r="DX159" i="3"/>
  <c r="K159" i="3"/>
  <c r="N159" i="3"/>
  <c r="J159" i="3"/>
  <c r="F159" i="3"/>
  <c r="G159" i="3"/>
  <c r="GD159" i="3"/>
  <c r="GB159" i="3"/>
  <c r="EH159" i="3"/>
  <c r="X159" i="3"/>
  <c r="T159" i="3"/>
  <c r="S159" i="3"/>
  <c r="AB159" i="3"/>
  <c r="R159" i="3"/>
  <c r="Y159" i="3"/>
  <c r="Z159" i="3"/>
  <c r="V159" i="3"/>
  <c r="FU159" i="3"/>
  <c r="AM159" i="3"/>
  <c r="AN158" i="3"/>
  <c r="CG158" i="3"/>
  <c r="AQ158" i="3"/>
  <c r="C160" i="3"/>
  <c r="IN160" i="3"/>
  <c r="CW160" i="3"/>
  <c r="HO160" i="3"/>
  <c r="IS159" i="3"/>
  <c r="HF160" i="3"/>
  <c r="JI160" i="3"/>
  <c r="GI160" i="3"/>
  <c r="IO160" i="3"/>
  <c r="IX159" i="3"/>
  <c r="DU160" i="3"/>
  <c r="FB159" i="3"/>
  <c r="GZ159" i="3"/>
  <c r="IU159" i="3"/>
  <c r="HC160" i="3"/>
  <c r="DH160" i="3"/>
  <c r="GJ160" i="3"/>
  <c r="DL160" i="3"/>
  <c r="HJ159" i="3"/>
  <c r="IM159" i="3"/>
  <c r="GN160" i="3"/>
  <c r="JL160" i="3"/>
  <c r="ES160" i="3"/>
  <c r="GW159" i="3"/>
  <c r="HB159" i="3"/>
  <c r="HG160" i="3"/>
  <c r="EO160" i="3"/>
  <c r="DG159" i="3"/>
  <c r="CP160" i="3"/>
  <c r="CX160" i="3"/>
  <c r="EU160" i="3"/>
  <c r="GQ160" i="3"/>
  <c r="JF159" i="3"/>
  <c r="DG160" i="3"/>
  <c r="FP159" i="3"/>
  <c r="GO159" i="3"/>
  <c r="GL159" i="3"/>
  <c r="FD159" i="3"/>
  <c r="HL160" i="3"/>
  <c r="CO160" i="3"/>
  <c r="FA160" i="3"/>
  <c r="FE160" i="3"/>
  <c r="DK159" i="3"/>
  <c r="II160" i="3"/>
  <c r="IQ159" i="3"/>
  <c r="FL160" i="3"/>
  <c r="CZ160" i="3"/>
  <c r="HD160" i="3"/>
  <c r="JD160" i="3"/>
  <c r="DJ160" i="3"/>
  <c r="FQ160" i="3"/>
  <c r="EV159" i="3"/>
  <c r="DS160" i="3"/>
  <c r="IP159" i="3"/>
  <c r="FM159" i="3"/>
  <c r="EQ160" i="3"/>
  <c r="FF160" i="3"/>
  <c r="HO159" i="3"/>
  <c r="HM160" i="3"/>
  <c r="EV160" i="3"/>
  <c r="CD158" i="3" l="1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AS159" i="3" s="1"/>
  <c r="BY159" i="3"/>
  <c r="BX159" i="3"/>
  <c r="BV159" i="3"/>
  <c r="BU159" i="3"/>
  <c r="BC159" i="3"/>
  <c r="JV159" i="3"/>
  <c r="AE159" i="3"/>
  <c r="CC159" i="3"/>
  <c r="CD159" i="3" s="1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R159" i="3"/>
  <c r="AT158" i="3"/>
  <c r="AQ159" i="3"/>
  <c r="AN159" i="3"/>
  <c r="EF160" i="3"/>
  <c r="AP160" i="3"/>
  <c r="HZ160" i="3"/>
  <c r="GB160" i="3"/>
  <c r="C161" i="3"/>
  <c r="GR161" i="3"/>
  <c r="DR161" i="3"/>
  <c r="GW160" i="3"/>
  <c r="JM161" i="3"/>
  <c r="JD161" i="3"/>
  <c r="DQ161" i="3"/>
  <c r="CV161" i="3"/>
  <c r="EN161" i="3"/>
  <c r="DO160" i="3"/>
  <c r="HA161" i="3"/>
  <c r="DC161" i="3"/>
  <c r="JG161" i="3"/>
  <c r="FR161" i="3"/>
  <c r="JH161" i="3"/>
  <c r="HN160" i="3"/>
  <c r="HA160" i="3"/>
  <c r="DT160" i="3"/>
  <c r="DD161" i="3"/>
  <c r="FQ161" i="3"/>
  <c r="FB160" i="3"/>
  <c r="JM160" i="3"/>
  <c r="FB161" i="3"/>
  <c r="CV160" i="3"/>
  <c r="FN160" i="3"/>
  <c r="II161" i="3"/>
  <c r="JB161" i="3"/>
  <c r="HC161" i="3"/>
  <c r="IQ160" i="3"/>
  <c r="DV161" i="3"/>
  <c r="FC161" i="3"/>
  <c r="FG160" i="3"/>
  <c r="JK160" i="3"/>
  <c r="HI160" i="3"/>
  <c r="DD160" i="3"/>
  <c r="FS161" i="3"/>
  <c r="FG161" i="3"/>
  <c r="EQ161" i="3"/>
  <c r="IZ160" i="3"/>
  <c r="IK161" i="3"/>
  <c r="DB160" i="3"/>
  <c r="GZ160" i="3"/>
  <c r="JH160" i="3"/>
  <c r="GT160" i="3"/>
  <c r="GK160" i="3"/>
  <c r="ER160" i="3"/>
  <c r="GT161" i="3"/>
  <c r="CY160" i="3"/>
  <c r="IM160" i="3"/>
  <c r="FR160" i="3"/>
  <c r="FJ160" i="3"/>
  <c r="GS160" i="3"/>
  <c r="FP160" i="3"/>
  <c r="EW161" i="3"/>
  <c r="FD160" i="3"/>
  <c r="DE160" i="3"/>
  <c r="IF160" i="3"/>
  <c r="IY161" i="3"/>
  <c r="JA161" i="3"/>
  <c r="JG160" i="3"/>
  <c r="FF161" i="3"/>
  <c r="IY160" i="3"/>
  <c r="EZ160" i="3"/>
  <c r="DK161" i="3"/>
  <c r="DQ160" i="3"/>
  <c r="IJ160" i="3"/>
  <c r="CS161" i="3"/>
  <c r="EY160" i="3"/>
  <c r="FE161" i="3"/>
  <c r="DR160" i="3"/>
  <c r="ES161" i="3"/>
  <c r="DT161" i="3"/>
  <c r="EM160" i="3"/>
  <c r="IS160" i="3"/>
  <c r="IL160" i="3"/>
  <c r="CY161" i="3"/>
  <c r="CR160" i="3"/>
  <c r="GP161" i="3"/>
  <c r="IP160" i="3"/>
  <c r="GW161" i="3"/>
  <c r="JA160" i="3"/>
  <c r="CS160" i="3"/>
  <c r="IH160" i="3"/>
  <c r="IL161" i="3"/>
  <c r="HE160" i="3"/>
  <c r="CQ160" i="3"/>
  <c r="EV161" i="3"/>
  <c r="FH160" i="3"/>
  <c r="JC160" i="3"/>
  <c r="HK160" i="3"/>
  <c r="GO161" i="3"/>
  <c r="DC160" i="3"/>
  <c r="DM160" i="3"/>
  <c r="EU161" i="3"/>
  <c r="IK160" i="3"/>
  <c r="EL160" i="3"/>
  <c r="IW161" i="3"/>
  <c r="IW160" i="3"/>
  <c r="HJ161" i="3"/>
  <c r="CZ161" i="3"/>
  <c r="JB160" i="3"/>
  <c r="EP161" i="3"/>
  <c r="JJ160" i="3"/>
  <c r="HJ160" i="3"/>
  <c r="GN161" i="3"/>
  <c r="IN161" i="3"/>
  <c r="HB160" i="3"/>
  <c r="GR160" i="3"/>
  <c r="CU160" i="3"/>
  <c r="IM161" i="3"/>
  <c r="DV160" i="3"/>
  <c r="EW160" i="3"/>
  <c r="GL160" i="3"/>
  <c r="IT160" i="3"/>
  <c r="GZ161" i="3"/>
  <c r="HB161" i="3"/>
  <c r="IF161" i="3"/>
  <c r="EL161" i="3"/>
  <c r="IV160" i="3"/>
  <c r="FA161" i="3"/>
  <c r="GM160" i="3"/>
  <c r="JI161" i="3"/>
  <c r="ET160" i="3"/>
  <c r="FO161" i="3"/>
  <c r="IG161" i="3"/>
  <c r="DK160" i="3"/>
  <c r="CT160" i="3"/>
  <c r="EP160" i="3"/>
  <c r="DP161" i="3"/>
  <c r="GV160" i="3"/>
  <c r="DF160" i="3"/>
  <c r="FC160" i="3"/>
  <c r="DI160" i="3"/>
  <c r="DM161" i="3"/>
  <c r="GP160" i="3"/>
  <c r="FM160" i="3"/>
  <c r="IG160" i="3"/>
  <c r="GY160" i="3"/>
  <c r="DP160" i="3"/>
  <c r="FI161" i="3"/>
  <c r="JF160" i="3"/>
  <c r="EN160" i="3"/>
  <c r="IX160" i="3"/>
  <c r="IQ161" i="3"/>
  <c r="HG161" i="3"/>
  <c r="IZ161" i="3"/>
  <c r="JC161" i="3"/>
  <c r="FI160" i="3"/>
  <c r="GO160" i="3"/>
  <c r="GX160" i="3"/>
  <c r="FS160" i="3"/>
  <c r="FO160" i="3"/>
  <c r="HP160" i="3"/>
  <c r="IU160" i="3"/>
  <c r="CG159" i="3" l="1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AT159" i="3"/>
  <c r="JW161" i="3"/>
  <c r="FW161" i="3"/>
  <c r="HW161" i="3"/>
  <c r="HX161" i="3"/>
  <c r="JU161" i="3"/>
  <c r="HY161" i="3"/>
  <c r="FY161" i="3"/>
  <c r="JV161" i="3"/>
  <c r="GB161" i="3"/>
  <c r="GE161" i="3"/>
  <c r="C162" i="3"/>
  <c r="IU162" i="3"/>
  <c r="GZ162" i="3"/>
  <c r="GL161" i="3"/>
  <c r="CP162" i="3"/>
  <c r="CU162" i="3"/>
  <c r="FR162" i="3"/>
  <c r="HN161" i="3"/>
  <c r="GY161" i="3"/>
  <c r="HB162" i="3"/>
  <c r="EY162" i="3"/>
  <c r="HD161" i="3"/>
  <c r="DL161" i="3"/>
  <c r="FH162" i="3"/>
  <c r="HN162" i="3"/>
  <c r="CX161" i="3"/>
  <c r="FL162" i="3"/>
  <c r="DB162" i="3"/>
  <c r="CQ162" i="3"/>
  <c r="JF162" i="3"/>
  <c r="CO161" i="3"/>
  <c r="CZ162" i="3"/>
  <c r="IH161" i="3"/>
  <c r="FP161" i="3"/>
  <c r="CU161" i="3"/>
  <c r="DK162" i="3"/>
  <c r="ER162" i="3"/>
  <c r="FH161" i="3"/>
  <c r="FS162" i="3"/>
  <c r="IQ162" i="3"/>
  <c r="HI161" i="3"/>
  <c r="JK162" i="3"/>
  <c r="EY161" i="3"/>
  <c r="DJ162" i="3"/>
  <c r="IO161" i="3"/>
  <c r="HG162" i="3"/>
  <c r="FO162" i="3"/>
  <c r="DF162" i="3"/>
  <c r="GS161" i="3"/>
  <c r="IN162" i="3"/>
  <c r="ET161" i="3"/>
  <c r="DU162" i="3"/>
  <c r="DV162" i="3"/>
  <c r="DP162" i="3"/>
  <c r="EO161" i="3"/>
  <c r="GQ162" i="3"/>
  <c r="GV161" i="3"/>
  <c r="DE161" i="3"/>
  <c r="DG161" i="3"/>
  <c r="IS161" i="3"/>
  <c r="CX162" i="3"/>
  <c r="JL161" i="3"/>
  <c r="FF162" i="3"/>
  <c r="IT161" i="3"/>
  <c r="DS162" i="3"/>
  <c r="FP162" i="3"/>
  <c r="GS162" i="3"/>
  <c r="HP162" i="3"/>
  <c r="FQ162" i="3"/>
  <c r="IH162" i="3"/>
  <c r="EL162" i="3"/>
  <c r="JH162" i="3"/>
  <c r="HJ162" i="3"/>
  <c r="IX162" i="3"/>
  <c r="GQ161" i="3"/>
  <c r="IG162" i="3"/>
  <c r="IW162" i="3"/>
  <c r="JK161" i="3"/>
  <c r="IP162" i="3"/>
  <c r="HE162" i="3"/>
  <c r="HF161" i="3"/>
  <c r="DM162" i="3"/>
  <c r="DO161" i="3"/>
  <c r="EV162" i="3"/>
  <c r="IJ162" i="3"/>
  <c r="IO162" i="3"/>
  <c r="ES162" i="3"/>
  <c r="DB161" i="3"/>
  <c r="HE161" i="3"/>
  <c r="JC162" i="3"/>
  <c r="GI162" i="3"/>
  <c r="GY162" i="3"/>
  <c r="HA162" i="3"/>
  <c r="GN162" i="3"/>
  <c r="DH161" i="3"/>
  <c r="GP162" i="3"/>
  <c r="FJ161" i="3"/>
  <c r="HM162" i="3"/>
  <c r="GW162" i="3"/>
  <c r="EP162" i="3"/>
  <c r="CW161" i="3"/>
  <c r="GK161" i="3"/>
  <c r="JG162" i="3"/>
  <c r="EW162" i="3"/>
  <c r="JJ161" i="3"/>
  <c r="JJ162" i="3"/>
  <c r="HP161" i="3"/>
  <c r="IF162" i="3"/>
  <c r="DU161" i="3"/>
  <c r="FJ162" i="3"/>
  <c r="GR162" i="3"/>
  <c r="GM162" i="3"/>
  <c r="CO162" i="3"/>
  <c r="GX162" i="3"/>
  <c r="FM161" i="3"/>
  <c r="CP161" i="3"/>
  <c r="DO162" i="3"/>
  <c r="DL162" i="3"/>
  <c r="CS162" i="3"/>
  <c r="EO162" i="3"/>
  <c r="DG162" i="3"/>
  <c r="IJ161" i="3"/>
  <c r="IY162" i="3"/>
  <c r="EN162" i="3"/>
  <c r="FL161" i="3"/>
  <c r="HM161" i="3"/>
  <c r="II162" i="3"/>
  <c r="CT162" i="3"/>
  <c r="JL162" i="3"/>
  <c r="IL162" i="3"/>
  <c r="IM162" i="3"/>
  <c r="HK161" i="3"/>
  <c r="FB162" i="3"/>
  <c r="DE162" i="3"/>
  <c r="CQ161" i="3"/>
  <c r="IP161" i="3"/>
  <c r="EM161" i="3"/>
  <c r="DS161" i="3"/>
  <c r="IU161" i="3"/>
  <c r="JF161" i="3"/>
  <c r="GJ161" i="3"/>
  <c r="CT161" i="3"/>
  <c r="DT162" i="3"/>
  <c r="EZ161" i="3"/>
  <c r="GX161" i="3"/>
  <c r="FM162" i="3"/>
  <c r="IV161" i="3"/>
  <c r="GJ162" i="3"/>
  <c r="FN162" i="3"/>
  <c r="IK162" i="3"/>
  <c r="HL161" i="3"/>
  <c r="FD161" i="3"/>
  <c r="DF161" i="3"/>
  <c r="IX161" i="3"/>
  <c r="CY162" i="3"/>
  <c r="DI161" i="3"/>
  <c r="DJ161" i="3"/>
  <c r="IS162" i="3"/>
  <c r="ER161" i="3"/>
  <c r="GK162" i="3"/>
  <c r="FN161" i="3"/>
  <c r="HO161" i="3"/>
  <c r="IV162" i="3"/>
  <c r="GI161" i="3"/>
  <c r="CR161" i="3"/>
  <c r="HC162" i="3"/>
  <c r="EM162" i="3"/>
  <c r="HD162" i="3"/>
  <c r="CR162" i="3"/>
  <c r="EZ162" i="3"/>
  <c r="GM161" i="3"/>
  <c r="CG160" i="3" l="1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CG161" i="3" s="1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C162" i="3"/>
  <c r="Q162" i="3"/>
  <c r="AP162" i="3"/>
  <c r="AW162" i="3"/>
  <c r="BD162" i="3"/>
  <c r="AV162" i="3"/>
  <c r="BE162" i="3"/>
  <c r="AX162" i="3"/>
  <c r="AZ162" i="3"/>
  <c r="BF162" i="3"/>
  <c r="BA162" i="3"/>
  <c r="BC162" i="3"/>
  <c r="AE162" i="3"/>
  <c r="AD162" i="3"/>
  <c r="AO162" i="3"/>
  <c r="AH162" i="3"/>
  <c r="AI162" i="3"/>
  <c r="AJ162" i="3"/>
  <c r="AK162" i="3"/>
  <c r="CF162" i="3"/>
  <c r="HS162" i="3"/>
  <c r="HZ162" i="3"/>
  <c r="FV162" i="3"/>
  <c r="IA162" i="3"/>
  <c r="HT162" i="3"/>
  <c r="CC162" i="3"/>
  <c r="JO162" i="3"/>
  <c r="EA162" i="3"/>
  <c r="JQ162" i="3"/>
  <c r="HV162" i="3"/>
  <c r="JR162" i="3"/>
  <c r="FX162" i="3"/>
  <c r="EB162" i="3"/>
  <c r="JY162" i="3"/>
  <c r="HW162" i="3"/>
  <c r="JS162" i="3"/>
  <c r="JT162" i="3"/>
  <c r="JU162" i="3"/>
  <c r="HY162" i="3"/>
  <c r="EC162" i="3"/>
  <c r="EG162" i="3"/>
  <c r="L162" i="3"/>
  <c r="I162" i="3"/>
  <c r="H162" i="3"/>
  <c r="F162" i="3"/>
  <c r="AL162" i="3"/>
  <c r="P162" i="3"/>
  <c r="J162" i="3"/>
  <c r="G162" i="3"/>
  <c r="DX162" i="3"/>
  <c r="GB162" i="3"/>
  <c r="EH162" i="3"/>
  <c r="AA162" i="3"/>
  <c r="U162" i="3"/>
  <c r="R162" i="3"/>
  <c r="AM162" i="3"/>
  <c r="FU162" i="3"/>
  <c r="C163" i="3"/>
  <c r="FA163" i="3"/>
  <c r="HK163" i="3"/>
  <c r="GQ163" i="3"/>
  <c r="IJ163" i="3"/>
  <c r="IF163" i="3"/>
  <c r="DD162" i="3"/>
  <c r="FC162" i="3"/>
  <c r="CP163" i="3"/>
  <c r="GS163" i="3"/>
  <c r="JL163" i="3"/>
  <c r="JB162" i="3"/>
  <c r="DO163" i="3"/>
  <c r="GN163" i="3"/>
  <c r="IX163" i="3"/>
  <c r="FB163" i="3"/>
  <c r="FJ163" i="3"/>
  <c r="HF162" i="3"/>
  <c r="IO163" i="3"/>
  <c r="FD162" i="3"/>
  <c r="FD163" i="3"/>
  <c r="IZ162" i="3"/>
  <c r="JC163" i="3"/>
  <c r="DI163" i="3"/>
  <c r="HA163" i="3"/>
  <c r="EQ162" i="3"/>
  <c r="CR163" i="3"/>
  <c r="GJ163" i="3"/>
  <c r="DH162" i="3"/>
  <c r="GI163" i="3"/>
  <c r="DC162" i="3"/>
  <c r="FO163" i="3"/>
  <c r="CV163" i="3"/>
  <c r="EN163" i="3"/>
  <c r="EO163" i="3"/>
  <c r="GV162" i="3"/>
  <c r="IW163" i="3"/>
  <c r="IH163" i="3"/>
  <c r="JF163" i="3"/>
  <c r="HL163" i="3"/>
  <c r="JD162" i="3"/>
  <c r="GW163" i="3"/>
  <c r="JI162" i="3"/>
  <c r="FA162" i="3"/>
  <c r="DR162" i="3"/>
  <c r="HI162" i="3"/>
  <c r="HK162" i="3"/>
  <c r="DK163" i="3"/>
  <c r="HO163" i="3"/>
  <c r="EU163" i="3"/>
  <c r="HF163" i="3"/>
  <c r="IT162" i="3"/>
  <c r="FE162" i="3"/>
  <c r="ER163" i="3"/>
  <c r="CV162" i="3"/>
  <c r="FI163" i="3"/>
  <c r="IM163" i="3"/>
  <c r="JM162" i="3"/>
  <c r="HL162" i="3"/>
  <c r="DP163" i="3"/>
  <c r="GK163" i="3"/>
  <c r="FI162" i="3"/>
  <c r="EP163" i="3"/>
  <c r="JH163" i="3"/>
  <c r="EL163" i="3"/>
  <c r="DI162" i="3"/>
  <c r="JG163" i="3"/>
  <c r="DS163" i="3"/>
  <c r="CW163" i="3"/>
  <c r="FH163" i="3"/>
  <c r="FP163" i="3"/>
  <c r="CQ163" i="3"/>
  <c r="IS163" i="3"/>
  <c r="FL163" i="3"/>
  <c r="IG163" i="3"/>
  <c r="DH163" i="3"/>
  <c r="ET163" i="3"/>
  <c r="GT162" i="3"/>
  <c r="CX163" i="3"/>
  <c r="GO162" i="3"/>
  <c r="FE163" i="3"/>
  <c r="IP163" i="3"/>
  <c r="DJ163" i="3"/>
  <c r="GO163" i="3"/>
  <c r="GT163" i="3"/>
  <c r="CS163" i="3"/>
  <c r="II163" i="3"/>
  <c r="IK163" i="3"/>
  <c r="JA162" i="3"/>
  <c r="HC163" i="3"/>
  <c r="EU162" i="3"/>
  <c r="GV163" i="3"/>
  <c r="ES163" i="3"/>
  <c r="GL162" i="3"/>
  <c r="DE163" i="3"/>
  <c r="HB163" i="3"/>
  <c r="DQ163" i="3"/>
  <c r="FG162" i="3"/>
  <c r="GR163" i="3"/>
  <c r="DQ162" i="3"/>
  <c r="HO162" i="3"/>
  <c r="JK163" i="3"/>
  <c r="HN163" i="3"/>
  <c r="JI163" i="3"/>
  <c r="CW162" i="3"/>
  <c r="IT163" i="3"/>
  <c r="ET162" i="3"/>
  <c r="DC163" i="3"/>
  <c r="CD161" i="3" l="1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CD162" i="3" s="1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AS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N162" i="3"/>
  <c r="AQ162" i="3"/>
  <c r="IL163" i="3"/>
  <c r="EY163" i="3"/>
  <c r="IH164" i="3"/>
  <c r="IV163" i="3"/>
  <c r="EZ164" i="3"/>
  <c r="JJ164" i="3"/>
  <c r="GY164" i="3"/>
  <c r="IU163" i="3"/>
  <c r="GL163" i="3"/>
  <c r="FJ164" i="3"/>
  <c r="EZ163" i="3"/>
  <c r="JH164" i="3"/>
  <c r="GM164" i="3"/>
  <c r="EL164" i="3"/>
  <c r="EQ164" i="3"/>
  <c r="DT163" i="3"/>
  <c r="GT164" i="3"/>
  <c r="FC164" i="3"/>
  <c r="IP164" i="3"/>
  <c r="HG164" i="3"/>
  <c r="HE163" i="3"/>
  <c r="EQ163" i="3"/>
  <c r="IZ163" i="3"/>
  <c r="CU164" i="3"/>
  <c r="IG164" i="3"/>
  <c r="EV163" i="3"/>
  <c r="JK164" i="3"/>
  <c r="FP164" i="3"/>
  <c r="CY164" i="3"/>
  <c r="EV164" i="3"/>
  <c r="FF164" i="3"/>
  <c r="FC163" i="3"/>
  <c r="FR163" i="3"/>
  <c r="HJ163" i="3"/>
  <c r="FQ164" i="3"/>
  <c r="JM163" i="3"/>
  <c r="JI164" i="3"/>
  <c r="JL164" i="3"/>
  <c r="JJ163" i="3"/>
  <c r="CV164" i="3"/>
  <c r="IN164" i="3"/>
  <c r="CY163" i="3"/>
  <c r="EP164" i="3"/>
  <c r="DB163" i="3"/>
  <c r="CZ163" i="3"/>
  <c r="DU163" i="3"/>
  <c r="IV164" i="3"/>
  <c r="HJ164" i="3"/>
  <c r="DG163" i="3"/>
  <c r="HE164" i="3"/>
  <c r="FF163" i="3"/>
  <c r="DV163" i="3"/>
  <c r="GX163" i="3"/>
  <c r="GY163" i="3"/>
  <c r="JA164" i="3"/>
  <c r="HD163" i="3"/>
  <c r="FG163" i="3"/>
  <c r="DL163" i="3"/>
  <c r="IQ163" i="3"/>
  <c r="EW164" i="3"/>
  <c r="JC164" i="3"/>
  <c r="HI163" i="3"/>
  <c r="IX164" i="3"/>
  <c r="DR163" i="3"/>
  <c r="DB164" i="3"/>
  <c r="IJ164" i="3"/>
  <c r="GO164" i="3"/>
  <c r="DQ164" i="3"/>
  <c r="DD163" i="3"/>
  <c r="GZ163" i="3"/>
  <c r="CO163" i="3"/>
  <c r="CT163" i="3"/>
  <c r="HO164" i="3"/>
  <c r="FS163" i="3"/>
  <c r="DJ164" i="3"/>
  <c r="GR164" i="3"/>
  <c r="JD163" i="3"/>
  <c r="GM163" i="3"/>
  <c r="JA163" i="3"/>
  <c r="HN164" i="3"/>
  <c r="HF164" i="3"/>
  <c r="FM163" i="3"/>
  <c r="HM163" i="3"/>
  <c r="EM164" i="3"/>
  <c r="EN164" i="3"/>
  <c r="IY163" i="3"/>
  <c r="FS164" i="3"/>
  <c r="CW164" i="3"/>
  <c r="JB163" i="3"/>
  <c r="CU163" i="3"/>
  <c r="FD164" i="3"/>
  <c r="IL164" i="3"/>
  <c r="EU164" i="3"/>
  <c r="FE164" i="3"/>
  <c r="HP163" i="3"/>
  <c r="HL164" i="3"/>
  <c r="DE164" i="3"/>
  <c r="DM163" i="3"/>
  <c r="DF163" i="3"/>
  <c r="GP163" i="3"/>
  <c r="EM163" i="3"/>
  <c r="FN163" i="3"/>
  <c r="EW163" i="3"/>
  <c r="DS164" i="3"/>
  <c r="FQ163" i="3"/>
  <c r="IQ164" i="3"/>
  <c r="FB164" i="3"/>
  <c r="JF164" i="3"/>
  <c r="HG163" i="3"/>
  <c r="HP164" i="3"/>
  <c r="IN163" i="3"/>
  <c r="AT161" i="3" l="1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EF164" i="3"/>
  <c r="CF164" i="3"/>
  <c r="FV164" i="3"/>
  <c r="JW164" i="3"/>
  <c r="IA164" i="3"/>
  <c r="JY164" i="3"/>
  <c r="FY164" i="3"/>
  <c r="FZ164" i="3"/>
  <c r="C165" i="3"/>
  <c r="AQ163" i="3"/>
  <c r="ET164" i="3"/>
  <c r="IM164" i="3"/>
  <c r="FH165" i="3"/>
  <c r="CP165" i="3"/>
  <c r="HE165" i="3"/>
  <c r="CS165" i="3"/>
  <c r="EP165" i="3"/>
  <c r="JB165" i="3"/>
  <c r="FJ165" i="3"/>
  <c r="IQ165" i="3"/>
  <c r="IZ164" i="3"/>
  <c r="FI165" i="3"/>
  <c r="DP164" i="3"/>
  <c r="GP165" i="3"/>
  <c r="II164" i="3"/>
  <c r="CV165" i="3"/>
  <c r="EY165" i="3"/>
  <c r="IO165" i="3"/>
  <c r="IU164" i="3"/>
  <c r="FN165" i="3"/>
  <c r="IT165" i="3"/>
  <c r="ES164" i="3"/>
  <c r="GT165" i="3"/>
  <c r="FG164" i="3"/>
  <c r="GZ165" i="3"/>
  <c r="HI164" i="3"/>
  <c r="GX165" i="3"/>
  <c r="GP164" i="3"/>
  <c r="DH164" i="3"/>
  <c r="DB165" i="3"/>
  <c r="DF165" i="3"/>
  <c r="CT164" i="3"/>
  <c r="DC165" i="3"/>
  <c r="CR164" i="3"/>
  <c r="JL165" i="3"/>
  <c r="EO165" i="3"/>
  <c r="GL165" i="3"/>
  <c r="HL165" i="3"/>
  <c r="FC165" i="3"/>
  <c r="HB164" i="3"/>
  <c r="IP165" i="3"/>
  <c r="JA165" i="3"/>
  <c r="HI165" i="3"/>
  <c r="DG165" i="3"/>
  <c r="GV164" i="3"/>
  <c r="DC164" i="3"/>
  <c r="DP165" i="3"/>
  <c r="FM164" i="3"/>
  <c r="FS165" i="3"/>
  <c r="FO164" i="3"/>
  <c r="HJ165" i="3"/>
  <c r="DI164" i="3"/>
  <c r="FP165" i="3"/>
  <c r="EV165" i="3"/>
  <c r="DE165" i="3"/>
  <c r="GM165" i="3"/>
  <c r="FR164" i="3"/>
  <c r="HM165" i="3"/>
  <c r="HK165" i="3"/>
  <c r="CX165" i="3"/>
  <c r="HA164" i="3"/>
  <c r="JM165" i="3"/>
  <c r="FH164" i="3"/>
  <c r="DF164" i="3"/>
  <c r="GZ164" i="3"/>
  <c r="EY164" i="3"/>
  <c r="GK164" i="3"/>
  <c r="IY165" i="3"/>
  <c r="DS165" i="3"/>
  <c r="DT164" i="3"/>
  <c r="FG165" i="3"/>
  <c r="GK165" i="3"/>
  <c r="DG164" i="3"/>
  <c r="JJ165" i="3"/>
  <c r="HG165" i="3"/>
  <c r="JK165" i="3"/>
  <c r="JG165" i="3"/>
  <c r="DU164" i="3"/>
  <c r="CW165" i="3"/>
  <c r="GI164" i="3"/>
  <c r="IJ165" i="3"/>
  <c r="DJ165" i="3"/>
  <c r="FI164" i="3"/>
  <c r="DH165" i="3"/>
  <c r="GQ165" i="3"/>
  <c r="CY165" i="3"/>
  <c r="EO164" i="3"/>
  <c r="JM164" i="3"/>
  <c r="FB165" i="3"/>
  <c r="IW165" i="3"/>
  <c r="IW164" i="3"/>
  <c r="FM165" i="3"/>
  <c r="EQ165" i="3"/>
  <c r="DO165" i="3"/>
  <c r="IK165" i="3"/>
  <c r="FL164" i="3"/>
  <c r="GN164" i="3"/>
  <c r="JF165" i="3"/>
  <c r="CZ165" i="3"/>
  <c r="JB164" i="3"/>
  <c r="CP164" i="3"/>
  <c r="DT165" i="3"/>
  <c r="GS165" i="3"/>
  <c r="DD165" i="3"/>
  <c r="IV165" i="3"/>
  <c r="GQ164" i="3"/>
  <c r="DM165" i="3"/>
  <c r="IF164" i="3"/>
  <c r="DL165" i="3"/>
  <c r="CS164" i="3"/>
  <c r="DL164" i="3"/>
  <c r="IN165" i="3"/>
  <c r="JG164" i="3"/>
  <c r="IZ165" i="3"/>
  <c r="FF165" i="3"/>
  <c r="GN165" i="3"/>
  <c r="CO165" i="3"/>
  <c r="DI165" i="3"/>
  <c r="DD164" i="3"/>
  <c r="DM164" i="3"/>
  <c r="IM165" i="3"/>
  <c r="CQ164" i="3"/>
  <c r="FQ165" i="3"/>
  <c r="FO165" i="3"/>
  <c r="JD164" i="3"/>
  <c r="HF165" i="3"/>
  <c r="CO164" i="3"/>
  <c r="HD164" i="3"/>
  <c r="HB165" i="3"/>
  <c r="IS164" i="3"/>
  <c r="FR165" i="3"/>
  <c r="GX164" i="3"/>
  <c r="GI165" i="3"/>
  <c r="IO164" i="3"/>
  <c r="IX165" i="3"/>
  <c r="GS164" i="3"/>
  <c r="IU165" i="3"/>
  <c r="GO165" i="3"/>
  <c r="GJ165" i="3"/>
  <c r="DV164" i="3"/>
  <c r="IS165" i="3"/>
  <c r="CU165" i="3"/>
  <c r="IH165" i="3"/>
  <c r="IF165" i="3"/>
  <c r="FN164" i="3"/>
  <c r="EU165" i="3"/>
  <c r="HM164" i="3"/>
  <c r="JD165" i="3"/>
  <c r="IY164" i="3"/>
  <c r="DO164" i="3"/>
  <c r="EN165" i="3"/>
  <c r="II165" i="3"/>
  <c r="IT164" i="3"/>
  <c r="HO165" i="3"/>
  <c r="EM165" i="3"/>
  <c r="HK164" i="3"/>
  <c r="DR165" i="3"/>
  <c r="CR165" i="3"/>
  <c r="EZ165" i="3"/>
  <c r="ES165" i="3"/>
  <c r="IK164" i="3"/>
  <c r="JI165" i="3"/>
  <c r="DK164" i="3"/>
  <c r="GL164" i="3"/>
  <c r="FA164" i="3"/>
  <c r="ER164" i="3"/>
  <c r="ET165" i="3"/>
  <c r="DK165" i="3"/>
  <c r="JC165" i="3"/>
  <c r="FD165" i="3"/>
  <c r="ER165" i="3"/>
  <c r="EW165" i="3"/>
  <c r="DV165" i="3"/>
  <c r="HA165" i="3"/>
  <c r="GR165" i="3"/>
  <c r="CQ165" i="3"/>
  <c r="GY165" i="3"/>
  <c r="HC165" i="3"/>
  <c r="FE165" i="3"/>
  <c r="GJ164" i="3"/>
  <c r="HD165" i="3"/>
  <c r="FL165" i="3"/>
  <c r="DU165" i="3"/>
  <c r="HC164" i="3"/>
  <c r="HP165" i="3"/>
  <c r="DR164" i="3"/>
  <c r="HN165" i="3"/>
  <c r="EL165" i="3"/>
  <c r="GV165" i="3"/>
  <c r="JH165" i="3"/>
  <c r="IG165" i="3"/>
  <c r="CZ164" i="3"/>
  <c r="CT165" i="3"/>
  <c r="IL165" i="3"/>
  <c r="CX164" i="3"/>
  <c r="DQ165" i="3"/>
  <c r="GW165" i="3"/>
  <c r="GW164" i="3"/>
  <c r="FA165" i="3"/>
  <c r="AN163" i="3" l="1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BS165" i="3"/>
  <c r="BG165" i="3"/>
  <c r="AC165" i="3"/>
  <c r="Q165" i="3"/>
  <c r="AO165" i="3"/>
  <c r="AE165" i="3"/>
  <c r="AD165" i="3"/>
  <c r="AF165" i="3"/>
  <c r="AG165" i="3"/>
  <c r="AH165" i="3"/>
  <c r="AI165" i="3"/>
  <c r="AJ165" i="3"/>
  <c r="AK165" i="3"/>
  <c r="HS165" i="3"/>
  <c r="EF165" i="3"/>
  <c r="CL165" i="3"/>
  <c r="BW165" i="3"/>
  <c r="BU165" i="3"/>
  <c r="BT165" i="3"/>
  <c r="CE165" i="3"/>
  <c r="BV165" i="3"/>
  <c r="CA165" i="3"/>
  <c r="BZ165" i="3"/>
  <c r="BY165" i="3"/>
  <c r="BX165" i="3"/>
  <c r="AP165" i="3"/>
  <c r="DY165" i="3"/>
  <c r="CF165" i="3"/>
  <c r="HR165" i="3"/>
  <c r="CB165" i="3"/>
  <c r="AV165" i="3"/>
  <c r="AW165" i="3"/>
  <c r="BD165" i="3"/>
  <c r="AX165" i="3"/>
  <c r="BE165" i="3"/>
  <c r="AY165" i="3"/>
  <c r="BF165" i="3"/>
  <c r="AZ165" i="3"/>
  <c r="BA165" i="3"/>
  <c r="BB165" i="3"/>
  <c r="BC165" i="3"/>
  <c r="DZ165" i="3"/>
  <c r="HZ165" i="3"/>
  <c r="GC165" i="3"/>
  <c r="FV165" i="3"/>
  <c r="JW165" i="3"/>
  <c r="IA165" i="3"/>
  <c r="JP165" i="3"/>
  <c r="HT165" i="3"/>
  <c r="CC165" i="3"/>
  <c r="JO165" i="3"/>
  <c r="BJ165" i="3"/>
  <c r="BQ165" i="3"/>
  <c r="BP165" i="3"/>
  <c r="BI165" i="3"/>
  <c r="BL165" i="3"/>
  <c r="BH165" i="3"/>
  <c r="BM165" i="3"/>
  <c r="BN165" i="3"/>
  <c r="BR165" i="3"/>
  <c r="BK165" i="3"/>
  <c r="BO165" i="3"/>
  <c r="FW165" i="3"/>
  <c r="EA165" i="3"/>
  <c r="JX165" i="3"/>
  <c r="IB165" i="3"/>
  <c r="HU165" i="3"/>
  <c r="JQ165" i="3"/>
  <c r="HV165" i="3"/>
  <c r="JR165" i="3"/>
  <c r="FX165" i="3"/>
  <c r="EB165" i="3"/>
  <c r="JY165" i="3"/>
  <c r="HW165" i="3"/>
  <c r="JS165" i="3"/>
  <c r="HX165" i="3"/>
  <c r="JT165" i="3"/>
  <c r="JU165" i="3"/>
  <c r="HY165" i="3"/>
  <c r="FY165" i="3"/>
  <c r="EC165" i="3"/>
  <c r="JV165" i="3"/>
  <c r="FZ165" i="3"/>
  <c r="ED165" i="3"/>
  <c r="GA165" i="3"/>
  <c r="EE165" i="3"/>
  <c r="EG165" i="3"/>
  <c r="P165" i="3"/>
  <c r="H165" i="3"/>
  <c r="O165" i="3"/>
  <c r="J165" i="3"/>
  <c r="N165" i="3"/>
  <c r="L165" i="3"/>
  <c r="K165" i="3"/>
  <c r="I165" i="3"/>
  <c r="F165" i="3"/>
  <c r="G165" i="3"/>
  <c r="DX165" i="3"/>
  <c r="M165" i="3"/>
  <c r="AL165" i="3"/>
  <c r="GD165" i="3"/>
  <c r="GB165" i="3"/>
  <c r="EH165" i="3"/>
  <c r="X165" i="3"/>
  <c r="AB165" i="3"/>
  <c r="Y165" i="3"/>
  <c r="U165" i="3"/>
  <c r="AA165" i="3"/>
  <c r="S165" i="3"/>
  <c r="R165" i="3"/>
  <c r="V165" i="3"/>
  <c r="T165" i="3"/>
  <c r="Z165" i="3"/>
  <c r="W165" i="3"/>
  <c r="AM165" i="3"/>
  <c r="FU165" i="3"/>
  <c r="GE165" i="3"/>
  <c r="AT163" i="3"/>
  <c r="C166" i="3"/>
  <c r="HD166" i="3"/>
  <c r="DI166" i="3"/>
  <c r="DV166" i="3"/>
  <c r="IZ166" i="3"/>
  <c r="IO166" i="3"/>
  <c r="IL166" i="3"/>
  <c r="HK166" i="3"/>
  <c r="DC166" i="3"/>
  <c r="GV166" i="3"/>
  <c r="HM166" i="3"/>
  <c r="GM166" i="3"/>
  <c r="IJ166" i="3"/>
  <c r="DG166" i="3"/>
  <c r="JL166" i="3"/>
  <c r="IS166" i="3"/>
  <c r="JA166" i="3"/>
  <c r="CS166" i="3"/>
  <c r="FH166" i="3"/>
  <c r="IG166" i="3"/>
  <c r="GR166" i="3"/>
  <c r="FB166" i="3"/>
  <c r="CT166" i="3"/>
  <c r="FI166" i="3"/>
  <c r="JC166" i="3"/>
  <c r="IM166" i="3"/>
  <c r="EN166" i="3"/>
  <c r="GY166" i="3"/>
  <c r="JI166" i="3"/>
  <c r="DF166" i="3"/>
  <c r="IV166" i="3"/>
  <c r="GZ166" i="3"/>
  <c r="JM166" i="3"/>
  <c r="CO166" i="3"/>
  <c r="CZ166" i="3"/>
  <c r="DH166" i="3"/>
  <c r="DT166" i="3"/>
  <c r="FP166" i="3"/>
  <c r="JJ166" i="3"/>
  <c r="EW166" i="3"/>
  <c r="FG166" i="3"/>
  <c r="CV166" i="3"/>
  <c r="EP166" i="3"/>
  <c r="JD166" i="3"/>
  <c r="CQ166" i="3"/>
  <c r="JH166" i="3"/>
  <c r="GS166" i="3"/>
  <c r="EO166" i="3"/>
  <c r="DJ166" i="3"/>
  <c r="IW166" i="3"/>
  <c r="GL166" i="3"/>
  <c r="EM166" i="3"/>
  <c r="EY166" i="3"/>
  <c r="HF166" i="3"/>
  <c r="FR166" i="3"/>
  <c r="HC166" i="3"/>
  <c r="HO166" i="3"/>
  <c r="FF166" i="3"/>
  <c r="ES166" i="3"/>
  <c r="HI166" i="3"/>
  <c r="DE166" i="3"/>
  <c r="IX166" i="3"/>
  <c r="CP166" i="3"/>
  <c r="GI166" i="3"/>
  <c r="IN166" i="3"/>
  <c r="GK166" i="3"/>
  <c r="II166" i="3"/>
  <c r="GT166" i="3"/>
  <c r="IQ166" i="3"/>
  <c r="FD166" i="3"/>
  <c r="DU166" i="3"/>
  <c r="ET166" i="3"/>
  <c r="DQ166" i="3"/>
  <c r="DM166" i="3"/>
  <c r="FC166" i="3"/>
  <c r="FM166" i="3"/>
  <c r="CX166" i="3"/>
  <c r="FJ166" i="3"/>
  <c r="HN166" i="3"/>
  <c r="FE166" i="3"/>
  <c r="IY166" i="3"/>
  <c r="DB166" i="3"/>
  <c r="DK166" i="3"/>
  <c r="DL166" i="3"/>
  <c r="FA166" i="3"/>
  <c r="IF166" i="3"/>
  <c r="CR166" i="3"/>
  <c r="EU166" i="3"/>
  <c r="EL166" i="3"/>
  <c r="JB166" i="3"/>
  <c r="JK166" i="3"/>
  <c r="JG166" i="3"/>
  <c r="CU166" i="3"/>
  <c r="EZ166" i="3"/>
  <c r="ER166" i="3"/>
  <c r="HP166" i="3"/>
  <c r="GQ166" i="3"/>
  <c r="GP166" i="3"/>
  <c r="DP166" i="3"/>
  <c r="GJ166" i="3"/>
  <c r="GO166" i="3"/>
  <c r="EQ166" i="3"/>
  <c r="EV166" i="3"/>
  <c r="HB166" i="3"/>
  <c r="IH166" i="3"/>
  <c r="GW166" i="3"/>
  <c r="DO166" i="3"/>
  <c r="FL166" i="3"/>
  <c r="HL166" i="3"/>
  <c r="FO166" i="3"/>
  <c r="IK166" i="3"/>
  <c r="DD166" i="3"/>
  <c r="IT166" i="3"/>
  <c r="JF166" i="3"/>
  <c r="DS166" i="3"/>
  <c r="FQ166" i="3"/>
  <c r="DR166" i="3"/>
  <c r="GN166" i="3"/>
  <c r="FN166" i="3"/>
  <c r="CW166" i="3"/>
  <c r="GX166" i="3"/>
  <c r="HG166" i="3"/>
  <c r="FS166" i="3"/>
  <c r="HJ166" i="3"/>
  <c r="CY166" i="3"/>
  <c r="IU166" i="3"/>
  <c r="HE166" i="3"/>
  <c r="HA166" i="3"/>
  <c r="IP166" i="3"/>
  <c r="CD164" i="3" l="1"/>
  <c r="AR164" i="3"/>
  <c r="AT164" i="3" s="1"/>
  <c r="AN164" i="3"/>
  <c r="AQ164" i="3"/>
  <c r="AS165" i="3"/>
  <c r="AR165" i="3"/>
  <c r="BS166" i="3"/>
  <c r="BG166" i="3"/>
  <c r="AC166" i="3"/>
  <c r="Q166" i="3"/>
  <c r="CD165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CL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G165" i="3"/>
  <c r="AQ165" i="3"/>
  <c r="C167" i="3"/>
  <c r="AN165" i="3"/>
  <c r="CQ167" i="3"/>
  <c r="CX167" i="3"/>
  <c r="GP167" i="3"/>
  <c r="EY167" i="3"/>
  <c r="HM167" i="3"/>
  <c r="ER167" i="3"/>
  <c r="DJ167" i="3"/>
  <c r="DB167" i="3"/>
  <c r="FR167" i="3"/>
  <c r="JK167" i="3"/>
  <c r="HJ167" i="3"/>
  <c r="DR167" i="3"/>
  <c r="IK167" i="3"/>
  <c r="EN167" i="3"/>
  <c r="FD167" i="3"/>
  <c r="EQ167" i="3"/>
  <c r="DI167" i="3"/>
  <c r="GN167" i="3"/>
  <c r="DL167" i="3"/>
  <c r="DD167" i="3"/>
  <c r="GZ167" i="3"/>
  <c r="IT167" i="3"/>
  <c r="FS167" i="3"/>
  <c r="EL167" i="3"/>
  <c r="FB167" i="3"/>
  <c r="JC167" i="3"/>
  <c r="HF167" i="3"/>
  <c r="HO167" i="3"/>
  <c r="ES167" i="3"/>
  <c r="JB167" i="3"/>
  <c r="IZ167" i="3"/>
  <c r="DQ167" i="3"/>
  <c r="GI167" i="3"/>
  <c r="JF167" i="3"/>
  <c r="FH167" i="3"/>
  <c r="FE167" i="3"/>
  <c r="GT167" i="3"/>
  <c r="GO167" i="3"/>
  <c r="HP167" i="3"/>
  <c r="GX167" i="3"/>
  <c r="FQ167" i="3"/>
  <c r="IS167" i="3"/>
  <c r="EU167" i="3"/>
  <c r="FP167" i="3"/>
  <c r="GL167" i="3"/>
  <c r="JG167" i="3"/>
  <c r="CP167" i="3"/>
  <c r="IY167" i="3"/>
  <c r="FL167" i="3"/>
  <c r="DK167" i="3"/>
  <c r="HN167" i="3"/>
  <c r="CS167" i="3"/>
  <c r="JJ167" i="3"/>
  <c r="DT167" i="3"/>
  <c r="JA167" i="3"/>
  <c r="ET167" i="3"/>
  <c r="DC167" i="3"/>
  <c r="DF167" i="3"/>
  <c r="JD167" i="3"/>
  <c r="IU167" i="3"/>
  <c r="GV167" i="3"/>
  <c r="JI167" i="3"/>
  <c r="FF167" i="3"/>
  <c r="IN167" i="3"/>
  <c r="JH167" i="3"/>
  <c r="HL167" i="3"/>
  <c r="DO167" i="3"/>
  <c r="IQ167" i="3"/>
  <c r="IP167" i="3"/>
  <c r="FA167" i="3"/>
  <c r="DU167" i="3"/>
  <c r="GQ167" i="3"/>
  <c r="DS167" i="3"/>
  <c r="HG167" i="3"/>
  <c r="CV167" i="3"/>
  <c r="DE167" i="3"/>
  <c r="EO167" i="3"/>
  <c r="IG167" i="3"/>
  <c r="DV167" i="3"/>
  <c r="CT167" i="3"/>
  <c r="CR167" i="3"/>
  <c r="FJ167" i="3"/>
  <c r="HC167" i="3"/>
  <c r="JL167" i="3"/>
  <c r="HE167" i="3"/>
  <c r="GK167" i="3"/>
  <c r="EV167" i="3"/>
  <c r="GM167" i="3"/>
  <c r="GY167" i="3"/>
  <c r="IM167" i="3"/>
  <c r="CU167" i="3"/>
  <c r="FO167" i="3"/>
  <c r="HI167" i="3"/>
  <c r="FG167" i="3"/>
  <c r="IJ167" i="3"/>
  <c r="IH167" i="3"/>
  <c r="DH167" i="3"/>
  <c r="HD167" i="3"/>
  <c r="EW167" i="3"/>
  <c r="FC167" i="3"/>
  <c r="CW167" i="3"/>
  <c r="GR167" i="3"/>
  <c r="DP167" i="3"/>
  <c r="IV167" i="3"/>
  <c r="GS167" i="3"/>
  <c r="IL167" i="3"/>
  <c r="FN167" i="3"/>
  <c r="HB167" i="3"/>
  <c r="CZ167" i="3"/>
  <c r="IF167" i="3"/>
  <c r="DM167" i="3"/>
  <c r="IW167" i="3"/>
  <c r="HK167" i="3"/>
  <c r="EZ167" i="3"/>
  <c r="CO167" i="3"/>
  <c r="FM167" i="3"/>
  <c r="II167" i="3"/>
  <c r="FI167" i="3"/>
  <c r="DG167" i="3"/>
  <c r="GW167" i="3"/>
  <c r="HA167" i="3"/>
  <c r="CY167" i="3"/>
  <c r="JM167" i="3"/>
  <c r="GJ167" i="3"/>
  <c r="IX167" i="3"/>
  <c r="IO167" i="3"/>
  <c r="EM167" i="3"/>
  <c r="EP167" i="3"/>
  <c r="AS166" i="3" l="1"/>
  <c r="AR166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CL167" i="3"/>
  <c r="HS167" i="3"/>
  <c r="DZ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H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Q166" i="3"/>
  <c r="CG166" i="3"/>
  <c r="EV168" i="3"/>
  <c r="DO168" i="3"/>
  <c r="IX168" i="3"/>
  <c r="IQ168" i="3"/>
  <c r="GO168" i="3"/>
  <c r="CZ168" i="3"/>
  <c r="FQ168" i="3"/>
  <c r="HI168" i="3"/>
  <c r="IP168" i="3"/>
  <c r="CS168" i="3"/>
  <c r="FL168" i="3"/>
  <c r="EW168" i="3"/>
  <c r="FP168" i="3"/>
  <c r="DQ168" i="3"/>
  <c r="HJ168" i="3"/>
  <c r="IO168" i="3"/>
  <c r="FN168" i="3"/>
  <c r="FD168" i="3"/>
  <c r="DG168" i="3"/>
  <c r="DL168" i="3"/>
  <c r="FE168" i="3"/>
  <c r="HM168" i="3"/>
  <c r="GQ168" i="3"/>
  <c r="II168" i="3"/>
  <c r="JC168" i="3"/>
  <c r="DT168" i="3"/>
  <c r="DP168" i="3"/>
  <c r="JD168" i="3"/>
  <c r="DC168" i="3"/>
  <c r="GI168" i="3"/>
  <c r="GW168" i="3"/>
  <c r="JA168" i="3"/>
  <c r="HA168" i="3"/>
  <c r="HN168" i="3"/>
  <c r="DB168" i="3"/>
  <c r="GT168" i="3"/>
  <c r="HD168" i="3"/>
  <c r="DF168" i="3"/>
  <c r="EN168" i="3"/>
  <c r="CU168" i="3"/>
  <c r="FO168" i="3"/>
  <c r="IK168" i="3"/>
  <c r="DU168" i="3"/>
  <c r="IH168" i="3"/>
  <c r="CW168" i="3"/>
  <c r="DH168" i="3"/>
  <c r="FR168" i="3"/>
  <c r="JF168" i="3"/>
  <c r="IU168" i="3"/>
  <c r="GK168" i="3"/>
  <c r="JB168" i="3"/>
  <c r="EO168" i="3"/>
  <c r="HE168" i="3"/>
  <c r="FJ168" i="3"/>
  <c r="GP168" i="3"/>
  <c r="ET168" i="3"/>
  <c r="CY168" i="3"/>
  <c r="IZ168" i="3"/>
  <c r="AR167" i="3" l="1"/>
  <c r="AS167" i="3"/>
  <c r="CD167" i="3"/>
  <c r="AN167" i="3"/>
  <c r="AQ167" i="3"/>
  <c r="BT168" i="3"/>
  <c r="CE168" i="3"/>
  <c r="HZ168" i="3"/>
  <c r="CF168" i="3"/>
  <c r="CL168" i="3"/>
  <c r="AP168" i="3"/>
  <c r="AD168" i="3"/>
  <c r="AO168" i="3"/>
  <c r="AF168" i="3"/>
  <c r="AI168" i="3"/>
  <c r="AJ168" i="3"/>
  <c r="JX168" i="3"/>
  <c r="JQ168" i="3"/>
  <c r="EB168" i="3"/>
  <c r="JY168" i="3"/>
  <c r="JT168" i="3"/>
  <c r="ED168" i="3"/>
  <c r="EH168" i="3"/>
  <c r="AT166" i="3"/>
  <c r="C169" i="3"/>
  <c r="CG167" i="3"/>
  <c r="DS169" i="3"/>
  <c r="IN169" i="3"/>
  <c r="GX168" i="3"/>
  <c r="FQ169" i="3"/>
  <c r="DK168" i="3"/>
  <c r="IV168" i="3"/>
  <c r="GV168" i="3"/>
  <c r="JH168" i="3"/>
  <c r="CQ168" i="3"/>
  <c r="GY169" i="3"/>
  <c r="GS168" i="3"/>
  <c r="IS168" i="3"/>
  <c r="DB169" i="3"/>
  <c r="ES168" i="3"/>
  <c r="FJ169" i="3"/>
  <c r="HM169" i="3"/>
  <c r="IY168" i="3"/>
  <c r="HG168" i="3"/>
  <c r="II169" i="3"/>
  <c r="IZ169" i="3"/>
  <c r="DQ169" i="3"/>
  <c r="GO169" i="3"/>
  <c r="FA168" i="3"/>
  <c r="FD169" i="3"/>
  <c r="DV168" i="3"/>
  <c r="GN169" i="3"/>
  <c r="HF169" i="3"/>
  <c r="HO168" i="3"/>
  <c r="IN168" i="3"/>
  <c r="CR168" i="3"/>
  <c r="JA169" i="3"/>
  <c r="CX169" i="3"/>
  <c r="IX169" i="3"/>
  <c r="GW169" i="3"/>
  <c r="DM168" i="3"/>
  <c r="HL169" i="3"/>
  <c r="EQ168" i="3"/>
  <c r="CT168" i="3"/>
  <c r="FF168" i="3"/>
  <c r="DI168" i="3"/>
  <c r="CX168" i="3"/>
  <c r="HB169" i="3"/>
  <c r="JL168" i="3"/>
  <c r="HO169" i="3"/>
  <c r="FB168" i="3"/>
  <c r="IK169" i="3"/>
  <c r="GQ169" i="3"/>
  <c r="HB168" i="3"/>
  <c r="FA169" i="3"/>
  <c r="HJ169" i="3"/>
  <c r="FM168" i="3"/>
  <c r="DM169" i="3"/>
  <c r="EQ169" i="3"/>
  <c r="IF168" i="3"/>
  <c r="GL168" i="3"/>
  <c r="JL169" i="3"/>
  <c r="EL168" i="3"/>
  <c r="FS168" i="3"/>
  <c r="JI168" i="3"/>
  <c r="GR168" i="3"/>
  <c r="CQ169" i="3"/>
  <c r="FG168" i="3"/>
  <c r="EY168" i="3"/>
  <c r="CV168" i="3"/>
  <c r="IL168" i="3"/>
  <c r="DE168" i="3"/>
  <c r="IU169" i="3"/>
  <c r="FL169" i="3"/>
  <c r="FE169" i="3"/>
  <c r="GT169" i="3"/>
  <c r="DE169" i="3"/>
  <c r="FC168" i="3"/>
  <c r="HF168" i="3"/>
  <c r="HC168" i="3"/>
  <c r="DD168" i="3"/>
  <c r="IM169" i="3"/>
  <c r="CO169" i="3"/>
  <c r="DH169" i="3"/>
  <c r="GY168" i="3"/>
  <c r="DI169" i="3"/>
  <c r="CR169" i="3"/>
  <c r="CP169" i="3"/>
  <c r="JJ168" i="3"/>
  <c r="IG169" i="3"/>
  <c r="EM169" i="3"/>
  <c r="DS168" i="3"/>
  <c r="ET169" i="3"/>
  <c r="GS169" i="3"/>
  <c r="JM168" i="3"/>
  <c r="CO168" i="3"/>
  <c r="FP169" i="3"/>
  <c r="GM168" i="3"/>
  <c r="DT169" i="3"/>
  <c r="DF169" i="3"/>
  <c r="EZ168" i="3"/>
  <c r="EU168" i="3"/>
  <c r="EP168" i="3"/>
  <c r="FB169" i="3"/>
  <c r="JI169" i="3"/>
  <c r="DR169" i="3"/>
  <c r="HK168" i="3"/>
  <c r="ER168" i="3"/>
  <c r="FH168" i="3"/>
  <c r="GZ169" i="3"/>
  <c r="HE169" i="3"/>
  <c r="DK169" i="3"/>
  <c r="CP168" i="3"/>
  <c r="DJ168" i="3"/>
  <c r="HP168" i="3"/>
  <c r="ES169" i="3"/>
  <c r="IJ168" i="3"/>
  <c r="JG168" i="3"/>
  <c r="HA169" i="3"/>
  <c r="FI168" i="3"/>
  <c r="DJ169" i="3"/>
  <c r="JK168" i="3"/>
  <c r="IW168" i="3"/>
  <c r="IT168" i="3"/>
  <c r="DO169" i="3"/>
  <c r="CZ169" i="3"/>
  <c r="GJ168" i="3"/>
  <c r="HD169" i="3"/>
  <c r="EM168" i="3"/>
  <c r="IG168" i="3"/>
  <c r="HL168" i="3"/>
  <c r="JM169" i="3"/>
  <c r="DR168" i="3"/>
  <c r="FG169" i="3"/>
  <c r="JD169" i="3"/>
  <c r="GN168" i="3"/>
  <c r="EW169" i="3"/>
  <c r="IQ169" i="3"/>
  <c r="EL169" i="3"/>
  <c r="IM168" i="3"/>
  <c r="GZ168" i="3"/>
  <c r="DY168" i="3" l="1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R168" i="3"/>
  <c r="Q169" i="3"/>
  <c r="AT167" i="3"/>
  <c r="AQ168" i="3"/>
  <c r="HZ169" i="3"/>
  <c r="AD169" i="3"/>
  <c r="AH169" i="3"/>
  <c r="AO169" i="3"/>
  <c r="AI169" i="3"/>
  <c r="AP169" i="3"/>
  <c r="GC169" i="3"/>
  <c r="JW169" i="3"/>
  <c r="EA169" i="3"/>
  <c r="IB169" i="3"/>
  <c r="HW169" i="3"/>
  <c r="HX169" i="3"/>
  <c r="JT169" i="3"/>
  <c r="JV169" i="3"/>
  <c r="FZ169" i="3"/>
  <c r="EG169" i="3"/>
  <c r="AL169" i="3"/>
  <c r="DX169" i="3"/>
  <c r="G169" i="3"/>
  <c r="F169" i="3"/>
  <c r="C170" i="3"/>
  <c r="CG168" i="3"/>
  <c r="HP170" i="3"/>
  <c r="FH170" i="3"/>
  <c r="HE170" i="3"/>
  <c r="CQ170" i="3"/>
  <c r="IF170" i="3"/>
  <c r="FN170" i="3"/>
  <c r="CZ170" i="3"/>
  <c r="HC169" i="3"/>
  <c r="DE170" i="3"/>
  <c r="GS170" i="3"/>
  <c r="JJ169" i="3"/>
  <c r="IW169" i="3"/>
  <c r="JB170" i="3"/>
  <c r="DR170" i="3"/>
  <c r="EN170" i="3"/>
  <c r="FE170" i="3"/>
  <c r="JH170" i="3"/>
  <c r="CT169" i="3"/>
  <c r="DK170" i="3"/>
  <c r="II170" i="3"/>
  <c r="ER169" i="3"/>
  <c r="FR170" i="3"/>
  <c r="CV170" i="3"/>
  <c r="CY169" i="3"/>
  <c r="JG170" i="3"/>
  <c r="DC169" i="3"/>
  <c r="CO170" i="3"/>
  <c r="HJ170" i="3"/>
  <c r="IJ169" i="3"/>
  <c r="GL170" i="3"/>
  <c r="ER170" i="3"/>
  <c r="IL169" i="3"/>
  <c r="FC170" i="3"/>
  <c r="FB170" i="3"/>
  <c r="DI170" i="3"/>
  <c r="DD170" i="3"/>
  <c r="DG170" i="3"/>
  <c r="EO170" i="3"/>
  <c r="FM170" i="3"/>
  <c r="GV170" i="3"/>
  <c r="GO170" i="3"/>
  <c r="HI169" i="3"/>
  <c r="EW170" i="3"/>
  <c r="DU170" i="3"/>
  <c r="FS169" i="3"/>
  <c r="JK169" i="3"/>
  <c r="GV169" i="3"/>
  <c r="GI169" i="3"/>
  <c r="DP169" i="3"/>
  <c r="GX169" i="3"/>
  <c r="FS170" i="3"/>
  <c r="FF169" i="3"/>
  <c r="GZ170" i="3"/>
  <c r="EU169" i="3"/>
  <c r="HF170" i="3"/>
  <c r="IV169" i="3"/>
  <c r="DO170" i="3"/>
  <c r="EV169" i="3"/>
  <c r="IH169" i="3"/>
  <c r="GW170" i="3"/>
  <c r="JC170" i="3"/>
  <c r="IT170" i="3"/>
  <c r="CV169" i="3"/>
  <c r="GY170" i="3"/>
  <c r="IO170" i="3"/>
  <c r="DL170" i="3"/>
  <c r="DG169" i="3"/>
  <c r="FO170" i="3"/>
  <c r="HO170" i="3"/>
  <c r="GR170" i="3"/>
  <c r="IV170" i="3"/>
  <c r="IT169" i="3"/>
  <c r="IG170" i="3"/>
  <c r="EP169" i="3"/>
  <c r="CU170" i="3"/>
  <c r="IK170" i="3"/>
  <c r="CT170" i="3"/>
  <c r="IS170" i="3"/>
  <c r="IM170" i="3"/>
  <c r="GR169" i="3"/>
  <c r="JG169" i="3"/>
  <c r="HM170" i="3"/>
  <c r="JF170" i="3"/>
  <c r="EY169" i="3"/>
  <c r="JH169" i="3"/>
  <c r="JI170" i="3"/>
  <c r="GI170" i="3"/>
  <c r="FC169" i="3"/>
  <c r="CP170" i="3"/>
  <c r="DC170" i="3"/>
  <c r="FG170" i="3"/>
  <c r="CY170" i="3"/>
  <c r="JF169" i="3"/>
  <c r="IJ170" i="3"/>
  <c r="IY170" i="3"/>
  <c r="IW170" i="3"/>
  <c r="GM169" i="3"/>
  <c r="FQ170" i="3"/>
  <c r="FD170" i="3"/>
  <c r="EL170" i="3"/>
  <c r="EN169" i="3"/>
  <c r="IX170" i="3"/>
  <c r="IN170" i="3"/>
  <c r="JD170" i="3"/>
  <c r="DM170" i="3"/>
  <c r="HL170" i="3"/>
  <c r="DT170" i="3"/>
  <c r="JB169" i="3"/>
  <c r="EZ169" i="3"/>
  <c r="FO169" i="3"/>
  <c r="GT170" i="3"/>
  <c r="IZ170" i="3"/>
  <c r="CS170" i="3"/>
  <c r="DP170" i="3"/>
  <c r="DV170" i="3"/>
  <c r="FP170" i="3"/>
  <c r="EP170" i="3"/>
  <c r="IP169" i="3"/>
  <c r="HG169" i="3"/>
  <c r="DL169" i="3"/>
  <c r="GK170" i="3"/>
  <c r="FM169" i="3"/>
  <c r="FJ170" i="3"/>
  <c r="GJ170" i="3"/>
  <c r="JJ170" i="3"/>
  <c r="JK170" i="3"/>
  <c r="DH170" i="3"/>
  <c r="EM170" i="3"/>
  <c r="CW170" i="3"/>
  <c r="HG170" i="3"/>
  <c r="IH170" i="3"/>
  <c r="IO169" i="3"/>
  <c r="IU170" i="3"/>
  <c r="GQ170" i="3"/>
  <c r="GK169" i="3"/>
  <c r="ET170" i="3"/>
  <c r="HA170" i="3"/>
  <c r="EQ170" i="3"/>
  <c r="DQ170" i="3"/>
  <c r="CU169" i="3"/>
  <c r="HK169" i="3"/>
  <c r="FL170" i="3"/>
  <c r="GM170" i="3"/>
  <c r="DU169" i="3"/>
  <c r="FI169" i="3"/>
  <c r="HB170" i="3"/>
  <c r="FA170" i="3"/>
  <c r="DF170" i="3"/>
  <c r="IL170" i="3"/>
  <c r="DJ170" i="3"/>
  <c r="CR170" i="3"/>
  <c r="HC170" i="3"/>
  <c r="GP170" i="3"/>
  <c r="HD170" i="3"/>
  <c r="EZ170" i="3"/>
  <c r="EO169" i="3"/>
  <c r="IS169" i="3"/>
  <c r="HN170" i="3"/>
  <c r="EY170" i="3"/>
  <c r="FH169" i="3"/>
  <c r="CS169" i="3"/>
  <c r="JC169" i="3"/>
  <c r="GJ169" i="3"/>
  <c r="IY169" i="3"/>
  <c r="HN169" i="3"/>
  <c r="IQ170" i="3"/>
  <c r="CW169" i="3"/>
  <c r="DV169" i="3"/>
  <c r="ES170" i="3"/>
  <c r="GL169" i="3"/>
  <c r="FI170" i="3"/>
  <c r="DS170" i="3"/>
  <c r="GX170" i="3"/>
  <c r="FF170" i="3"/>
  <c r="EV170" i="3"/>
  <c r="JM170" i="3"/>
  <c r="HI170" i="3"/>
  <c r="JL170" i="3"/>
  <c r="GP169" i="3"/>
  <c r="IF169" i="3"/>
  <c r="EU170" i="3"/>
  <c r="CX170" i="3"/>
  <c r="DB170" i="3"/>
  <c r="DD169" i="3"/>
  <c r="IP170" i="3"/>
  <c r="JA170" i="3"/>
  <c r="FR169" i="3"/>
  <c r="HK170" i="3"/>
  <c r="FN169" i="3"/>
  <c r="HP169" i="3"/>
  <c r="GN170" i="3"/>
  <c r="AN168" i="3" l="1"/>
  <c r="GB169" i="3"/>
  <c r="AG169" i="3"/>
  <c r="EB169" i="3"/>
  <c r="J169" i="3"/>
  <c r="CL169" i="3"/>
  <c r="GA169" i="3"/>
  <c r="CF169" i="3"/>
  <c r="AS169" i="3" s="1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BG170" i="3"/>
  <c r="AC170" i="3"/>
  <c r="Q170" i="3"/>
  <c r="AT168" i="3"/>
  <c r="AQ169" i="3"/>
  <c r="CL170" i="3"/>
  <c r="HS170" i="3"/>
  <c r="EA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U170" i="3"/>
  <c r="BY170" i="3"/>
  <c r="BV170" i="3"/>
  <c r="CA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Q170" i="3"/>
  <c r="BI170" i="3"/>
  <c r="BO170" i="3"/>
  <c r="BN170" i="3"/>
  <c r="BJ170" i="3"/>
  <c r="FW170" i="3"/>
  <c r="CC170" i="3"/>
  <c r="JO170" i="3"/>
  <c r="EF170" i="3"/>
  <c r="JX170" i="3"/>
  <c r="AP170" i="3"/>
  <c r="IB170" i="3"/>
  <c r="DZ170" i="3"/>
  <c r="IA170" i="3"/>
  <c r="AW170" i="3"/>
  <c r="CB170" i="3"/>
  <c r="HR170" i="3"/>
  <c r="AX170" i="3"/>
  <c r="BE170" i="3"/>
  <c r="BD170" i="3"/>
  <c r="AV170" i="3"/>
  <c r="AY170" i="3"/>
  <c r="AZ170" i="3"/>
  <c r="BF170" i="3"/>
  <c r="BA170" i="3"/>
  <c r="BB170" i="3"/>
  <c r="BC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EG170" i="3"/>
  <c r="I170" i="3"/>
  <c r="F170" i="3"/>
  <c r="P170" i="3"/>
  <c r="K170" i="3"/>
  <c r="O170" i="3"/>
  <c r="AL170" i="3"/>
  <c r="L170" i="3"/>
  <c r="G170" i="3"/>
  <c r="H170" i="3"/>
  <c r="DX170" i="3"/>
  <c r="N170" i="3"/>
  <c r="M170" i="3"/>
  <c r="J170" i="3"/>
  <c r="GD170" i="3"/>
  <c r="GB170" i="3"/>
  <c r="EH170" i="3"/>
  <c r="Y170" i="3"/>
  <c r="X170" i="3"/>
  <c r="R170" i="3"/>
  <c r="T170" i="3"/>
  <c r="AA170" i="3"/>
  <c r="S170" i="3"/>
  <c r="Z170" i="3"/>
  <c r="AB170" i="3"/>
  <c r="W170" i="3"/>
  <c r="V170" i="3"/>
  <c r="U170" i="3"/>
  <c r="FU170" i="3"/>
  <c r="AM170" i="3"/>
  <c r="GE170" i="3"/>
  <c r="C171" i="3"/>
  <c r="AN169" i="3"/>
  <c r="JD171" i="3"/>
  <c r="DD171" i="3"/>
  <c r="HK171" i="3"/>
  <c r="GO171" i="3"/>
  <c r="FC171" i="3"/>
  <c r="GN171" i="3"/>
  <c r="GM171" i="3"/>
  <c r="DT171" i="3"/>
  <c r="DQ171" i="3"/>
  <c r="DL171" i="3"/>
  <c r="DK171" i="3"/>
  <c r="IJ171" i="3"/>
  <c r="DE171" i="3"/>
  <c r="CR171" i="3"/>
  <c r="JC171" i="3"/>
  <c r="GP171" i="3"/>
  <c r="CU171" i="3"/>
  <c r="FB171" i="3"/>
  <c r="GY171" i="3"/>
  <c r="GZ171" i="3"/>
  <c r="ET171" i="3"/>
  <c r="HM171" i="3"/>
  <c r="IL171" i="3"/>
  <c r="EZ171" i="3"/>
  <c r="JH171" i="3"/>
  <c r="IG171" i="3"/>
  <c r="HF171" i="3"/>
  <c r="FR171" i="3"/>
  <c r="FE171" i="3"/>
  <c r="HC171" i="3"/>
  <c r="GL171" i="3"/>
  <c r="EN171" i="3"/>
  <c r="IU171" i="3"/>
  <c r="DV171" i="3"/>
  <c r="FJ171" i="3"/>
  <c r="IO171" i="3"/>
  <c r="DU171" i="3"/>
  <c r="HP171" i="3"/>
  <c r="IH171" i="3"/>
  <c r="DI171" i="3"/>
  <c r="FP171" i="3"/>
  <c r="FL171" i="3"/>
  <c r="CS171" i="3"/>
  <c r="HO171" i="3"/>
  <c r="HJ171" i="3"/>
  <c r="JF171" i="3"/>
  <c r="HB171" i="3"/>
  <c r="FH171" i="3"/>
  <c r="JM171" i="3"/>
  <c r="EV171" i="3"/>
  <c r="EO171" i="3"/>
  <c r="FO171" i="3"/>
  <c r="DM171" i="3"/>
  <c r="EP171" i="3"/>
  <c r="IZ171" i="3"/>
  <c r="CY171" i="3"/>
  <c r="CZ171" i="3"/>
  <c r="DO171" i="3"/>
  <c r="IF171" i="3"/>
  <c r="GR171" i="3"/>
  <c r="IW171" i="3"/>
  <c r="II171" i="3"/>
  <c r="HD171" i="3"/>
  <c r="GJ171" i="3"/>
  <c r="FD171" i="3"/>
  <c r="GI171" i="3"/>
  <c r="FF171" i="3"/>
  <c r="DG171" i="3"/>
  <c r="JB171" i="3"/>
  <c r="GS171" i="3"/>
  <c r="FG171" i="3"/>
  <c r="IK171" i="3"/>
  <c r="CG169" i="3" l="1"/>
  <c r="CD169" i="3"/>
  <c r="AR170" i="3"/>
  <c r="AS170" i="3"/>
  <c r="AT169" i="3"/>
  <c r="CD170" i="3"/>
  <c r="HU171" i="3"/>
  <c r="AP171" i="3"/>
  <c r="GC171" i="3"/>
  <c r="IB171" i="3"/>
  <c r="EA171" i="3"/>
  <c r="BE171" i="3"/>
  <c r="AY171" i="3"/>
  <c r="AW171" i="3"/>
  <c r="AV171" i="3"/>
  <c r="AZ171" i="3"/>
  <c r="BA171" i="3"/>
  <c r="BB171" i="3"/>
  <c r="CF171" i="3"/>
  <c r="HV171" i="3"/>
  <c r="AD171" i="3"/>
  <c r="AO171" i="3"/>
  <c r="AJ171" i="3"/>
  <c r="JX171" i="3"/>
  <c r="JQ171" i="3"/>
  <c r="FX171" i="3"/>
  <c r="JS171" i="3"/>
  <c r="HX171" i="3"/>
  <c r="HY171" i="3"/>
  <c r="FY171" i="3"/>
  <c r="EH171" i="3"/>
  <c r="AQ170" i="3"/>
  <c r="CG170" i="3"/>
  <c r="C172" i="3"/>
  <c r="AN170" i="3"/>
  <c r="HI171" i="3"/>
  <c r="CY172" i="3"/>
  <c r="ES171" i="3"/>
  <c r="IY172" i="3"/>
  <c r="DR171" i="3"/>
  <c r="CS172" i="3"/>
  <c r="DQ172" i="3"/>
  <c r="FC172" i="3"/>
  <c r="HE172" i="3"/>
  <c r="HP172" i="3"/>
  <c r="DC171" i="3"/>
  <c r="FP172" i="3"/>
  <c r="DP172" i="3"/>
  <c r="IQ171" i="3"/>
  <c r="EU171" i="3"/>
  <c r="DF171" i="3"/>
  <c r="ER171" i="3"/>
  <c r="DU172" i="3"/>
  <c r="DR172" i="3"/>
  <c r="JL171" i="3"/>
  <c r="IS171" i="3"/>
  <c r="JM172" i="3"/>
  <c r="DT172" i="3"/>
  <c r="IX172" i="3"/>
  <c r="DH171" i="3"/>
  <c r="IH172" i="3"/>
  <c r="FR172" i="3"/>
  <c r="FQ171" i="3"/>
  <c r="EM171" i="3"/>
  <c r="DG172" i="3"/>
  <c r="GV172" i="3"/>
  <c r="DJ171" i="3"/>
  <c r="FS171" i="3"/>
  <c r="JA171" i="3"/>
  <c r="CO171" i="3"/>
  <c r="FA172" i="3"/>
  <c r="JJ171" i="3"/>
  <c r="FB172" i="3"/>
  <c r="CX171" i="3"/>
  <c r="GQ172" i="3"/>
  <c r="IV171" i="3"/>
  <c r="CT172" i="3"/>
  <c r="FM171" i="3"/>
  <c r="GK171" i="3"/>
  <c r="JK171" i="3"/>
  <c r="DI172" i="3"/>
  <c r="HL172" i="3"/>
  <c r="IQ172" i="3"/>
  <c r="IP171" i="3"/>
  <c r="CP171" i="3"/>
  <c r="HJ172" i="3"/>
  <c r="EL172" i="3"/>
  <c r="IT172" i="3"/>
  <c r="FJ172" i="3"/>
  <c r="CR172" i="3"/>
  <c r="HK172" i="3"/>
  <c r="FG172" i="3"/>
  <c r="HF172" i="3"/>
  <c r="FD172" i="3"/>
  <c r="IF172" i="3"/>
  <c r="EN172" i="3"/>
  <c r="GL172" i="3"/>
  <c r="IN171" i="3"/>
  <c r="EY171" i="3"/>
  <c r="GT171" i="3"/>
  <c r="IM172" i="3"/>
  <c r="CO172" i="3"/>
  <c r="FI171" i="3"/>
  <c r="GX172" i="3"/>
  <c r="EV172" i="3"/>
  <c r="GS172" i="3"/>
  <c r="EM172" i="3"/>
  <c r="HN172" i="3"/>
  <c r="JI171" i="3"/>
  <c r="GP172" i="3"/>
  <c r="DC172" i="3"/>
  <c r="IO172" i="3"/>
  <c r="DD172" i="3"/>
  <c r="EW172" i="3"/>
  <c r="DP171" i="3"/>
  <c r="IV172" i="3"/>
  <c r="DL172" i="3"/>
  <c r="DV172" i="3"/>
  <c r="FL172" i="3"/>
  <c r="CV171" i="3"/>
  <c r="HG171" i="3"/>
  <c r="GW172" i="3"/>
  <c r="HD172" i="3"/>
  <c r="GV171" i="3"/>
  <c r="HL171" i="3"/>
  <c r="GY172" i="3"/>
  <c r="FF172" i="3"/>
  <c r="HN171" i="3"/>
  <c r="GQ171" i="3"/>
  <c r="GN172" i="3"/>
  <c r="IN172" i="3"/>
  <c r="EL171" i="3"/>
  <c r="JF172" i="3"/>
  <c r="FN171" i="3"/>
  <c r="CV172" i="3"/>
  <c r="FE172" i="3"/>
  <c r="HM172" i="3"/>
  <c r="DS171" i="3"/>
  <c r="IJ172" i="3"/>
  <c r="CZ172" i="3"/>
  <c r="CT171" i="3"/>
  <c r="EP172" i="3"/>
  <c r="FN172" i="3"/>
  <c r="HI172" i="3"/>
  <c r="HA171" i="3"/>
  <c r="JH172" i="3"/>
  <c r="HE171" i="3"/>
  <c r="IW172" i="3"/>
  <c r="GK172" i="3"/>
  <c r="FH172" i="3"/>
  <c r="JL172" i="3"/>
  <c r="CW171" i="3"/>
  <c r="JC172" i="3"/>
  <c r="FQ172" i="3"/>
  <c r="GX171" i="3"/>
  <c r="CU172" i="3"/>
  <c r="EW171" i="3"/>
  <c r="DK172" i="3"/>
  <c r="IY171" i="3"/>
  <c r="FA171" i="3"/>
  <c r="ES172" i="3"/>
  <c r="CQ171" i="3"/>
  <c r="GW171" i="3"/>
  <c r="CW172" i="3"/>
  <c r="II172" i="3"/>
  <c r="GO172" i="3"/>
  <c r="FS172" i="3"/>
  <c r="IT171" i="3"/>
  <c r="IL172" i="3"/>
  <c r="IM171" i="3"/>
  <c r="HC172" i="3"/>
  <c r="IX171" i="3"/>
  <c r="EY172" i="3"/>
  <c r="DO172" i="3"/>
  <c r="GZ172" i="3"/>
  <c r="DB172" i="3"/>
  <c r="FM172" i="3"/>
  <c r="HB172" i="3"/>
  <c r="JK172" i="3"/>
  <c r="EQ171" i="3"/>
  <c r="HG172" i="3"/>
  <c r="IK172" i="3"/>
  <c r="DB171" i="3"/>
  <c r="EO172" i="3"/>
  <c r="IZ172" i="3"/>
  <c r="IS172" i="3"/>
  <c r="IP172" i="3"/>
  <c r="JG171" i="3"/>
  <c r="FV171" i="3" l="1"/>
  <c r="HW171" i="3"/>
  <c r="BG171" i="3"/>
  <c r="JU171" i="3"/>
  <c r="IA171" i="3"/>
  <c r="EE171" i="3"/>
  <c r="AE171" i="3"/>
  <c r="DZ171" i="3"/>
  <c r="BZ171" i="3"/>
  <c r="BX171" i="3"/>
  <c r="BW171" i="3"/>
  <c r="CE171" i="3"/>
  <c r="AR171" i="3" s="1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AS171" i="3"/>
  <c r="Q172" i="3"/>
  <c r="AP172" i="3"/>
  <c r="CF172" i="3"/>
  <c r="HZ172" i="3"/>
  <c r="FW172" i="3"/>
  <c r="JS172" i="3"/>
  <c r="BR172" i="3"/>
  <c r="BO172" i="3"/>
  <c r="BI172" i="3"/>
  <c r="BH172" i="3"/>
  <c r="BN172" i="3"/>
  <c r="BL172" i="3"/>
  <c r="BK172" i="3"/>
  <c r="FX172" i="3"/>
  <c r="JO172" i="3"/>
  <c r="CC172" i="3"/>
  <c r="HT172" i="3"/>
  <c r="JR172" i="3"/>
  <c r="JY172" i="3"/>
  <c r="AF172" i="3"/>
  <c r="AE172" i="3"/>
  <c r="AO172" i="3"/>
  <c r="AD172" i="3"/>
  <c r="AJ172" i="3"/>
  <c r="AI172" i="3"/>
  <c r="AK172" i="3"/>
  <c r="BY172" i="3"/>
  <c r="BT172" i="3"/>
  <c r="CE172" i="3"/>
  <c r="BV172" i="3"/>
  <c r="CA172" i="3"/>
  <c r="HU172" i="3"/>
  <c r="IB172" i="3"/>
  <c r="HX172" i="3"/>
  <c r="JT172" i="3"/>
  <c r="JU172" i="3"/>
  <c r="HY172" i="3"/>
  <c r="FY172" i="3"/>
  <c r="EC172" i="3"/>
  <c r="JV172" i="3"/>
  <c r="EE172" i="3"/>
  <c r="P172" i="3"/>
  <c r="AL172" i="3"/>
  <c r="M172" i="3"/>
  <c r="J172" i="3"/>
  <c r="I172" i="3"/>
  <c r="DX172" i="3"/>
  <c r="F172" i="3"/>
  <c r="GB172" i="3"/>
  <c r="EH172" i="3"/>
  <c r="T172" i="3"/>
  <c r="AA172" i="3"/>
  <c r="Y172" i="3"/>
  <c r="R172" i="3"/>
  <c r="W172" i="3"/>
  <c r="FU172" i="3"/>
  <c r="AM172" i="3"/>
  <c r="AT170" i="3"/>
  <c r="C173" i="3"/>
  <c r="AQ171" i="3"/>
  <c r="JG172" i="3"/>
  <c r="IT173" i="3"/>
  <c r="FI172" i="3"/>
  <c r="GO173" i="3"/>
  <c r="GL173" i="3"/>
  <c r="DJ172" i="3"/>
  <c r="FI173" i="3"/>
  <c r="IK173" i="3"/>
  <c r="GR173" i="3"/>
  <c r="FN173" i="3"/>
  <c r="HB173" i="3"/>
  <c r="HA172" i="3"/>
  <c r="FE173" i="3"/>
  <c r="JA172" i="3"/>
  <c r="CU173" i="3"/>
  <c r="GM172" i="3"/>
  <c r="IO173" i="3"/>
  <c r="CV173" i="3"/>
  <c r="JK173" i="3"/>
  <c r="GI172" i="3"/>
  <c r="IH173" i="3"/>
  <c r="HK173" i="3"/>
  <c r="GJ172" i="3"/>
  <c r="EO173" i="3"/>
  <c r="HN173" i="3"/>
  <c r="CQ172" i="3"/>
  <c r="DK173" i="3"/>
  <c r="FS173" i="3"/>
  <c r="DT173" i="3"/>
  <c r="CW173" i="3"/>
  <c r="CP172" i="3"/>
  <c r="JC173" i="3"/>
  <c r="GK173" i="3"/>
  <c r="JG173" i="3"/>
  <c r="JI172" i="3"/>
  <c r="JB172" i="3"/>
  <c r="IU172" i="3"/>
  <c r="GR172" i="3"/>
  <c r="DC173" i="3"/>
  <c r="DE172" i="3"/>
  <c r="FO172" i="3"/>
  <c r="HM173" i="3"/>
  <c r="CX173" i="3"/>
  <c r="DP173" i="3"/>
  <c r="GQ173" i="3"/>
  <c r="IV173" i="3"/>
  <c r="FR173" i="3"/>
  <c r="EU173" i="3"/>
  <c r="GX173" i="3"/>
  <c r="DF172" i="3"/>
  <c r="HG173" i="3"/>
  <c r="HP173" i="3"/>
  <c r="DS173" i="3"/>
  <c r="HO172" i="3"/>
  <c r="IG172" i="3"/>
  <c r="IS173" i="3"/>
  <c r="EW173" i="3"/>
  <c r="IY173" i="3"/>
  <c r="GJ173" i="3"/>
  <c r="EY173" i="3"/>
  <c r="EQ172" i="3"/>
  <c r="DH172" i="3"/>
  <c r="JD172" i="3"/>
  <c r="IZ173" i="3"/>
  <c r="CP173" i="3"/>
  <c r="HI173" i="3"/>
  <c r="EQ173" i="3"/>
  <c r="JB173" i="3"/>
  <c r="ET173" i="3"/>
  <c r="CX172" i="3"/>
  <c r="HD173" i="3"/>
  <c r="IL173" i="3"/>
  <c r="DS172" i="3"/>
  <c r="ET172" i="3"/>
  <c r="FM173" i="3"/>
  <c r="JJ172" i="3"/>
  <c r="HE173" i="3"/>
  <c r="GP173" i="3"/>
  <c r="GT172" i="3"/>
  <c r="DF173" i="3"/>
  <c r="ES173" i="3"/>
  <c r="DI173" i="3"/>
  <c r="ER172" i="3"/>
  <c r="IQ173" i="3"/>
  <c r="EU172" i="3"/>
  <c r="EZ172" i="3"/>
  <c r="EM173" i="3"/>
  <c r="DD173" i="3"/>
  <c r="CR173" i="3"/>
  <c r="CQ173" i="3"/>
  <c r="CZ173" i="3"/>
  <c r="HJ173" i="3"/>
  <c r="DM172" i="3"/>
  <c r="IU173" i="3"/>
  <c r="CG171" i="3" l="1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CD172" i="3"/>
  <c r="AN172" i="3"/>
  <c r="AT171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GL174" i="3"/>
  <c r="FA173" i="3"/>
  <c r="FS174" i="3"/>
  <c r="GZ174" i="3"/>
  <c r="IG174" i="3"/>
  <c r="DB173" i="3"/>
  <c r="HI174" i="3"/>
  <c r="FD174" i="3"/>
  <c r="IY174" i="3"/>
  <c r="IM173" i="3"/>
  <c r="IS174" i="3"/>
  <c r="GS174" i="3"/>
  <c r="HO174" i="3"/>
  <c r="DC174" i="3"/>
  <c r="JJ173" i="3"/>
  <c r="IJ174" i="3"/>
  <c r="EQ174" i="3"/>
  <c r="DE174" i="3"/>
  <c r="CO173" i="3"/>
  <c r="DO173" i="3"/>
  <c r="IZ174" i="3"/>
  <c r="GR174" i="3"/>
  <c r="JL174" i="3"/>
  <c r="EL174" i="3"/>
  <c r="HL173" i="3"/>
  <c r="GT173" i="3"/>
  <c r="JD174" i="3"/>
  <c r="IW173" i="3"/>
  <c r="HL174" i="3"/>
  <c r="GY174" i="3"/>
  <c r="FM174" i="3"/>
  <c r="JM173" i="3"/>
  <c r="DG174" i="3"/>
  <c r="HP174" i="3"/>
  <c r="DK174" i="3"/>
  <c r="FG173" i="3"/>
  <c r="EZ173" i="3"/>
  <c r="JA173" i="3"/>
  <c r="EY174" i="3"/>
  <c r="IN174" i="3"/>
  <c r="JL173" i="3"/>
  <c r="HM174" i="3"/>
  <c r="IP173" i="3"/>
  <c r="EV173" i="3"/>
  <c r="GM173" i="3"/>
  <c r="CQ174" i="3"/>
  <c r="DQ173" i="3"/>
  <c r="HD174" i="3"/>
  <c r="FB173" i="3"/>
  <c r="CO174" i="3"/>
  <c r="IJ173" i="3"/>
  <c r="FI174" i="3"/>
  <c r="JI174" i="3"/>
  <c r="JH174" i="3"/>
  <c r="JI173" i="3"/>
  <c r="FQ174" i="3"/>
  <c r="FF173" i="3"/>
  <c r="IN173" i="3"/>
  <c r="JC174" i="3"/>
  <c r="GQ174" i="3"/>
  <c r="EL173" i="3"/>
  <c r="FG174" i="3"/>
  <c r="HB174" i="3"/>
  <c r="HC173" i="3"/>
  <c r="DU174" i="3"/>
  <c r="IW174" i="3"/>
  <c r="FJ174" i="3"/>
  <c r="IT174" i="3"/>
  <c r="FF174" i="3"/>
  <c r="IU174" i="3"/>
  <c r="FH174" i="3"/>
  <c r="GM174" i="3"/>
  <c r="GT174" i="3"/>
  <c r="JH173" i="3"/>
  <c r="FD173" i="3"/>
  <c r="GS173" i="3"/>
  <c r="HJ174" i="3"/>
  <c r="ER173" i="3"/>
  <c r="CY174" i="3"/>
  <c r="IX174" i="3"/>
  <c r="HA173" i="3"/>
  <c r="GW174" i="3"/>
  <c r="FB174" i="3"/>
  <c r="DO174" i="3"/>
  <c r="DJ174" i="3"/>
  <c r="GW173" i="3"/>
  <c r="FH173" i="3"/>
  <c r="DS174" i="3"/>
  <c r="FE174" i="3"/>
  <c r="ES174" i="3"/>
  <c r="DH173" i="3"/>
  <c r="DM173" i="3"/>
  <c r="DV173" i="3"/>
  <c r="CY173" i="3"/>
  <c r="DI174" i="3"/>
  <c r="CX174" i="3"/>
  <c r="EN173" i="3"/>
  <c r="II173" i="3"/>
  <c r="FN174" i="3"/>
  <c r="DT174" i="3"/>
  <c r="FR174" i="3"/>
  <c r="DQ174" i="3"/>
  <c r="GY173" i="3"/>
  <c r="FP173" i="3"/>
  <c r="EP174" i="3"/>
  <c r="DR173" i="3"/>
  <c r="FL173" i="3"/>
  <c r="DD174" i="3"/>
  <c r="FC173" i="3"/>
  <c r="DJ173" i="3"/>
  <c r="HK174" i="3"/>
  <c r="DH174" i="3"/>
  <c r="CS173" i="3"/>
  <c r="GN174" i="3"/>
  <c r="FP174" i="3"/>
  <c r="IG173" i="3"/>
  <c r="FL174" i="3"/>
  <c r="IF173" i="3"/>
  <c r="CR174" i="3"/>
  <c r="GK174" i="3"/>
  <c r="JA174" i="3"/>
  <c r="HA174" i="3"/>
  <c r="CV174" i="3"/>
  <c r="GI174" i="3"/>
  <c r="GI173" i="3"/>
  <c r="DE173" i="3"/>
  <c r="HG174" i="3"/>
  <c r="JF174" i="3"/>
  <c r="CW174" i="3"/>
  <c r="IH174" i="3"/>
  <c r="FO173" i="3"/>
  <c r="FQ173" i="3"/>
  <c r="CP174" i="3"/>
  <c r="IX173" i="3"/>
  <c r="EW174" i="3"/>
  <c r="JD173" i="3"/>
  <c r="EV174" i="3"/>
  <c r="HF174" i="3"/>
  <c r="DU173" i="3"/>
  <c r="FJ173" i="3"/>
  <c r="GX174" i="3"/>
  <c r="JF173" i="3"/>
  <c r="DP174" i="3"/>
  <c r="HO173" i="3"/>
  <c r="GZ173" i="3"/>
  <c r="GN173" i="3"/>
  <c r="CZ174" i="3"/>
  <c r="IV174" i="3"/>
  <c r="DG173" i="3"/>
  <c r="CT173" i="3"/>
  <c r="DB174" i="3"/>
  <c r="FO174" i="3"/>
  <c r="EU174" i="3"/>
  <c r="JK174" i="3"/>
  <c r="GV173" i="3"/>
  <c r="HF173" i="3"/>
  <c r="JB174" i="3"/>
  <c r="DL173" i="3"/>
  <c r="II174" i="3"/>
  <c r="DM174" i="3"/>
  <c r="EP173" i="3"/>
  <c r="GP174" i="3"/>
  <c r="EF173" i="3" l="1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C174" i="3"/>
  <c r="Q174" i="3"/>
  <c r="AT172" i="3"/>
  <c r="HZ174" i="3"/>
  <c r="HU174" i="3"/>
  <c r="IB174" i="3"/>
  <c r="JS174" i="3"/>
  <c r="DY174" i="3"/>
  <c r="CF174" i="3"/>
  <c r="DZ174" i="3"/>
  <c r="HT174" i="3"/>
  <c r="HV174" i="3"/>
  <c r="JP174" i="3"/>
  <c r="JW174" i="3"/>
  <c r="CE174" i="3"/>
  <c r="BW174" i="3"/>
  <c r="BV174" i="3"/>
  <c r="BT174" i="3"/>
  <c r="BZ174" i="3"/>
  <c r="JR174" i="3"/>
  <c r="JQ174" i="3"/>
  <c r="AP174" i="3"/>
  <c r="AO174" i="3"/>
  <c r="AF174" i="3"/>
  <c r="AE174" i="3"/>
  <c r="AD174" i="3"/>
  <c r="AI174" i="3"/>
  <c r="AH174" i="3"/>
  <c r="AJ174" i="3"/>
  <c r="EF174" i="3"/>
  <c r="EA174" i="3"/>
  <c r="HW174" i="3"/>
  <c r="FZ174" i="3"/>
  <c r="EE174" i="3"/>
  <c r="EG174" i="3"/>
  <c r="F174" i="3"/>
  <c r="P174" i="3"/>
  <c r="AL174" i="3"/>
  <c r="M174" i="3"/>
  <c r="O174" i="3"/>
  <c r="DX174" i="3"/>
  <c r="GD174" i="3"/>
  <c r="GB174" i="3"/>
  <c r="R174" i="3"/>
  <c r="Z174" i="3"/>
  <c r="AA174" i="3"/>
  <c r="X174" i="3"/>
  <c r="W174" i="3"/>
  <c r="U174" i="3"/>
  <c r="Y174" i="3"/>
  <c r="FU174" i="3"/>
  <c r="AM174" i="3"/>
  <c r="GE174" i="3"/>
  <c r="C175" i="3"/>
  <c r="JM174" i="3"/>
  <c r="JC175" i="3"/>
  <c r="FC174" i="3"/>
  <c r="FG175" i="3"/>
  <c r="ET174" i="3"/>
  <c r="IO174" i="3"/>
  <c r="DL175" i="3"/>
  <c r="GJ174" i="3"/>
  <c r="DI175" i="3"/>
  <c r="HE175" i="3"/>
  <c r="GR175" i="3"/>
  <c r="GV174" i="3"/>
  <c r="GO174" i="3"/>
  <c r="IW175" i="3"/>
  <c r="GI175" i="3"/>
  <c r="FE175" i="3"/>
  <c r="FI175" i="3"/>
  <c r="JG175" i="3"/>
  <c r="EV175" i="3"/>
  <c r="DT175" i="3"/>
  <c r="GQ175" i="3"/>
  <c r="FL175" i="3"/>
  <c r="CS174" i="3"/>
  <c r="IK174" i="3"/>
  <c r="IG175" i="3"/>
  <c r="EP175" i="3"/>
  <c r="DF174" i="3"/>
  <c r="HD175" i="3"/>
  <c r="HL175" i="3"/>
  <c r="GM175" i="3"/>
  <c r="IN175" i="3"/>
  <c r="GN175" i="3"/>
  <c r="FC175" i="3"/>
  <c r="DG175" i="3"/>
  <c r="EO174" i="3"/>
  <c r="IL174" i="3"/>
  <c r="JK175" i="3"/>
  <c r="HC174" i="3"/>
  <c r="CV175" i="3"/>
  <c r="EO175" i="3"/>
  <c r="DL174" i="3"/>
  <c r="DV174" i="3"/>
  <c r="FA174" i="3"/>
  <c r="CT174" i="3"/>
  <c r="CQ175" i="3"/>
  <c r="GX175" i="3"/>
  <c r="HM175" i="3"/>
  <c r="EL175" i="3"/>
  <c r="DP175" i="3"/>
  <c r="JF175" i="3"/>
  <c r="JJ174" i="3"/>
  <c r="JB175" i="3"/>
  <c r="GT175" i="3"/>
  <c r="IQ175" i="3"/>
  <c r="EN174" i="3"/>
  <c r="HN175" i="3"/>
  <c r="DF175" i="3"/>
  <c r="HO175" i="3"/>
  <c r="EM174" i="3"/>
  <c r="DU175" i="3"/>
  <c r="JL175" i="3"/>
  <c r="FS175" i="3"/>
  <c r="DV175" i="3"/>
  <c r="FF175" i="3"/>
  <c r="HE174" i="3"/>
  <c r="GY175" i="3"/>
  <c r="IP175" i="3"/>
  <c r="CT175" i="3"/>
  <c r="ER174" i="3"/>
  <c r="GP175" i="3"/>
  <c r="FM175" i="3"/>
  <c r="CU174" i="3"/>
  <c r="FJ175" i="3"/>
  <c r="IF174" i="3"/>
  <c r="IP174" i="3"/>
  <c r="IM174" i="3"/>
  <c r="DC175" i="3"/>
  <c r="FO175" i="3"/>
  <c r="FQ175" i="3"/>
  <c r="HP175" i="3"/>
  <c r="GW175" i="3"/>
  <c r="FP175" i="3"/>
  <c r="EZ174" i="3"/>
  <c r="DB175" i="3"/>
  <c r="JG174" i="3"/>
  <c r="JA175" i="3"/>
  <c r="CZ175" i="3"/>
  <c r="HN174" i="3"/>
  <c r="CR175" i="3"/>
  <c r="IQ174" i="3"/>
  <c r="DD175" i="3"/>
  <c r="DK175" i="3"/>
  <c r="DR174" i="3"/>
  <c r="IY175" i="3"/>
  <c r="EN175" i="3"/>
  <c r="EU175" i="3"/>
  <c r="CD173" i="3" l="1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CD174" i="3" s="1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R174" i="3"/>
  <c r="AS174" i="3"/>
  <c r="AN174" i="3"/>
  <c r="AP175" i="3"/>
  <c r="HZ175" i="3"/>
  <c r="CF175" i="3"/>
  <c r="DZ175" i="3"/>
  <c r="JW175" i="3"/>
  <c r="IA175" i="3"/>
  <c r="JY175" i="3"/>
  <c r="FY175" i="3"/>
  <c r="EC175" i="3"/>
  <c r="EE175" i="3"/>
  <c r="GE175" i="3"/>
  <c r="AQ174" i="3"/>
  <c r="CG174" i="3"/>
  <c r="C176" i="3"/>
  <c r="IM176" i="3"/>
  <c r="DM175" i="3"/>
  <c r="HL176" i="3"/>
  <c r="HJ175" i="3"/>
  <c r="HK175" i="3"/>
  <c r="GT176" i="3"/>
  <c r="CX175" i="3"/>
  <c r="FA176" i="3"/>
  <c r="IX175" i="3"/>
  <c r="HJ176" i="3"/>
  <c r="HA175" i="3"/>
  <c r="JD176" i="3"/>
  <c r="IK175" i="3"/>
  <c r="FN175" i="3"/>
  <c r="JD175" i="3"/>
  <c r="GK175" i="3"/>
  <c r="ER175" i="3"/>
  <c r="HG175" i="3"/>
  <c r="IS176" i="3"/>
  <c r="IO175" i="3"/>
  <c r="IU176" i="3"/>
  <c r="FO176" i="3"/>
  <c r="IV175" i="3"/>
  <c r="ER176" i="3"/>
  <c r="HM176" i="3"/>
  <c r="IU175" i="3"/>
  <c r="GZ175" i="3"/>
  <c r="II175" i="3"/>
  <c r="IH175" i="3"/>
  <c r="ES175" i="3"/>
  <c r="CR176" i="3"/>
  <c r="DE175" i="3"/>
  <c r="EL176" i="3"/>
  <c r="DO175" i="3"/>
  <c r="EM176" i="3"/>
  <c r="CV176" i="3"/>
  <c r="IL175" i="3"/>
  <c r="EM175" i="3"/>
  <c r="FR175" i="3"/>
  <c r="DK176" i="3"/>
  <c r="IW176" i="3"/>
  <c r="DI176" i="3"/>
  <c r="FH175" i="3"/>
  <c r="GQ176" i="3"/>
  <c r="GL175" i="3"/>
  <c r="HC175" i="3"/>
  <c r="JH175" i="3"/>
  <c r="EW175" i="3"/>
  <c r="GN176" i="3"/>
  <c r="DS176" i="3"/>
  <c r="DV176" i="3"/>
  <c r="JC176" i="3"/>
  <c r="GS175" i="3"/>
  <c r="HF175" i="3"/>
  <c r="EO176" i="3"/>
  <c r="GV176" i="3"/>
  <c r="DJ175" i="3"/>
  <c r="DB176" i="3"/>
  <c r="DM176" i="3"/>
  <c r="FJ176" i="3"/>
  <c r="CX176" i="3"/>
  <c r="EQ175" i="3"/>
  <c r="IL176" i="3"/>
  <c r="CO176" i="3"/>
  <c r="FB175" i="3"/>
  <c r="IS175" i="3"/>
  <c r="GO175" i="3"/>
  <c r="EW176" i="3"/>
  <c r="GS176" i="3"/>
  <c r="FR176" i="3"/>
  <c r="FD175" i="3"/>
  <c r="IZ175" i="3"/>
  <c r="ES176" i="3"/>
  <c r="FA175" i="3"/>
  <c r="DH175" i="3"/>
  <c r="GO176" i="3"/>
  <c r="HB175" i="3"/>
  <c r="IJ175" i="3"/>
  <c r="JM175" i="3"/>
  <c r="FC176" i="3"/>
  <c r="DQ176" i="3"/>
  <c r="IM175" i="3"/>
  <c r="CS175" i="3"/>
  <c r="CY175" i="3"/>
  <c r="DR175" i="3"/>
  <c r="EZ175" i="3"/>
  <c r="EQ176" i="3"/>
  <c r="DQ175" i="3"/>
  <c r="CT176" i="3"/>
  <c r="JI175" i="3"/>
  <c r="EY175" i="3"/>
  <c r="IV176" i="3"/>
  <c r="DD176" i="3"/>
  <c r="FE176" i="3"/>
  <c r="IT175" i="3"/>
  <c r="GZ176" i="3"/>
  <c r="HB176" i="3"/>
  <c r="GK176" i="3"/>
  <c r="IT176" i="3"/>
  <c r="GJ175" i="3"/>
  <c r="JJ175" i="3"/>
  <c r="CW175" i="3"/>
  <c r="GY176" i="3"/>
  <c r="IP176" i="3"/>
  <c r="CP175" i="3"/>
  <c r="DU176" i="3"/>
  <c r="HC176" i="3"/>
  <c r="ET175" i="3"/>
  <c r="DG176" i="3"/>
  <c r="DO176" i="3"/>
  <c r="FL176" i="3"/>
  <c r="CO175" i="3"/>
  <c r="IF175" i="3"/>
  <c r="GV175" i="3"/>
  <c r="JM176" i="3"/>
  <c r="HI175" i="3"/>
  <c r="FI176" i="3"/>
  <c r="CU175" i="3"/>
  <c r="DS175" i="3"/>
  <c r="JK176" i="3"/>
  <c r="DJ176" i="3"/>
  <c r="HF176" i="3"/>
  <c r="GM176" i="3"/>
  <c r="DF176" i="3"/>
  <c r="CS176" i="3"/>
  <c r="AM175" i="3" l="1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Q175" i="3" s="1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S175" i="3"/>
  <c r="AP176" i="3"/>
  <c r="AO176" i="3"/>
  <c r="AD176" i="3"/>
  <c r="AJ176" i="3"/>
  <c r="CL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AT174" i="3"/>
  <c r="IL177" i="3"/>
  <c r="GT177" i="3"/>
  <c r="FN176" i="3"/>
  <c r="CY176" i="3"/>
  <c r="HN177" i="3"/>
  <c r="DO177" i="3"/>
  <c r="FA177" i="3"/>
  <c r="CQ177" i="3"/>
  <c r="HD177" i="3"/>
  <c r="HK177" i="3"/>
  <c r="FM176" i="3"/>
  <c r="DI177" i="3"/>
  <c r="HP176" i="3"/>
  <c r="EY177" i="3"/>
  <c r="FH177" i="3"/>
  <c r="FC177" i="3"/>
  <c r="FG177" i="3"/>
  <c r="CP176" i="3"/>
  <c r="IZ176" i="3"/>
  <c r="DE176" i="3"/>
  <c r="DD177" i="3"/>
  <c r="IO177" i="3"/>
  <c r="DC177" i="3"/>
  <c r="FJ177" i="3"/>
  <c r="FP176" i="3"/>
  <c r="EV177" i="3"/>
  <c r="HC177" i="3"/>
  <c r="EN177" i="3"/>
  <c r="CT177" i="3"/>
  <c r="JG177" i="3"/>
  <c r="GS177" i="3"/>
  <c r="HA176" i="3"/>
  <c r="FR177" i="3"/>
  <c r="IY177" i="3"/>
  <c r="IK176" i="3"/>
  <c r="IP177" i="3"/>
  <c r="JB176" i="3"/>
  <c r="EO177" i="3"/>
  <c r="GX176" i="3"/>
  <c r="DR176" i="3"/>
  <c r="GR176" i="3"/>
  <c r="FM177" i="3"/>
  <c r="IF176" i="3"/>
  <c r="DP176" i="3"/>
  <c r="IO176" i="3"/>
  <c r="GX177" i="3"/>
  <c r="CX177" i="3"/>
  <c r="HN176" i="3"/>
  <c r="EU177" i="3"/>
  <c r="CO177" i="3"/>
  <c r="FH176" i="3"/>
  <c r="IH177" i="3"/>
  <c r="DG177" i="3"/>
  <c r="GP177" i="3"/>
  <c r="FG176" i="3"/>
  <c r="DB177" i="3"/>
  <c r="JL177" i="3"/>
  <c r="CZ177" i="3"/>
  <c r="GJ176" i="3"/>
  <c r="FN177" i="3"/>
  <c r="IG176" i="3"/>
  <c r="EU176" i="3"/>
  <c r="DR177" i="3"/>
  <c r="HO177" i="3"/>
  <c r="DL176" i="3"/>
  <c r="FQ177" i="3"/>
  <c r="GZ177" i="3"/>
  <c r="DH176" i="3"/>
  <c r="IX176" i="3"/>
  <c r="HE176" i="3"/>
  <c r="FF176" i="3"/>
  <c r="HP177" i="3"/>
  <c r="ET176" i="3"/>
  <c r="CP177" i="3"/>
  <c r="EL177" i="3"/>
  <c r="FS176" i="3"/>
  <c r="GI177" i="3"/>
  <c r="JI177" i="3"/>
  <c r="JK177" i="3"/>
  <c r="GK177" i="3"/>
  <c r="CW176" i="3"/>
  <c r="GV177" i="3"/>
  <c r="FD176" i="3"/>
  <c r="JF177" i="3"/>
  <c r="ER177" i="3"/>
  <c r="DH177" i="3"/>
  <c r="HG176" i="3"/>
  <c r="JA177" i="3"/>
  <c r="II176" i="3"/>
  <c r="FP177" i="3"/>
  <c r="JJ177" i="3"/>
  <c r="GJ177" i="3"/>
  <c r="IH176" i="3"/>
  <c r="DF177" i="3"/>
  <c r="IU177" i="3"/>
  <c r="DT177" i="3"/>
  <c r="IQ176" i="3"/>
  <c r="DK177" i="3"/>
  <c r="EZ176" i="3"/>
  <c r="GN177" i="3"/>
  <c r="GR177" i="3"/>
  <c r="EQ177" i="3"/>
  <c r="FI177" i="3"/>
  <c r="II177" i="3"/>
  <c r="FB176" i="3"/>
  <c r="JB177" i="3"/>
  <c r="GL176" i="3"/>
  <c r="DM177" i="3"/>
  <c r="HI177" i="3"/>
  <c r="HJ177" i="3"/>
  <c r="JJ176" i="3"/>
  <c r="EM177" i="3"/>
  <c r="GQ177" i="3"/>
  <c r="HF177" i="3"/>
  <c r="JI176" i="3"/>
  <c r="HK176" i="3"/>
  <c r="JC177" i="3"/>
  <c r="JL176" i="3"/>
  <c r="IX177" i="3"/>
  <c r="JF176" i="3"/>
  <c r="IG177" i="3"/>
  <c r="HD176" i="3"/>
  <c r="DQ177" i="3"/>
  <c r="FQ176" i="3"/>
  <c r="IK177" i="3"/>
  <c r="HG177" i="3"/>
  <c r="DE177" i="3"/>
  <c r="HE177" i="3"/>
  <c r="JH176" i="3"/>
  <c r="HM177" i="3"/>
  <c r="FF177" i="3"/>
  <c r="CR177" i="3"/>
  <c r="EZ177" i="3"/>
  <c r="GW177" i="3"/>
  <c r="HB177" i="3"/>
  <c r="GI176" i="3"/>
  <c r="CV177" i="3"/>
  <c r="GL177" i="3"/>
  <c r="IN176" i="3"/>
  <c r="DU177" i="3"/>
  <c r="JD177" i="3"/>
  <c r="GW176" i="3"/>
  <c r="DL177" i="3"/>
  <c r="IZ177" i="3"/>
  <c r="DJ177" i="3"/>
  <c r="IF177" i="3"/>
  <c r="DV177" i="3"/>
  <c r="ES177" i="3"/>
  <c r="IW177" i="3"/>
  <c r="EP176" i="3"/>
  <c r="FO177" i="3"/>
  <c r="IQ177" i="3"/>
  <c r="IJ177" i="3"/>
  <c r="JA176" i="3"/>
  <c r="IN177" i="3"/>
  <c r="HA177" i="3"/>
  <c r="HL177" i="3"/>
  <c r="FD177" i="3"/>
  <c r="CY177" i="3"/>
  <c r="GM177" i="3"/>
  <c r="ET177" i="3"/>
  <c r="JG176" i="3"/>
  <c r="GP176" i="3"/>
  <c r="CQ176" i="3"/>
  <c r="FS177" i="3"/>
  <c r="DC176" i="3"/>
  <c r="CZ176" i="3"/>
  <c r="IV177" i="3"/>
  <c r="IJ176" i="3"/>
  <c r="EY176" i="3"/>
  <c r="CS177" i="3"/>
  <c r="FL177" i="3"/>
  <c r="FE177" i="3"/>
  <c r="CU177" i="3"/>
  <c r="IM177" i="3"/>
  <c r="DT176" i="3"/>
  <c r="DP177" i="3"/>
  <c r="IY176" i="3"/>
  <c r="EW177" i="3"/>
  <c r="DS177" i="3"/>
  <c r="HI176" i="3"/>
  <c r="HO176" i="3"/>
  <c r="JH177" i="3"/>
  <c r="IS177" i="3"/>
  <c r="EN176" i="3"/>
  <c r="GY177" i="3"/>
  <c r="GO177" i="3"/>
  <c r="IT177" i="3"/>
  <c r="FB177" i="3"/>
  <c r="EP177" i="3"/>
  <c r="CW177" i="3"/>
  <c r="JM177" i="3"/>
  <c r="CU176" i="3"/>
  <c r="EV176" i="3"/>
  <c r="CD175" i="3" l="1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BG177" i="3"/>
  <c r="AC177" i="3"/>
  <c r="Q177" i="3"/>
  <c r="CF177" i="3"/>
  <c r="EF177" i="3"/>
  <c r="HZ177" i="3"/>
  <c r="AD177" i="3"/>
  <c r="AE177" i="3"/>
  <c r="AO177" i="3"/>
  <c r="AF177" i="3"/>
  <c r="AG177" i="3"/>
  <c r="AH177" i="3"/>
  <c r="AI177" i="3"/>
  <c r="AJ177" i="3"/>
  <c r="AK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CL177" i="3"/>
  <c r="AP177" i="3"/>
  <c r="BU177" i="3"/>
  <c r="CA177" i="3"/>
  <c r="BX177" i="3"/>
  <c r="CE177" i="3"/>
  <c r="BZ177" i="3"/>
  <c r="BY177" i="3"/>
  <c r="BT177" i="3"/>
  <c r="BW177" i="3"/>
  <c r="BV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P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Y177" i="3"/>
  <c r="V177" i="3"/>
  <c r="U177" i="3"/>
  <c r="X177" i="3"/>
  <c r="R177" i="3"/>
  <c r="AA177" i="3"/>
  <c r="S177" i="3"/>
  <c r="W177" i="3"/>
  <c r="T177" i="3"/>
  <c r="AB177" i="3"/>
  <c r="Z177" i="3"/>
  <c r="FU177" i="3"/>
  <c r="AM177" i="3"/>
  <c r="GE177" i="3"/>
  <c r="C178" i="3"/>
  <c r="AQ176" i="3"/>
  <c r="FS178" i="3"/>
  <c r="IF178" i="3"/>
  <c r="JK178" i="3"/>
  <c r="IH178" i="3"/>
  <c r="JC178" i="3"/>
  <c r="EY178" i="3"/>
  <c r="HG178" i="3"/>
  <c r="GS178" i="3"/>
  <c r="HP178" i="3"/>
  <c r="JA178" i="3"/>
  <c r="DB178" i="3"/>
  <c r="CT178" i="3"/>
  <c r="EO178" i="3"/>
  <c r="DF178" i="3"/>
  <c r="GP178" i="3"/>
  <c r="FR178" i="3"/>
  <c r="IS178" i="3"/>
  <c r="DK178" i="3"/>
  <c r="IW178" i="3"/>
  <c r="JL178" i="3"/>
  <c r="DT178" i="3"/>
  <c r="FQ178" i="3"/>
  <c r="GQ178" i="3"/>
  <c r="JD178" i="3"/>
  <c r="DG178" i="3"/>
  <c r="GK178" i="3"/>
  <c r="GI178" i="3"/>
  <c r="HM178" i="3"/>
  <c r="JG178" i="3"/>
  <c r="DS178" i="3"/>
  <c r="DO178" i="3"/>
  <c r="HC178" i="3"/>
  <c r="HF178" i="3"/>
  <c r="FI178" i="3"/>
  <c r="CS178" i="3"/>
  <c r="FJ178" i="3"/>
  <c r="HA178" i="3"/>
  <c r="JM178" i="3"/>
  <c r="DR178" i="3"/>
  <c r="CR178" i="3"/>
  <c r="EN178" i="3"/>
  <c r="IY178" i="3"/>
  <c r="FB178" i="3"/>
  <c r="IP178" i="3"/>
  <c r="HJ178" i="3"/>
  <c r="IX178" i="3"/>
  <c r="FA178" i="3"/>
  <c r="IU178" i="3"/>
  <c r="II178" i="3"/>
  <c r="FM178" i="3"/>
  <c r="GN178" i="3"/>
  <c r="ES178" i="3"/>
  <c r="JF178" i="3"/>
  <c r="FF178" i="3"/>
  <c r="DE178" i="3"/>
  <c r="HB178" i="3"/>
  <c r="IJ178" i="3"/>
  <c r="CY178" i="3"/>
  <c r="GM178" i="3"/>
  <c r="HN178" i="3"/>
  <c r="CU178" i="3"/>
  <c r="CV178" i="3"/>
  <c r="CW178" i="3"/>
  <c r="IQ178" i="3"/>
  <c r="IL178" i="3"/>
  <c r="FP178" i="3"/>
  <c r="FN178" i="3"/>
  <c r="EW178" i="3"/>
  <c r="DU178" i="3"/>
  <c r="IK178" i="3"/>
  <c r="IZ178" i="3"/>
  <c r="CX178" i="3"/>
  <c r="DJ178" i="3"/>
  <c r="DD178" i="3"/>
  <c r="GL178" i="3"/>
  <c r="GZ178" i="3"/>
  <c r="CZ178" i="3"/>
  <c r="EQ178" i="3"/>
  <c r="HE178" i="3"/>
  <c r="GR178" i="3"/>
  <c r="CP178" i="3"/>
  <c r="FG178" i="3"/>
  <c r="DL178" i="3"/>
  <c r="EV178" i="3"/>
  <c r="HI178" i="3"/>
  <c r="IG178" i="3"/>
  <c r="GO178" i="3"/>
  <c r="CO178" i="3"/>
  <c r="FE178" i="3"/>
  <c r="JJ178" i="3"/>
  <c r="EL178" i="3"/>
  <c r="IM178" i="3"/>
  <c r="IN178" i="3"/>
  <c r="FO178" i="3"/>
  <c r="HK178" i="3"/>
  <c r="GT178" i="3"/>
  <c r="ET178" i="3"/>
  <c r="EM178" i="3"/>
  <c r="GW178" i="3"/>
  <c r="JB178" i="3"/>
  <c r="JH178" i="3"/>
  <c r="GV178" i="3"/>
  <c r="ER178" i="3"/>
  <c r="HO178" i="3"/>
  <c r="GJ178" i="3"/>
  <c r="EU178" i="3"/>
  <c r="CQ178" i="3"/>
  <c r="DV178" i="3"/>
  <c r="HL178" i="3"/>
  <c r="GY178" i="3"/>
  <c r="DH178" i="3"/>
  <c r="HD178" i="3"/>
  <c r="EZ178" i="3"/>
  <c r="FH178" i="3"/>
  <c r="IV178" i="3"/>
  <c r="FD178" i="3"/>
  <c r="IO178" i="3"/>
  <c r="DQ178" i="3"/>
  <c r="EP178" i="3"/>
  <c r="DP178" i="3"/>
  <c r="FL178" i="3"/>
  <c r="DM178" i="3"/>
  <c r="FC178" i="3"/>
  <c r="DC178" i="3"/>
  <c r="GX178" i="3"/>
  <c r="IT178" i="3"/>
  <c r="JI178" i="3"/>
  <c r="DI178" i="3"/>
  <c r="CG176" i="3" l="1"/>
  <c r="CD176" i="3"/>
  <c r="AR177" i="3"/>
  <c r="AS177" i="3"/>
  <c r="AT176" i="3"/>
  <c r="BS178" i="3"/>
  <c r="BG178" i="3"/>
  <c r="AC178" i="3"/>
  <c r="Q178" i="3"/>
  <c r="CD177" i="3"/>
  <c r="CE178" i="3"/>
  <c r="BW178" i="3"/>
  <c r="BT178" i="3"/>
  <c r="BX178" i="3"/>
  <c r="BU178" i="3"/>
  <c r="CA178" i="3"/>
  <c r="BZ178" i="3"/>
  <c r="BY178" i="3"/>
  <c r="BV178" i="3"/>
  <c r="CB178" i="3"/>
  <c r="HR178" i="3"/>
  <c r="AW178" i="3"/>
  <c r="AV178" i="3"/>
  <c r="BD178" i="3"/>
  <c r="BE178" i="3"/>
  <c r="AX178" i="3"/>
  <c r="AY178" i="3"/>
  <c r="BF178" i="3"/>
  <c r="AZ178" i="3"/>
  <c r="BA178" i="3"/>
  <c r="BB178" i="3"/>
  <c r="BC178" i="3"/>
  <c r="AE178" i="3"/>
  <c r="AD178" i="3"/>
  <c r="AO178" i="3"/>
  <c r="AF178" i="3"/>
  <c r="AG178" i="3"/>
  <c r="AH178" i="3"/>
  <c r="AI178" i="3"/>
  <c r="AJ178" i="3"/>
  <c r="AK178" i="3"/>
  <c r="EF178" i="3"/>
  <c r="CL178" i="3"/>
  <c r="DZ178" i="3"/>
  <c r="AP178" i="3"/>
  <c r="CF178" i="3"/>
  <c r="HZ178" i="3"/>
  <c r="HS178" i="3"/>
  <c r="DY178" i="3"/>
  <c r="GC178" i="3"/>
  <c r="FV178" i="3"/>
  <c r="JW178" i="3"/>
  <c r="IA178" i="3"/>
  <c r="JP178" i="3"/>
  <c r="HT178" i="3"/>
  <c r="JO178" i="3"/>
  <c r="CC178" i="3"/>
  <c r="BM178" i="3"/>
  <c r="BL178" i="3"/>
  <c r="BK178" i="3"/>
  <c r="BJ178" i="3"/>
  <c r="BO178" i="3"/>
  <c r="BI178" i="3"/>
  <c r="BH178" i="3"/>
  <c r="BR178" i="3"/>
  <c r="BP178" i="3"/>
  <c r="BN178" i="3"/>
  <c r="BQ178" i="3"/>
  <c r="FW178" i="3"/>
  <c r="EA178" i="3"/>
  <c r="JX178" i="3"/>
  <c r="IB178" i="3"/>
  <c r="HU178" i="3"/>
  <c r="JQ178" i="3"/>
  <c r="HV178" i="3"/>
  <c r="JR178" i="3"/>
  <c r="FX178" i="3"/>
  <c r="EB178" i="3"/>
  <c r="JY178" i="3"/>
  <c r="HW178" i="3"/>
  <c r="JS178" i="3"/>
  <c r="HX178" i="3"/>
  <c r="JT178" i="3"/>
  <c r="JU178" i="3"/>
  <c r="HY178" i="3"/>
  <c r="FY178" i="3"/>
  <c r="EC178" i="3"/>
  <c r="JV178" i="3"/>
  <c r="FZ178" i="3"/>
  <c r="ED178" i="3"/>
  <c r="GA178" i="3"/>
  <c r="EE178" i="3"/>
  <c r="EG178" i="3"/>
  <c r="O178" i="3"/>
  <c r="L178" i="3"/>
  <c r="G178" i="3"/>
  <c r="F178" i="3"/>
  <c r="M178" i="3"/>
  <c r="AL178" i="3"/>
  <c r="DX178" i="3"/>
  <c r="J178" i="3"/>
  <c r="I178" i="3"/>
  <c r="K178" i="3"/>
  <c r="P178" i="3"/>
  <c r="H178" i="3"/>
  <c r="N178" i="3"/>
  <c r="GD178" i="3"/>
  <c r="GB178" i="3"/>
  <c r="EH178" i="3"/>
  <c r="AA178" i="3"/>
  <c r="X178" i="3"/>
  <c r="V178" i="3"/>
  <c r="W178" i="3"/>
  <c r="AB178" i="3"/>
  <c r="T178" i="3"/>
  <c r="Y178" i="3"/>
  <c r="R178" i="3"/>
  <c r="Z178" i="3"/>
  <c r="U178" i="3"/>
  <c r="S178" i="3"/>
  <c r="FU178" i="3"/>
  <c r="AM178" i="3"/>
  <c r="GE178" i="3"/>
  <c r="C179" i="3"/>
  <c r="AN177" i="3"/>
  <c r="AQ177" i="3"/>
  <c r="CG177" i="3"/>
  <c r="IT179" i="3"/>
  <c r="EY179" i="3"/>
  <c r="JC179" i="3"/>
  <c r="FC179" i="3"/>
  <c r="FS179" i="3"/>
  <c r="FO179" i="3"/>
  <c r="GY179" i="3"/>
  <c r="IS179" i="3"/>
  <c r="EM179" i="3"/>
  <c r="IX179" i="3"/>
  <c r="DM179" i="3"/>
  <c r="IP179" i="3"/>
  <c r="FB179" i="3"/>
  <c r="JG179" i="3"/>
  <c r="FJ179" i="3"/>
  <c r="GQ179" i="3"/>
  <c r="HL179" i="3"/>
  <c r="CY179" i="3"/>
  <c r="IK179" i="3"/>
  <c r="CU179" i="3"/>
  <c r="II179" i="3"/>
  <c r="HK179" i="3"/>
  <c r="JM179" i="3"/>
  <c r="FH179" i="3"/>
  <c r="GW179" i="3"/>
  <c r="EO179" i="3"/>
  <c r="EN179" i="3"/>
  <c r="DU179" i="3"/>
  <c r="HI179" i="3"/>
  <c r="DB179" i="3"/>
  <c r="CO179" i="3"/>
  <c r="IJ179" i="3"/>
  <c r="DH179" i="3"/>
  <c r="IY179" i="3"/>
  <c r="GX179" i="3"/>
  <c r="IN179" i="3"/>
  <c r="DL179" i="3"/>
  <c r="DP179" i="3"/>
  <c r="GJ179" i="3"/>
  <c r="JK179" i="3"/>
  <c r="HA179" i="3"/>
  <c r="JI179" i="3"/>
  <c r="GZ179" i="3"/>
  <c r="CP179" i="3"/>
  <c r="HG179" i="3"/>
  <c r="EU179" i="3"/>
  <c r="CX179" i="3"/>
  <c r="GR179" i="3"/>
  <c r="IH179" i="3"/>
  <c r="GO179" i="3"/>
  <c r="FA179" i="3"/>
  <c r="CQ179" i="3"/>
  <c r="IL179" i="3"/>
  <c r="DF179" i="3"/>
  <c r="ET179" i="3"/>
  <c r="ES179" i="3"/>
  <c r="IO179" i="3"/>
  <c r="IM179" i="3"/>
  <c r="GT179" i="3"/>
  <c r="DK179" i="3"/>
  <c r="EL179" i="3"/>
  <c r="JA179" i="3"/>
  <c r="FD179" i="3"/>
  <c r="EQ179" i="3"/>
  <c r="HP179" i="3"/>
  <c r="JD179" i="3"/>
  <c r="AS178" i="3" l="1"/>
  <c r="AR178" i="3"/>
  <c r="AT177" i="3"/>
  <c r="AC179" i="3"/>
  <c r="CD178" i="3"/>
  <c r="CE179" i="3"/>
  <c r="HS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AA179" i="3"/>
  <c r="R179" i="3"/>
  <c r="V179" i="3"/>
  <c r="FU179" i="3"/>
  <c r="AM179" i="3"/>
  <c r="CG178" i="3"/>
  <c r="AQ178" i="3"/>
  <c r="C180" i="3"/>
  <c r="AN178" i="3"/>
  <c r="EP179" i="3"/>
  <c r="HC180" i="3"/>
  <c r="JH180" i="3"/>
  <c r="ES180" i="3"/>
  <c r="DU180" i="3"/>
  <c r="FL180" i="3"/>
  <c r="CV180" i="3"/>
  <c r="GV179" i="3"/>
  <c r="GP179" i="3"/>
  <c r="CT180" i="3"/>
  <c r="HM180" i="3"/>
  <c r="IQ179" i="3"/>
  <c r="FF179" i="3"/>
  <c r="DD179" i="3"/>
  <c r="IU180" i="3"/>
  <c r="JK180" i="3"/>
  <c r="DC179" i="3"/>
  <c r="IF179" i="3"/>
  <c r="HI180" i="3"/>
  <c r="IY180" i="3"/>
  <c r="FQ180" i="3"/>
  <c r="JJ179" i="3"/>
  <c r="IF180" i="3"/>
  <c r="CP180" i="3"/>
  <c r="CS179" i="3"/>
  <c r="GW180" i="3"/>
  <c r="JI180" i="3"/>
  <c r="FE179" i="3"/>
  <c r="EW179" i="3"/>
  <c r="JL179" i="3"/>
  <c r="IG180" i="3"/>
  <c r="HC179" i="3"/>
  <c r="DO179" i="3"/>
  <c r="IU179" i="3"/>
  <c r="FR179" i="3"/>
  <c r="CV179" i="3"/>
  <c r="GY180" i="3"/>
  <c r="ER179" i="3"/>
  <c r="CW179" i="3"/>
  <c r="HN179" i="3"/>
  <c r="FN179" i="3"/>
  <c r="HE180" i="3"/>
  <c r="FI179" i="3"/>
  <c r="DS179" i="3"/>
  <c r="JL180" i="3"/>
  <c r="FE180" i="3"/>
  <c r="DO180" i="3"/>
  <c r="DQ179" i="3"/>
  <c r="HD179" i="3"/>
  <c r="CZ179" i="3"/>
  <c r="FM179" i="3"/>
  <c r="JH179" i="3"/>
  <c r="FP180" i="3"/>
  <c r="FR180" i="3"/>
  <c r="EW180" i="3"/>
  <c r="GT180" i="3"/>
  <c r="HD180" i="3"/>
  <c r="DJ180" i="3"/>
  <c r="IZ180" i="3"/>
  <c r="HB179" i="3"/>
  <c r="CR179" i="3"/>
  <c r="FG179" i="3"/>
  <c r="EP180" i="3"/>
  <c r="DI180" i="3"/>
  <c r="GX180" i="3"/>
  <c r="IW179" i="3"/>
  <c r="GQ180" i="3"/>
  <c r="HO179" i="3"/>
  <c r="EV180" i="3"/>
  <c r="IG179" i="3"/>
  <c r="GK179" i="3"/>
  <c r="ER180" i="3"/>
  <c r="IP180" i="3"/>
  <c r="EV179" i="3"/>
  <c r="DJ179" i="3"/>
  <c r="DT179" i="3"/>
  <c r="FL179" i="3"/>
  <c r="HJ179" i="3"/>
  <c r="FP179" i="3"/>
  <c r="GL179" i="3"/>
  <c r="FS180" i="3"/>
  <c r="GS179" i="3"/>
  <c r="IV180" i="3"/>
  <c r="IL180" i="3"/>
  <c r="EZ180" i="3"/>
  <c r="IZ179" i="3"/>
  <c r="DI179" i="3"/>
  <c r="IX180" i="3"/>
  <c r="IM180" i="3"/>
  <c r="EZ179" i="3"/>
  <c r="GL180" i="3"/>
  <c r="IS180" i="3"/>
  <c r="HM179" i="3"/>
  <c r="JG180" i="3"/>
  <c r="FN180" i="3"/>
  <c r="FO180" i="3"/>
  <c r="CT179" i="3"/>
  <c r="FM180" i="3"/>
  <c r="GV180" i="3"/>
  <c r="FH180" i="3"/>
  <c r="DV179" i="3"/>
  <c r="DE179" i="3"/>
  <c r="IV179" i="3"/>
  <c r="HL180" i="3"/>
  <c r="JJ180" i="3"/>
  <c r="HJ180" i="3"/>
  <c r="GO180" i="3"/>
  <c r="DE180" i="3"/>
  <c r="DR179" i="3"/>
  <c r="HF179" i="3"/>
  <c r="GI179" i="3"/>
  <c r="DG179" i="3"/>
  <c r="CZ180" i="3"/>
  <c r="FI180" i="3"/>
  <c r="DL180" i="3"/>
  <c r="DP180" i="3"/>
  <c r="DS180" i="3"/>
  <c r="IJ180" i="3"/>
  <c r="HN180" i="3"/>
  <c r="DC180" i="3"/>
  <c r="GM180" i="3"/>
  <c r="IQ180" i="3"/>
  <c r="GR180" i="3"/>
  <c r="HO180" i="3"/>
  <c r="FC180" i="3"/>
  <c r="EO180" i="3"/>
  <c r="JF179" i="3"/>
  <c r="ET180" i="3"/>
  <c r="FQ179" i="3"/>
  <c r="GN179" i="3"/>
  <c r="GM179" i="3"/>
  <c r="CU180" i="3"/>
  <c r="JB179" i="3"/>
  <c r="IO180" i="3"/>
  <c r="GJ180" i="3"/>
  <c r="HE179" i="3"/>
  <c r="CW180" i="3"/>
  <c r="IN180" i="3"/>
  <c r="DV180" i="3"/>
  <c r="FG180" i="3"/>
  <c r="P179" i="3" l="1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HS180" i="3"/>
  <c r="AE180" i="3"/>
  <c r="AD180" i="3"/>
  <c r="AO180" i="3"/>
  <c r="AH180" i="3"/>
  <c r="AJ180" i="3"/>
  <c r="AK180" i="3"/>
  <c r="AP180" i="3"/>
  <c r="HZ180" i="3"/>
  <c r="DY180" i="3"/>
  <c r="EF180" i="3"/>
  <c r="GC180" i="3"/>
  <c r="IA180" i="3"/>
  <c r="CC180" i="3"/>
  <c r="JO180" i="3"/>
  <c r="BO180" i="3"/>
  <c r="BJ180" i="3"/>
  <c r="BH180" i="3"/>
  <c r="BK180" i="3"/>
  <c r="HU180" i="3"/>
  <c r="JU180" i="3"/>
  <c r="FY180" i="3"/>
  <c r="JV180" i="3"/>
  <c r="GA180" i="3"/>
  <c r="EE180" i="3"/>
  <c r="GE180" i="3"/>
  <c r="AT178" i="3"/>
  <c r="C181" i="3"/>
  <c r="AN179" i="3"/>
  <c r="EL180" i="3"/>
  <c r="DF180" i="3"/>
  <c r="CS180" i="3"/>
  <c r="JB180" i="3"/>
  <c r="IK180" i="3"/>
  <c r="IL181" i="3"/>
  <c r="HD181" i="3"/>
  <c r="IF181" i="3"/>
  <c r="JB181" i="3"/>
  <c r="EM180" i="3"/>
  <c r="CZ181" i="3"/>
  <c r="JC180" i="3"/>
  <c r="GR181" i="3"/>
  <c r="IH181" i="3"/>
  <c r="DG180" i="3"/>
  <c r="GS181" i="3"/>
  <c r="ET181" i="3"/>
  <c r="DJ181" i="3"/>
  <c r="CU181" i="3"/>
  <c r="DB181" i="3"/>
  <c r="HE181" i="3"/>
  <c r="CO181" i="3"/>
  <c r="IK181" i="3"/>
  <c r="FQ181" i="3"/>
  <c r="CQ180" i="3"/>
  <c r="DS181" i="3"/>
  <c r="DB180" i="3"/>
  <c r="HO181" i="3"/>
  <c r="HC181" i="3"/>
  <c r="CQ181" i="3"/>
  <c r="JJ181" i="3"/>
  <c r="DM181" i="3"/>
  <c r="IU181" i="3"/>
  <c r="FB181" i="3"/>
  <c r="FC181" i="3"/>
  <c r="JD180" i="3"/>
  <c r="FB180" i="3"/>
  <c r="GN180" i="3"/>
  <c r="EU181" i="3"/>
  <c r="DK180" i="3"/>
  <c r="DQ180" i="3"/>
  <c r="CR181" i="3"/>
  <c r="HP181" i="3"/>
  <c r="DL181" i="3"/>
  <c r="IP181" i="3"/>
  <c r="JF180" i="3"/>
  <c r="IH180" i="3"/>
  <c r="HK181" i="3"/>
  <c r="DD181" i="3"/>
  <c r="GK181" i="3"/>
  <c r="JM181" i="3"/>
  <c r="GX181" i="3"/>
  <c r="GZ180" i="3"/>
  <c r="EQ181" i="3"/>
  <c r="DH181" i="3"/>
  <c r="DH180" i="3"/>
  <c r="HI181" i="3"/>
  <c r="GM181" i="3"/>
  <c r="HL181" i="3"/>
  <c r="EN181" i="3"/>
  <c r="GI181" i="3"/>
  <c r="FM181" i="3"/>
  <c r="DT180" i="3"/>
  <c r="DR180" i="3"/>
  <c r="FF180" i="3"/>
  <c r="JK181" i="3"/>
  <c r="IT181" i="3"/>
  <c r="GJ181" i="3"/>
  <c r="CY181" i="3"/>
  <c r="HA180" i="3"/>
  <c r="FA180" i="3"/>
  <c r="HM181" i="3"/>
  <c r="EL181" i="3"/>
  <c r="JA180" i="3"/>
  <c r="FG181" i="3"/>
  <c r="DC181" i="3"/>
  <c r="GK180" i="3"/>
  <c r="HK180" i="3"/>
  <c r="GT181" i="3"/>
  <c r="GP181" i="3"/>
  <c r="EW181" i="3"/>
  <c r="IS181" i="3"/>
  <c r="HJ181" i="3"/>
  <c r="IO181" i="3"/>
  <c r="DM180" i="3"/>
  <c r="GI180" i="3"/>
  <c r="IN181" i="3"/>
  <c r="DK181" i="3"/>
  <c r="JA181" i="3"/>
  <c r="CR180" i="3"/>
  <c r="HA181" i="3"/>
  <c r="IX181" i="3"/>
  <c r="JD181" i="3"/>
  <c r="IW181" i="3"/>
  <c r="IW180" i="3"/>
  <c r="FD180" i="3"/>
  <c r="HB180" i="3"/>
  <c r="ES181" i="3"/>
  <c r="HG180" i="3"/>
  <c r="FH181" i="3"/>
  <c r="JM180" i="3"/>
  <c r="FI181" i="3"/>
  <c r="JL181" i="3"/>
  <c r="CX180" i="3"/>
  <c r="GO181" i="3"/>
  <c r="CY180" i="3"/>
  <c r="CO180" i="3"/>
  <c r="HN181" i="3"/>
  <c r="GS180" i="3"/>
  <c r="HF180" i="3"/>
  <c r="IV181" i="3"/>
  <c r="IJ181" i="3"/>
  <c r="HP180" i="3"/>
  <c r="FS181" i="3"/>
  <c r="IZ181" i="3"/>
  <c r="EQ180" i="3"/>
  <c r="GP180" i="3"/>
  <c r="GL181" i="3"/>
  <c r="EN180" i="3"/>
  <c r="IQ181" i="3"/>
  <c r="JC181" i="3"/>
  <c r="FF181" i="3"/>
  <c r="DU181" i="3"/>
  <c r="EP181" i="3"/>
  <c r="CW181" i="3"/>
  <c r="EY180" i="3"/>
  <c r="DT181" i="3"/>
  <c r="CS181" i="3"/>
  <c r="FO181" i="3"/>
  <c r="IM181" i="3"/>
  <c r="IT180" i="3"/>
  <c r="GZ181" i="3"/>
  <c r="DF181" i="3"/>
  <c r="ER181" i="3"/>
  <c r="DD180" i="3"/>
  <c r="HG181" i="3"/>
  <c r="CX181" i="3"/>
  <c r="FE181" i="3"/>
  <c r="DR181" i="3"/>
  <c r="DQ181" i="3"/>
  <c r="CV181" i="3"/>
  <c r="FN181" i="3"/>
  <c r="EU180" i="3"/>
  <c r="II180" i="3"/>
  <c r="FJ180" i="3"/>
  <c r="IY181" i="3"/>
  <c r="CD179" i="3" l="1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BG181" i="3"/>
  <c r="Q181" i="3"/>
  <c r="AQ180" i="3"/>
  <c r="AV181" i="3"/>
  <c r="AX181" i="3"/>
  <c r="BE181" i="3"/>
  <c r="BF181" i="3"/>
  <c r="AZ181" i="3"/>
  <c r="BB181" i="3"/>
  <c r="BC181" i="3"/>
  <c r="EF181" i="3"/>
  <c r="CE181" i="3"/>
  <c r="CL181" i="3"/>
  <c r="DZ181" i="3"/>
  <c r="GC181" i="3"/>
  <c r="JW181" i="3"/>
  <c r="IA181" i="3"/>
  <c r="HT181" i="3"/>
  <c r="CC181" i="3"/>
  <c r="JO181" i="3"/>
  <c r="JX181" i="3"/>
  <c r="JQ181" i="3"/>
  <c r="HV181" i="3"/>
  <c r="EB181" i="3"/>
  <c r="JY181" i="3"/>
  <c r="JS181" i="3"/>
  <c r="JT181" i="3"/>
  <c r="JU181" i="3"/>
  <c r="HY181" i="3"/>
  <c r="FY181" i="3"/>
  <c r="JV181" i="3"/>
  <c r="ED181" i="3"/>
  <c r="GA181" i="3"/>
  <c r="EG181" i="3"/>
  <c r="N181" i="3"/>
  <c r="L181" i="3"/>
  <c r="H181" i="3"/>
  <c r="J181" i="3"/>
  <c r="AL181" i="3"/>
  <c r="F181" i="3"/>
  <c r="DX181" i="3"/>
  <c r="M181" i="3"/>
  <c r="O181" i="3"/>
  <c r="GD181" i="3"/>
  <c r="GB181" i="3"/>
  <c r="EH181" i="3"/>
  <c r="C182" i="3"/>
  <c r="II181" i="3"/>
  <c r="HN182" i="3"/>
  <c r="DP182" i="3"/>
  <c r="JC182" i="3"/>
  <c r="JB182" i="3"/>
  <c r="DE181" i="3"/>
  <c r="JH181" i="3"/>
  <c r="FB182" i="3"/>
  <c r="DG181" i="3"/>
  <c r="DK182" i="3"/>
  <c r="DO181" i="3"/>
  <c r="GI182" i="3"/>
  <c r="GM182" i="3"/>
  <c r="FN182" i="3"/>
  <c r="GN182" i="3"/>
  <c r="EM181" i="3"/>
  <c r="IX182" i="3"/>
  <c r="HF181" i="3"/>
  <c r="GY182" i="3"/>
  <c r="FC182" i="3"/>
  <c r="GS182" i="3"/>
  <c r="HA182" i="3"/>
  <c r="IG182" i="3"/>
  <c r="GL182" i="3"/>
  <c r="DJ182" i="3"/>
  <c r="JF182" i="3"/>
  <c r="DF182" i="3"/>
  <c r="EO181" i="3"/>
  <c r="DT182" i="3"/>
  <c r="DP181" i="3"/>
  <c r="CO182" i="3"/>
  <c r="IW182" i="3"/>
  <c r="DQ182" i="3"/>
  <c r="HB181" i="3"/>
  <c r="EZ181" i="3"/>
  <c r="CP181" i="3"/>
  <c r="JH182" i="3"/>
  <c r="HE182" i="3"/>
  <c r="JG182" i="3"/>
  <c r="IS182" i="3"/>
  <c r="FA181" i="3"/>
  <c r="FO182" i="3"/>
  <c r="GN181" i="3"/>
  <c r="FD181" i="3"/>
  <c r="EM182" i="3"/>
  <c r="CV182" i="3"/>
  <c r="EL182" i="3"/>
  <c r="HF182" i="3"/>
  <c r="DB182" i="3"/>
  <c r="JJ182" i="3"/>
  <c r="IG181" i="3"/>
  <c r="GQ181" i="3"/>
  <c r="GW182" i="3"/>
  <c r="JD182" i="3"/>
  <c r="HD182" i="3"/>
  <c r="CP182" i="3"/>
  <c r="CZ182" i="3"/>
  <c r="DG182" i="3"/>
  <c r="EZ182" i="3"/>
  <c r="EV181" i="3"/>
  <c r="II182" i="3"/>
  <c r="IL182" i="3"/>
  <c r="IF182" i="3"/>
  <c r="DE182" i="3"/>
  <c r="DH182" i="3"/>
  <c r="JF181" i="3"/>
  <c r="IU182" i="3"/>
  <c r="JM182" i="3"/>
  <c r="DV182" i="3"/>
  <c r="JI181" i="3"/>
  <c r="IV182" i="3"/>
  <c r="FL181" i="3"/>
  <c r="FD182" i="3"/>
  <c r="DM182" i="3"/>
  <c r="EQ182" i="3"/>
  <c r="GW181" i="3"/>
  <c r="IK182" i="3"/>
  <c r="IO182" i="3"/>
  <c r="IN182" i="3"/>
  <c r="HL182" i="3"/>
  <c r="DD182" i="3"/>
  <c r="FI182" i="3"/>
  <c r="EN182" i="3"/>
  <c r="DC182" i="3"/>
  <c r="DV181" i="3"/>
  <c r="FL182" i="3"/>
  <c r="GY181" i="3"/>
  <c r="FR182" i="3"/>
  <c r="DR182" i="3"/>
  <c r="FH182" i="3"/>
  <c r="FJ181" i="3"/>
  <c r="FJ182" i="3"/>
  <c r="IZ182" i="3"/>
  <c r="GV182" i="3"/>
  <c r="IQ182" i="3"/>
  <c r="EY182" i="3"/>
  <c r="EY181" i="3"/>
  <c r="EV182" i="3"/>
  <c r="FP182" i="3"/>
  <c r="GV181" i="3"/>
  <c r="JA182" i="3"/>
  <c r="GP182" i="3"/>
  <c r="HP182" i="3"/>
  <c r="FR181" i="3"/>
  <c r="CT181" i="3"/>
  <c r="FF182" i="3"/>
  <c r="EP182" i="3"/>
  <c r="GT182" i="3"/>
  <c r="DS182" i="3"/>
  <c r="GJ182" i="3"/>
  <c r="CS182" i="3"/>
  <c r="HK182" i="3"/>
  <c r="IY182" i="3"/>
  <c r="IJ182" i="3"/>
  <c r="GR182" i="3"/>
  <c r="JG181" i="3"/>
  <c r="CR182" i="3"/>
  <c r="DI181" i="3"/>
  <c r="FP181" i="3"/>
  <c r="DI182" i="3"/>
  <c r="IM182" i="3"/>
  <c r="FQ182" i="3"/>
  <c r="GQ182" i="3"/>
  <c r="FG182" i="3"/>
  <c r="DO182" i="3"/>
  <c r="GK182" i="3"/>
  <c r="HM182" i="3"/>
  <c r="CG180" i="3" l="1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CD181" i="3" s="1"/>
  <c r="BI181" i="3"/>
  <c r="BP181" i="3"/>
  <c r="HR181" i="3"/>
  <c r="BR181" i="3"/>
  <c r="BL181" i="3"/>
  <c r="BG182" i="3"/>
  <c r="AC182" i="3"/>
  <c r="AT180" i="3"/>
  <c r="CF182" i="3"/>
  <c r="CL182" i="3"/>
  <c r="HZ182" i="3"/>
  <c r="DY182" i="3"/>
  <c r="AO182" i="3"/>
  <c r="AD182" i="3"/>
  <c r="AF182" i="3"/>
  <c r="AG182" i="3"/>
  <c r="AH182" i="3"/>
  <c r="AI182" i="3"/>
  <c r="HR182" i="3"/>
  <c r="AW182" i="3"/>
  <c r="CB182" i="3"/>
  <c r="BD182" i="3"/>
  <c r="AV182" i="3"/>
  <c r="BE182" i="3"/>
  <c r="AY182" i="3"/>
  <c r="AZ182" i="3"/>
  <c r="BA182" i="3"/>
  <c r="BC182" i="3"/>
  <c r="HS182" i="3"/>
  <c r="AP182" i="3"/>
  <c r="FV182" i="3"/>
  <c r="JW182" i="3"/>
  <c r="IA182" i="3"/>
  <c r="CC182" i="3"/>
  <c r="JO182" i="3"/>
  <c r="BM182" i="3"/>
  <c r="BH182" i="3"/>
  <c r="BR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FY182" i="3"/>
  <c r="JV182" i="3"/>
  <c r="FZ182" i="3"/>
  <c r="EE182" i="3"/>
  <c r="G182" i="3"/>
  <c r="F182" i="3"/>
  <c r="J182" i="3"/>
  <c r="AL182" i="3"/>
  <c r="DX182" i="3"/>
  <c r="U182" i="3"/>
  <c r="V182" i="3"/>
  <c r="W182" i="3"/>
  <c r="Z182" i="3"/>
  <c r="R182" i="3"/>
  <c r="S182" i="3"/>
  <c r="Y182" i="3"/>
  <c r="AA182" i="3"/>
  <c r="AM182" i="3"/>
  <c r="FU182" i="3"/>
  <c r="GE182" i="3"/>
  <c r="C183" i="3"/>
  <c r="EO182" i="3"/>
  <c r="IX183" i="3"/>
  <c r="FM183" i="3"/>
  <c r="CO183" i="3"/>
  <c r="FA182" i="3"/>
  <c r="FE182" i="3"/>
  <c r="DL182" i="3"/>
  <c r="EP183" i="3"/>
  <c r="GO182" i="3"/>
  <c r="DP183" i="3"/>
  <c r="EZ183" i="3"/>
  <c r="JL182" i="3"/>
  <c r="IT182" i="3"/>
  <c r="FJ183" i="3"/>
  <c r="CT182" i="3"/>
  <c r="FM182" i="3"/>
  <c r="JG183" i="3"/>
  <c r="IS183" i="3"/>
  <c r="DU182" i="3"/>
  <c r="EY183" i="3"/>
  <c r="HO182" i="3"/>
  <c r="JH183" i="3"/>
  <c r="HA183" i="3"/>
  <c r="FN183" i="3"/>
  <c r="CU182" i="3"/>
  <c r="GX183" i="3"/>
  <c r="IF183" i="3"/>
  <c r="GQ183" i="3"/>
  <c r="GK183" i="3"/>
  <c r="HN183" i="3"/>
  <c r="CW183" i="3"/>
  <c r="EL183" i="3"/>
  <c r="GZ182" i="3"/>
  <c r="DJ183" i="3"/>
  <c r="IP182" i="3"/>
  <c r="HI182" i="3"/>
  <c r="FD183" i="3"/>
  <c r="HC182" i="3"/>
  <c r="FF183" i="3"/>
  <c r="IQ183" i="3"/>
  <c r="ET183" i="3"/>
  <c r="DT183" i="3"/>
  <c r="JA183" i="3"/>
  <c r="CW182" i="3"/>
  <c r="FS183" i="3"/>
  <c r="HC183" i="3"/>
  <c r="GS183" i="3"/>
  <c r="CY182" i="3"/>
  <c r="HG183" i="3"/>
  <c r="HE183" i="3"/>
  <c r="IH182" i="3"/>
  <c r="HM183" i="3"/>
  <c r="CX182" i="3"/>
  <c r="DQ183" i="3"/>
  <c r="CZ183" i="3"/>
  <c r="EU182" i="3"/>
  <c r="GI183" i="3"/>
  <c r="CQ182" i="3"/>
  <c r="GX182" i="3"/>
  <c r="IH183" i="3"/>
  <c r="IU183" i="3"/>
  <c r="DV183" i="3"/>
  <c r="CS183" i="3"/>
  <c r="GT183" i="3"/>
  <c r="ER182" i="3"/>
  <c r="DF183" i="3"/>
  <c r="FB183" i="3"/>
  <c r="HJ182" i="3"/>
  <c r="JI182" i="3"/>
  <c r="FS182" i="3"/>
  <c r="EW182" i="3"/>
  <c r="HB182" i="3"/>
  <c r="ES182" i="3"/>
  <c r="HJ183" i="3"/>
  <c r="IP183" i="3"/>
  <c r="ET182" i="3"/>
  <c r="HG182" i="3"/>
  <c r="DK183" i="3"/>
  <c r="JK182" i="3"/>
  <c r="AS181" i="3" l="1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BG183" i="3"/>
  <c r="AQ182" i="3"/>
  <c r="CD182" i="3"/>
  <c r="EF183" i="3"/>
  <c r="AV183" i="3"/>
  <c r="AX183" i="3"/>
  <c r="BF183" i="3"/>
  <c r="HT183" i="3"/>
  <c r="JO183" i="3"/>
  <c r="CC183" i="3"/>
  <c r="JQ183" i="3"/>
  <c r="EB183" i="3"/>
  <c r="F183" i="3"/>
  <c r="N183" i="3"/>
  <c r="J183" i="3"/>
  <c r="AM183" i="3"/>
  <c r="FU183" i="3"/>
  <c r="C184" i="3"/>
  <c r="AN182" i="3"/>
  <c r="JC183" i="3"/>
  <c r="FL184" i="3"/>
  <c r="HK183" i="3"/>
  <c r="CO184" i="3"/>
  <c r="IW183" i="3"/>
  <c r="HF183" i="3"/>
  <c r="DU183" i="3"/>
  <c r="DB183" i="3"/>
  <c r="IL183" i="3"/>
  <c r="DC183" i="3"/>
  <c r="GQ184" i="3"/>
  <c r="HL184" i="3"/>
  <c r="DE184" i="3"/>
  <c r="FJ184" i="3"/>
  <c r="GM184" i="3"/>
  <c r="DH183" i="3"/>
  <c r="GO183" i="3"/>
  <c r="CY183" i="3"/>
  <c r="HO184" i="3"/>
  <c r="EL184" i="3"/>
  <c r="HI183" i="3"/>
  <c r="DF184" i="3"/>
  <c r="ES184" i="3"/>
  <c r="DL183" i="3"/>
  <c r="DM183" i="3"/>
  <c r="DH184" i="3"/>
  <c r="JG184" i="3"/>
  <c r="IM183" i="3"/>
  <c r="JJ183" i="3"/>
  <c r="II184" i="3"/>
  <c r="CU183" i="3"/>
  <c r="FI183" i="3"/>
  <c r="GT184" i="3"/>
  <c r="DG184" i="3"/>
  <c r="EN183" i="3"/>
  <c r="EW183" i="3"/>
  <c r="CP183" i="3"/>
  <c r="IQ184" i="3"/>
  <c r="FI184" i="3"/>
  <c r="GL184" i="3"/>
  <c r="FO183" i="3"/>
  <c r="JL183" i="3"/>
  <c r="DR183" i="3"/>
  <c r="IN183" i="3"/>
  <c r="DO183" i="3"/>
  <c r="HB184" i="3"/>
  <c r="JB183" i="3"/>
  <c r="HM184" i="3"/>
  <c r="FP183" i="3"/>
  <c r="EO183" i="3"/>
  <c r="CS184" i="3"/>
  <c r="ES183" i="3"/>
  <c r="IT183" i="3"/>
  <c r="FE183" i="3"/>
  <c r="FQ183" i="3"/>
  <c r="JI183" i="3"/>
  <c r="GL183" i="3"/>
  <c r="IV184" i="3"/>
  <c r="HK184" i="3"/>
  <c r="JH184" i="3"/>
  <c r="FG183" i="3"/>
  <c r="EW184" i="3"/>
  <c r="IS184" i="3"/>
  <c r="DL184" i="3"/>
  <c r="GJ184" i="3"/>
  <c r="CY184" i="3"/>
  <c r="HO183" i="3"/>
  <c r="FR183" i="3"/>
  <c r="FB184" i="3"/>
  <c r="GR183" i="3"/>
  <c r="CX183" i="3"/>
  <c r="HP183" i="3"/>
  <c r="JD184" i="3"/>
  <c r="GZ184" i="3"/>
  <c r="HG184" i="3"/>
  <c r="DU184" i="3"/>
  <c r="FP184" i="3"/>
  <c r="IG183" i="3"/>
  <c r="GV183" i="3"/>
  <c r="DB184" i="3"/>
  <c r="IP184" i="3"/>
  <c r="IK184" i="3"/>
  <c r="DR184" i="3"/>
  <c r="FE184" i="3"/>
  <c r="CT183" i="3"/>
  <c r="DI183" i="3"/>
  <c r="GW183" i="3"/>
  <c r="IK183" i="3"/>
  <c r="DK184" i="3"/>
  <c r="DJ184" i="3"/>
  <c r="GN184" i="3"/>
  <c r="JC184" i="3"/>
  <c r="II183" i="3"/>
  <c r="HL183" i="3"/>
  <c r="GM183" i="3"/>
  <c r="JM183" i="3"/>
  <c r="EU183" i="3"/>
  <c r="GR184" i="3"/>
  <c r="FC183" i="3"/>
  <c r="HA184" i="3"/>
  <c r="IT184" i="3"/>
  <c r="DO184" i="3"/>
  <c r="CV184" i="3"/>
  <c r="HB183" i="3"/>
  <c r="IG184" i="3"/>
  <c r="HP184" i="3"/>
  <c r="DD183" i="3"/>
  <c r="JK183" i="3"/>
  <c r="CV183" i="3"/>
  <c r="FC184" i="3"/>
  <c r="IO184" i="3"/>
  <c r="JA184" i="3"/>
  <c r="IJ183" i="3"/>
  <c r="JJ184" i="3"/>
  <c r="GJ183" i="3"/>
  <c r="EV183" i="3"/>
  <c r="EQ183" i="3"/>
  <c r="GO184" i="3"/>
  <c r="IV183" i="3"/>
  <c r="DQ184" i="3"/>
  <c r="DT184" i="3"/>
  <c r="IO183" i="3"/>
  <c r="GP183" i="3"/>
  <c r="ER183" i="3"/>
  <c r="GN183" i="3"/>
  <c r="CR183" i="3"/>
  <c r="JD183" i="3"/>
  <c r="IZ184" i="3"/>
  <c r="EM183" i="3"/>
  <c r="HD183" i="3"/>
  <c r="IY183" i="3"/>
  <c r="CR184" i="3"/>
  <c r="FA183" i="3"/>
  <c r="FH183" i="3"/>
  <c r="HF184" i="3"/>
  <c r="DC184" i="3"/>
  <c r="GW184" i="3"/>
  <c r="DE183" i="3"/>
  <c r="EP184" i="3"/>
  <c r="GS184" i="3"/>
  <c r="DV184" i="3"/>
  <c r="GZ183" i="3"/>
  <c r="HC184" i="3"/>
  <c r="GY183" i="3"/>
  <c r="GP184" i="3"/>
  <c r="FN184" i="3"/>
  <c r="DG183" i="3"/>
  <c r="DD184" i="3"/>
  <c r="DS183" i="3"/>
  <c r="EQ184" i="3"/>
  <c r="IH184" i="3"/>
  <c r="IZ183" i="3"/>
  <c r="JF183" i="3"/>
  <c r="CU184" i="3"/>
  <c r="CQ183" i="3"/>
  <c r="FL183" i="3"/>
  <c r="CG182" i="3" l="1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AN183" i="3" s="1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HS184" i="3"/>
  <c r="CL184" i="3"/>
  <c r="AP184" i="3"/>
  <c r="AD184" i="3"/>
  <c r="AO184" i="3"/>
  <c r="AF184" i="3"/>
  <c r="JP184" i="3"/>
  <c r="EA184" i="3"/>
  <c r="IB184" i="3"/>
  <c r="HV184" i="3"/>
  <c r="JR184" i="3"/>
  <c r="EB184" i="3"/>
  <c r="JY184" i="3"/>
  <c r="HW184" i="3"/>
  <c r="HX184" i="3"/>
  <c r="HY184" i="3"/>
  <c r="FY184" i="3"/>
  <c r="ED184" i="3"/>
  <c r="J184" i="3"/>
  <c r="M184" i="3"/>
  <c r="DX184" i="3"/>
  <c r="AL184" i="3"/>
  <c r="F184" i="3"/>
  <c r="EH184" i="3"/>
  <c r="C185" i="3"/>
  <c r="ER185" i="3"/>
  <c r="CZ185" i="3"/>
  <c r="FG185" i="3"/>
  <c r="JH185" i="3"/>
  <c r="IW185" i="3"/>
  <c r="JK184" i="3"/>
  <c r="EY184" i="3"/>
  <c r="IY185" i="3"/>
  <c r="IT185" i="3"/>
  <c r="JM184" i="3"/>
  <c r="FO184" i="3"/>
  <c r="FA184" i="3"/>
  <c r="DU185" i="3"/>
  <c r="EV185" i="3"/>
  <c r="GP185" i="3"/>
  <c r="DH185" i="3"/>
  <c r="GO185" i="3"/>
  <c r="DS184" i="3"/>
  <c r="IW184" i="3"/>
  <c r="DP184" i="3"/>
  <c r="CW185" i="3"/>
  <c r="FE185" i="3"/>
  <c r="CZ184" i="3"/>
  <c r="EZ185" i="3"/>
  <c r="IX184" i="3"/>
  <c r="EP185" i="3"/>
  <c r="EO184" i="3"/>
  <c r="DF185" i="3"/>
  <c r="IH185" i="3"/>
  <c r="GM185" i="3"/>
  <c r="FF184" i="3"/>
  <c r="IF184" i="3"/>
  <c r="CX184" i="3"/>
  <c r="EU184" i="3"/>
  <c r="FS184" i="3"/>
  <c r="JK185" i="3"/>
  <c r="DM184" i="3"/>
  <c r="DR185" i="3"/>
  <c r="IO185" i="3"/>
  <c r="IF185" i="3"/>
  <c r="FQ185" i="3"/>
  <c r="EZ184" i="3"/>
  <c r="HF185" i="3"/>
  <c r="EY185" i="3"/>
  <c r="FC185" i="3"/>
  <c r="IY184" i="3"/>
  <c r="CP184" i="3"/>
  <c r="EN184" i="3"/>
  <c r="HD184" i="3"/>
  <c r="HA185" i="3"/>
  <c r="IK185" i="3"/>
  <c r="HL185" i="3"/>
  <c r="HJ184" i="3"/>
  <c r="GX184" i="3"/>
  <c r="FM184" i="3"/>
  <c r="HD185" i="3"/>
  <c r="JI184" i="3"/>
  <c r="GV184" i="3"/>
  <c r="DC185" i="3"/>
  <c r="JB184" i="3"/>
  <c r="ET185" i="3"/>
  <c r="HM185" i="3"/>
  <c r="JF184" i="3"/>
  <c r="FO185" i="3"/>
  <c r="IZ185" i="3"/>
  <c r="CU185" i="3"/>
  <c r="FH185" i="3"/>
  <c r="GK184" i="3"/>
  <c r="FD184" i="3"/>
  <c r="FR184" i="3"/>
  <c r="FQ184" i="3"/>
  <c r="DQ185" i="3"/>
  <c r="EV184" i="3"/>
  <c r="HN184" i="3"/>
  <c r="FD185" i="3"/>
  <c r="IU184" i="3"/>
  <c r="DI184" i="3"/>
  <c r="IJ184" i="3"/>
  <c r="GI184" i="3"/>
  <c r="FJ185" i="3"/>
  <c r="FP185" i="3"/>
  <c r="FH184" i="3"/>
  <c r="FB185" i="3"/>
  <c r="GJ185" i="3"/>
  <c r="DI185" i="3"/>
  <c r="IM185" i="3"/>
  <c r="CQ184" i="3"/>
  <c r="HI184" i="3"/>
  <c r="EL185" i="3"/>
  <c r="IQ185" i="3"/>
  <c r="DM185" i="3"/>
  <c r="CW184" i="3"/>
  <c r="HE184" i="3"/>
  <c r="HB185" i="3"/>
  <c r="DL185" i="3"/>
  <c r="ES185" i="3"/>
  <c r="GY184" i="3"/>
  <c r="HJ185" i="3"/>
  <c r="ER184" i="3"/>
  <c r="JL184" i="3"/>
  <c r="HK185" i="3"/>
  <c r="DP185" i="3"/>
  <c r="CT184" i="3"/>
  <c r="GT185" i="3"/>
  <c r="HC185" i="3"/>
  <c r="ET184" i="3"/>
  <c r="FG184" i="3"/>
  <c r="IN184" i="3"/>
  <c r="EN185" i="3"/>
  <c r="IL184" i="3"/>
  <c r="CP185" i="3"/>
  <c r="EM184" i="3"/>
  <c r="IM184" i="3"/>
  <c r="CG183" i="3" l="1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AN184" i="3" s="1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GC185" i="3"/>
  <c r="HX185" i="3"/>
  <c r="HY185" i="3"/>
  <c r="FY185" i="3"/>
  <c r="JV185" i="3"/>
  <c r="ED185" i="3"/>
  <c r="GA185" i="3"/>
  <c r="FU185" i="3"/>
  <c r="AM185" i="3"/>
  <c r="C186" i="3"/>
  <c r="AQ184" i="3"/>
  <c r="FN185" i="3"/>
  <c r="JH186" i="3"/>
  <c r="JF185" i="3"/>
  <c r="IS185" i="3"/>
  <c r="GL185" i="3"/>
  <c r="IJ186" i="3"/>
  <c r="FF185" i="3"/>
  <c r="DF186" i="3"/>
  <c r="FH186" i="3"/>
  <c r="DL186" i="3"/>
  <c r="JM186" i="3"/>
  <c r="JG186" i="3"/>
  <c r="FB186" i="3"/>
  <c r="GL186" i="3"/>
  <c r="GZ186" i="3"/>
  <c r="DK185" i="3"/>
  <c r="IN186" i="3"/>
  <c r="GO186" i="3"/>
  <c r="JC185" i="3"/>
  <c r="IN185" i="3"/>
  <c r="HE186" i="3"/>
  <c r="GT186" i="3"/>
  <c r="FA185" i="3"/>
  <c r="HO186" i="3"/>
  <c r="JI185" i="3"/>
  <c r="FS185" i="3"/>
  <c r="CR186" i="3"/>
  <c r="FG186" i="3"/>
  <c r="CS185" i="3"/>
  <c r="IL186" i="3"/>
  <c r="CQ185" i="3"/>
  <c r="CT185" i="3"/>
  <c r="FI185" i="3"/>
  <c r="CY185" i="3"/>
  <c r="FP186" i="3"/>
  <c r="DK186" i="3"/>
  <c r="FI186" i="3"/>
  <c r="GN185" i="3"/>
  <c r="GV186" i="3"/>
  <c r="IO186" i="3"/>
  <c r="IZ186" i="3"/>
  <c r="IX186" i="3"/>
  <c r="JM185" i="3"/>
  <c r="GK185" i="3"/>
  <c r="JL186" i="3"/>
  <c r="HM186" i="3"/>
  <c r="DO185" i="3"/>
  <c r="HN185" i="3"/>
  <c r="FL185" i="3"/>
  <c r="DG185" i="3"/>
  <c r="EW185" i="3"/>
  <c r="CW186" i="3"/>
  <c r="HA186" i="3"/>
  <c r="JB185" i="3"/>
  <c r="FS186" i="3"/>
  <c r="DB185" i="3"/>
  <c r="JB186" i="3"/>
  <c r="FR185" i="3"/>
  <c r="HI185" i="3"/>
  <c r="IU185" i="3"/>
  <c r="DS185" i="3"/>
  <c r="DV186" i="3"/>
  <c r="EU185" i="3"/>
  <c r="CR185" i="3"/>
  <c r="DV185" i="3"/>
  <c r="GX185" i="3"/>
  <c r="CX186" i="3"/>
  <c r="HO185" i="3"/>
  <c r="IV185" i="3"/>
  <c r="HE185" i="3"/>
  <c r="EN186" i="3"/>
  <c r="GY185" i="3"/>
  <c r="FJ186" i="3"/>
  <c r="II185" i="3"/>
  <c r="GZ185" i="3"/>
  <c r="HG185" i="3"/>
  <c r="EQ185" i="3"/>
  <c r="JF186" i="3"/>
  <c r="CS186" i="3"/>
  <c r="DD186" i="3"/>
  <c r="ES186" i="3"/>
  <c r="DE185" i="3"/>
  <c r="DG186" i="3"/>
  <c r="EO185" i="3"/>
  <c r="DD185" i="3"/>
  <c r="GW185" i="3"/>
  <c r="CX185" i="3"/>
  <c r="HI186" i="3"/>
  <c r="EY186" i="3"/>
  <c r="JG185" i="3"/>
  <c r="DJ185" i="3"/>
  <c r="EM185" i="3"/>
  <c r="GW186" i="3"/>
  <c r="IJ185" i="3"/>
  <c r="JJ185" i="3"/>
  <c r="GI185" i="3"/>
  <c r="GJ186" i="3"/>
  <c r="CQ186" i="3"/>
  <c r="JJ186" i="3"/>
  <c r="EM186" i="3"/>
  <c r="EO186" i="3"/>
  <c r="DB186" i="3"/>
  <c r="IM186" i="3"/>
  <c r="DC186" i="3"/>
  <c r="FR186" i="3"/>
  <c r="FM185" i="3"/>
  <c r="FO186" i="3"/>
  <c r="GS185" i="3"/>
  <c r="JA185" i="3"/>
  <c r="FL186" i="3"/>
  <c r="HP185" i="3"/>
  <c r="IG186" i="3"/>
  <c r="CO185" i="3"/>
  <c r="IT186" i="3"/>
  <c r="CT186" i="3"/>
  <c r="IL185" i="3"/>
  <c r="DJ186" i="3"/>
  <c r="JC186" i="3"/>
  <c r="IP185" i="3"/>
  <c r="EU186" i="3"/>
  <c r="GR185" i="3"/>
  <c r="JL185" i="3"/>
  <c r="JD185" i="3"/>
  <c r="IX185" i="3"/>
  <c r="FM186" i="3"/>
  <c r="EP186" i="3"/>
  <c r="GV185" i="3"/>
  <c r="CV185" i="3"/>
  <c r="GQ185" i="3"/>
  <c r="IG185" i="3"/>
  <c r="DT185" i="3"/>
  <c r="HJ186" i="3"/>
  <c r="IS186" i="3"/>
  <c r="AT183" i="3" l="1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AN185" i="3" s="1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Q186" i="3"/>
  <c r="BH186" i="3"/>
  <c r="JX186" i="3"/>
  <c r="FX186" i="3"/>
  <c r="EB186" i="3"/>
  <c r="EC186" i="3"/>
  <c r="JV186" i="3"/>
  <c r="EG186" i="3"/>
  <c r="GD186" i="3"/>
  <c r="AA186" i="3"/>
  <c r="Z186" i="3"/>
  <c r="R186" i="3"/>
  <c r="AB186" i="3"/>
  <c r="C187" i="3"/>
  <c r="CO187" i="3"/>
  <c r="DF187" i="3"/>
  <c r="GN187" i="3"/>
  <c r="HG187" i="3"/>
  <c r="GQ187" i="3"/>
  <c r="FQ186" i="3"/>
  <c r="II186" i="3"/>
  <c r="IK186" i="3"/>
  <c r="FL187" i="3"/>
  <c r="DB187" i="3"/>
  <c r="GW187" i="3"/>
  <c r="EQ186" i="3"/>
  <c r="EV187" i="3"/>
  <c r="JI187" i="3"/>
  <c r="EP187" i="3"/>
  <c r="EU187" i="3"/>
  <c r="EN187" i="3"/>
  <c r="HL187" i="3"/>
  <c r="GV187" i="3"/>
  <c r="HP186" i="3"/>
  <c r="IQ186" i="3"/>
  <c r="DQ187" i="3"/>
  <c r="FA187" i="3"/>
  <c r="GK186" i="3"/>
  <c r="HJ187" i="3"/>
  <c r="FD187" i="3"/>
  <c r="HP187" i="3"/>
  <c r="JC187" i="3"/>
  <c r="IN187" i="3"/>
  <c r="FB187" i="3"/>
  <c r="IF187" i="3"/>
  <c r="JJ187" i="3"/>
  <c r="JD187" i="3"/>
  <c r="II187" i="3"/>
  <c r="GR186" i="3"/>
  <c r="DH186" i="3"/>
  <c r="EO187" i="3"/>
  <c r="EZ187" i="3"/>
  <c r="IM187" i="3"/>
  <c r="FP187" i="3"/>
  <c r="EQ187" i="3"/>
  <c r="FO187" i="3"/>
  <c r="GZ187" i="3"/>
  <c r="HG186" i="3"/>
  <c r="JH187" i="3"/>
  <c r="EY187" i="3"/>
  <c r="ER186" i="3"/>
  <c r="JA187" i="3"/>
  <c r="EV186" i="3"/>
  <c r="IZ187" i="3"/>
  <c r="EM187" i="3"/>
  <c r="IV186" i="3"/>
  <c r="HA187" i="3"/>
  <c r="DD187" i="3"/>
  <c r="IU186" i="3"/>
  <c r="GI186" i="3"/>
  <c r="JA186" i="3"/>
  <c r="IH186" i="3"/>
  <c r="DG187" i="3"/>
  <c r="JK186" i="3"/>
  <c r="GM186" i="3"/>
  <c r="IQ187" i="3"/>
  <c r="FR187" i="3"/>
  <c r="DM187" i="3"/>
  <c r="FM187" i="3"/>
  <c r="IW186" i="3"/>
  <c r="DQ186" i="3"/>
  <c r="GM187" i="3"/>
  <c r="DI187" i="3"/>
  <c r="FG187" i="3"/>
  <c r="HE187" i="3"/>
  <c r="ES187" i="3"/>
  <c r="FE186" i="3"/>
  <c r="HM187" i="3"/>
  <c r="DT186" i="3"/>
  <c r="FH187" i="3"/>
  <c r="IJ187" i="3"/>
  <c r="JM187" i="3"/>
  <c r="JL187" i="3"/>
  <c r="GK187" i="3"/>
  <c r="GT187" i="3"/>
  <c r="JB187" i="3"/>
  <c r="FC187" i="3"/>
  <c r="GX187" i="3"/>
  <c r="DT187" i="3"/>
  <c r="ET186" i="3"/>
  <c r="ER187" i="3"/>
  <c r="DL187" i="3"/>
  <c r="IT187" i="3"/>
  <c r="EW186" i="3"/>
  <c r="GP186" i="3"/>
  <c r="HB186" i="3"/>
  <c r="GY187" i="3"/>
  <c r="ET187" i="3"/>
  <c r="GQ186" i="3"/>
  <c r="FN187" i="3"/>
  <c r="IY187" i="3"/>
  <c r="HC186" i="3"/>
  <c r="DO187" i="3"/>
  <c r="DP186" i="3"/>
  <c r="EL186" i="3"/>
  <c r="HL186" i="3"/>
  <c r="DP187" i="3"/>
  <c r="IU187" i="3"/>
  <c r="EW187" i="3"/>
  <c r="CW187" i="3"/>
  <c r="HD187" i="3"/>
  <c r="CZ186" i="3"/>
  <c r="FI187" i="3"/>
  <c r="HB187" i="3"/>
  <c r="GO187" i="3"/>
  <c r="HF186" i="3"/>
  <c r="EZ186" i="3"/>
  <c r="DC187" i="3"/>
  <c r="GS186" i="3"/>
  <c r="IF186" i="3"/>
  <c r="CY186" i="3"/>
  <c r="IX187" i="3"/>
  <c r="CS187" i="3"/>
  <c r="FQ187" i="3"/>
  <c r="GR187" i="3"/>
  <c r="IO187" i="3"/>
  <c r="HN186" i="3"/>
  <c r="GX186" i="3"/>
  <c r="FC186" i="3"/>
  <c r="JG187" i="3"/>
  <c r="CY187" i="3"/>
  <c r="IK187" i="3"/>
  <c r="HD186" i="3"/>
  <c r="DE186" i="3"/>
  <c r="IS187" i="3"/>
  <c r="CX187" i="3"/>
  <c r="IY186" i="3"/>
  <c r="CP187" i="3"/>
  <c r="HF187" i="3"/>
  <c r="DO186" i="3"/>
  <c r="DU187" i="3"/>
  <c r="FN186" i="3"/>
  <c r="IP186" i="3"/>
  <c r="DH187" i="3"/>
  <c r="EL187" i="3"/>
  <c r="DK187" i="3"/>
  <c r="DM186" i="3"/>
  <c r="JF187" i="3"/>
  <c r="FD186" i="3"/>
  <c r="CV187" i="3"/>
  <c r="CR187" i="3"/>
  <c r="FJ187" i="3"/>
  <c r="FF187" i="3"/>
  <c r="GI187" i="3"/>
  <c r="DS187" i="3"/>
  <c r="GY186" i="3"/>
  <c r="CP186" i="3"/>
  <c r="IP187" i="3"/>
  <c r="IV187" i="3"/>
  <c r="IL187" i="3"/>
  <c r="FE187" i="3"/>
  <c r="DR187" i="3"/>
  <c r="CQ187" i="3"/>
  <c r="CT187" i="3"/>
  <c r="CV186" i="3"/>
  <c r="DJ187" i="3"/>
  <c r="GP187" i="3"/>
  <c r="HK186" i="3"/>
  <c r="HI187" i="3"/>
  <c r="DE187" i="3"/>
  <c r="JI186" i="3"/>
  <c r="HN187" i="3"/>
  <c r="FA186" i="3"/>
  <c r="JD186" i="3"/>
  <c r="DU186" i="3"/>
  <c r="DI186" i="3"/>
  <c r="CU187" i="3"/>
  <c r="GN186" i="3"/>
  <c r="CZ187" i="3"/>
  <c r="FS187" i="3"/>
  <c r="IG187" i="3"/>
  <c r="HO187" i="3"/>
  <c r="CU186" i="3"/>
  <c r="HK187" i="3"/>
  <c r="GJ187" i="3"/>
  <c r="DS186" i="3"/>
  <c r="HC187" i="3"/>
  <c r="IH187" i="3"/>
  <c r="DR186" i="3"/>
  <c r="CO186" i="3"/>
  <c r="GS187" i="3"/>
  <c r="GL187" i="3"/>
  <c r="DV187" i="3"/>
  <c r="IW187" i="3"/>
  <c r="FF186" i="3"/>
  <c r="JK187" i="3"/>
  <c r="CD185" i="3" l="1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AR186" i="3"/>
  <c r="BS187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CL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DS188" i="3"/>
  <c r="HC188" i="3"/>
  <c r="GQ188" i="3"/>
  <c r="GM188" i="3"/>
  <c r="JJ188" i="3"/>
  <c r="HE188" i="3"/>
  <c r="HF188" i="3"/>
  <c r="IY188" i="3"/>
  <c r="DM188" i="3"/>
  <c r="CO188" i="3"/>
  <c r="GK188" i="3"/>
  <c r="HI188" i="3"/>
  <c r="FL188" i="3"/>
  <c r="JA188" i="3"/>
  <c r="JK188" i="3"/>
  <c r="IL188" i="3"/>
  <c r="IT188" i="3"/>
  <c r="JC188" i="3"/>
  <c r="DT188" i="3"/>
  <c r="IW188" i="3"/>
  <c r="GT188" i="3"/>
  <c r="FP188" i="3"/>
  <c r="GY188" i="3"/>
  <c r="EL188" i="3"/>
  <c r="CS188" i="3"/>
  <c r="CY188" i="3"/>
  <c r="EO188" i="3"/>
  <c r="IZ188" i="3"/>
  <c r="IF188" i="3"/>
  <c r="IJ188" i="3"/>
  <c r="CQ188" i="3"/>
  <c r="ET188" i="3"/>
  <c r="GZ188" i="3"/>
  <c r="JD188" i="3"/>
  <c r="IH188" i="3"/>
  <c r="HM188" i="3"/>
  <c r="GJ188" i="3"/>
  <c r="EP188" i="3"/>
  <c r="EY188" i="3"/>
  <c r="HP188" i="3"/>
  <c r="HA188" i="3"/>
  <c r="DI188" i="3"/>
  <c r="EM188" i="3"/>
  <c r="HD188" i="3"/>
  <c r="EW188" i="3"/>
  <c r="CP188" i="3"/>
  <c r="DC188" i="3"/>
  <c r="GP188" i="3"/>
  <c r="FR188" i="3"/>
  <c r="IK188" i="3"/>
  <c r="IS188" i="3"/>
  <c r="CR188" i="3"/>
  <c r="IN188" i="3"/>
  <c r="IO188" i="3"/>
  <c r="GV188" i="3"/>
  <c r="DK188" i="3"/>
  <c r="DR188" i="3"/>
  <c r="IQ188" i="3"/>
  <c r="FG188" i="3"/>
  <c r="JI188" i="3"/>
  <c r="II188" i="3"/>
  <c r="CZ188" i="3"/>
  <c r="FQ188" i="3"/>
  <c r="EZ188" i="3"/>
  <c r="DD188" i="3"/>
  <c r="JB188" i="3"/>
  <c r="FJ188" i="3"/>
  <c r="GX188" i="3"/>
  <c r="DH188" i="3"/>
  <c r="EQ188" i="3"/>
  <c r="ER188" i="3"/>
  <c r="EV188" i="3"/>
  <c r="HO188" i="3"/>
  <c r="FM188" i="3"/>
  <c r="CX188" i="3"/>
  <c r="HB188" i="3"/>
  <c r="CW188" i="3"/>
  <c r="HG188" i="3"/>
  <c r="IU188" i="3"/>
  <c r="DU188" i="3"/>
  <c r="FO188" i="3"/>
  <c r="DV188" i="3"/>
  <c r="IX188" i="3"/>
  <c r="DG188" i="3"/>
  <c r="FI188" i="3"/>
  <c r="FH188" i="3"/>
  <c r="AT185" i="3" l="1"/>
  <c r="CD186" i="3"/>
  <c r="AN186" i="3"/>
  <c r="AS187" i="3"/>
  <c r="AR187" i="3"/>
  <c r="BS188" i="3"/>
  <c r="Q188" i="3"/>
  <c r="AT186" i="3"/>
  <c r="AP188" i="3"/>
  <c r="HZ188" i="3"/>
  <c r="DZ188" i="3"/>
  <c r="DY188" i="3"/>
  <c r="CE188" i="3"/>
  <c r="GC188" i="3"/>
  <c r="FV188" i="3"/>
  <c r="JW188" i="3"/>
  <c r="HT188" i="3"/>
  <c r="JO188" i="3"/>
  <c r="CC188" i="3"/>
  <c r="BO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HY188" i="3"/>
  <c r="EG188" i="3"/>
  <c r="J188" i="3"/>
  <c r="G188" i="3"/>
  <c r="N188" i="3"/>
  <c r="F188" i="3"/>
  <c r="I188" i="3"/>
  <c r="P188" i="3"/>
  <c r="FU188" i="3"/>
  <c r="AM188" i="3"/>
  <c r="GE188" i="3"/>
  <c r="CD187" i="3"/>
  <c r="AQ187" i="3"/>
  <c r="CG187" i="3"/>
  <c r="C189" i="3"/>
  <c r="AN187" i="3"/>
  <c r="IO189" i="3"/>
  <c r="FF189" i="3"/>
  <c r="DF188" i="3"/>
  <c r="DO188" i="3"/>
  <c r="CX189" i="3"/>
  <c r="IU189" i="3"/>
  <c r="FE189" i="3"/>
  <c r="FO189" i="3"/>
  <c r="GY189" i="3"/>
  <c r="CU189" i="3"/>
  <c r="ET189" i="3"/>
  <c r="DQ188" i="3"/>
  <c r="JI189" i="3"/>
  <c r="JF188" i="3"/>
  <c r="FD188" i="3"/>
  <c r="FS188" i="3"/>
  <c r="IM188" i="3"/>
  <c r="FL189" i="3"/>
  <c r="EW189" i="3"/>
  <c r="GW188" i="3"/>
  <c r="HJ188" i="3"/>
  <c r="JH188" i="3"/>
  <c r="FJ189" i="3"/>
  <c r="GQ189" i="3"/>
  <c r="HF189" i="3"/>
  <c r="GR188" i="3"/>
  <c r="DF189" i="3"/>
  <c r="DM189" i="3"/>
  <c r="HJ189" i="3"/>
  <c r="HL188" i="3"/>
  <c r="FE188" i="3"/>
  <c r="CU188" i="3"/>
  <c r="DL189" i="3"/>
  <c r="EP189" i="3"/>
  <c r="FH189" i="3"/>
  <c r="FB188" i="3"/>
  <c r="IP188" i="3"/>
  <c r="CR189" i="3"/>
  <c r="HK188" i="3"/>
  <c r="EY189" i="3"/>
  <c r="DE188" i="3"/>
  <c r="CT189" i="3"/>
  <c r="FB189" i="3"/>
  <c r="HL189" i="3"/>
  <c r="JG188" i="3"/>
  <c r="GL189" i="3"/>
  <c r="JB189" i="3"/>
  <c r="IV189" i="3"/>
  <c r="GK189" i="3"/>
  <c r="CT188" i="3"/>
  <c r="GW189" i="3"/>
  <c r="IG188" i="3"/>
  <c r="DB188" i="3"/>
  <c r="IF189" i="3"/>
  <c r="DD189" i="3"/>
  <c r="IV188" i="3"/>
  <c r="IH189" i="3"/>
  <c r="FA188" i="3"/>
  <c r="DL188" i="3"/>
  <c r="HB189" i="3"/>
  <c r="HI189" i="3"/>
  <c r="CO189" i="3"/>
  <c r="FC188" i="3"/>
  <c r="FG189" i="3"/>
  <c r="GN188" i="3"/>
  <c r="II189" i="3"/>
  <c r="ES189" i="3"/>
  <c r="EN188" i="3"/>
  <c r="IK189" i="3"/>
  <c r="CZ189" i="3"/>
  <c r="HE189" i="3"/>
  <c r="IY189" i="3"/>
  <c r="DU189" i="3"/>
  <c r="ER189" i="3"/>
  <c r="GO188" i="3"/>
  <c r="IN189" i="3"/>
  <c r="EU188" i="3"/>
  <c r="HC189" i="3"/>
  <c r="IQ189" i="3"/>
  <c r="DC189" i="3"/>
  <c r="DO189" i="3"/>
  <c r="GR189" i="3"/>
  <c r="IS189" i="3"/>
  <c r="DK189" i="3"/>
  <c r="DP188" i="3"/>
  <c r="JL188" i="3"/>
  <c r="CV188" i="3"/>
  <c r="GI188" i="3"/>
  <c r="GZ189" i="3"/>
  <c r="GS188" i="3"/>
  <c r="FI189" i="3"/>
  <c r="DJ188" i="3"/>
  <c r="HN189" i="3"/>
  <c r="FN188" i="3"/>
  <c r="HM189" i="3"/>
  <c r="GL188" i="3"/>
  <c r="FF188" i="3"/>
  <c r="FD189" i="3"/>
  <c r="CY189" i="3"/>
  <c r="JK189" i="3"/>
  <c r="FP189" i="3"/>
  <c r="HD189" i="3"/>
  <c r="JL189" i="3"/>
  <c r="HK189" i="3"/>
  <c r="ES188" i="3"/>
  <c r="DV189" i="3"/>
  <c r="DB189" i="3"/>
  <c r="HN188" i="3"/>
  <c r="JM188" i="3"/>
  <c r="EQ189" i="3"/>
  <c r="EV189" i="3"/>
  <c r="EU189" i="3"/>
  <c r="T188" i="3" l="1"/>
  <c r="AA188" i="3"/>
  <c r="X188" i="3"/>
  <c r="Z188" i="3"/>
  <c r="AL188" i="3"/>
  <c r="AN188" i="3" s="1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GC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GB189" i="3"/>
  <c r="EH189" i="3"/>
  <c r="AA189" i="3"/>
  <c r="AB189" i="3"/>
  <c r="R189" i="3"/>
  <c r="GE189" i="3"/>
  <c r="C190" i="3"/>
  <c r="JD190" i="3"/>
  <c r="IW189" i="3"/>
  <c r="JF190" i="3"/>
  <c r="CT190" i="3"/>
  <c r="FH190" i="3"/>
  <c r="FC190" i="3"/>
  <c r="JC190" i="3"/>
  <c r="EQ190" i="3"/>
  <c r="GK190" i="3"/>
  <c r="IY190" i="3"/>
  <c r="HA190" i="3"/>
  <c r="DH189" i="3"/>
  <c r="CW190" i="3"/>
  <c r="GO189" i="3"/>
  <c r="JJ190" i="3"/>
  <c r="JI190" i="3"/>
  <c r="EM189" i="3"/>
  <c r="GX190" i="3"/>
  <c r="DG190" i="3"/>
  <c r="FR189" i="3"/>
  <c r="DT189" i="3"/>
  <c r="CU190" i="3"/>
  <c r="IV190" i="3"/>
  <c r="GQ190" i="3"/>
  <c r="II190" i="3"/>
  <c r="IL189" i="3"/>
  <c r="IG189" i="3"/>
  <c r="FQ190" i="3"/>
  <c r="EZ190" i="3"/>
  <c r="GP190" i="3"/>
  <c r="DS189" i="3"/>
  <c r="GT189" i="3"/>
  <c r="IT190" i="3"/>
  <c r="IZ190" i="3"/>
  <c r="JC189" i="3"/>
  <c r="IN190" i="3"/>
  <c r="DG189" i="3"/>
  <c r="CS189" i="3"/>
  <c r="DB190" i="3"/>
  <c r="JM189" i="3"/>
  <c r="DP189" i="3"/>
  <c r="IL190" i="3"/>
  <c r="DP190" i="3"/>
  <c r="GO190" i="3"/>
  <c r="FS190" i="3"/>
  <c r="HK190" i="3"/>
  <c r="HO189" i="3"/>
  <c r="EW190" i="3"/>
  <c r="HP190" i="3"/>
  <c r="FN189" i="3"/>
  <c r="CV189" i="3"/>
  <c r="EP190" i="3"/>
  <c r="IX190" i="3"/>
  <c r="CQ190" i="3"/>
  <c r="CY190" i="3"/>
  <c r="JH190" i="3"/>
  <c r="CZ190" i="3"/>
  <c r="FA189" i="3"/>
  <c r="GJ189" i="3"/>
  <c r="EY190" i="3"/>
  <c r="HG190" i="3"/>
  <c r="GV190" i="3"/>
  <c r="GP189" i="3"/>
  <c r="HO190" i="3"/>
  <c r="GY190" i="3"/>
  <c r="JK190" i="3"/>
  <c r="JH189" i="3"/>
  <c r="DJ190" i="3"/>
  <c r="CO190" i="3"/>
  <c r="IT189" i="3"/>
  <c r="IX189" i="3"/>
  <c r="GI189" i="3"/>
  <c r="GS190" i="3"/>
  <c r="FE190" i="3"/>
  <c r="FJ190" i="3"/>
  <c r="HB190" i="3"/>
  <c r="CS190" i="3"/>
  <c r="DD190" i="3"/>
  <c r="CP190" i="3"/>
  <c r="JJ189" i="3"/>
  <c r="EL189" i="3"/>
  <c r="GN190" i="3"/>
  <c r="FN190" i="3"/>
  <c r="DM190" i="3"/>
  <c r="DT190" i="3"/>
  <c r="FR190" i="3"/>
  <c r="JG189" i="3"/>
  <c r="HA189" i="3"/>
  <c r="IK190" i="3"/>
  <c r="EN190" i="3"/>
  <c r="FM190" i="3"/>
  <c r="FA190" i="3"/>
  <c r="FF190" i="3"/>
  <c r="FM189" i="3"/>
  <c r="DC190" i="3"/>
  <c r="HE190" i="3"/>
  <c r="CV190" i="3"/>
  <c r="FP190" i="3"/>
  <c r="FB190" i="3"/>
  <c r="HF190" i="3"/>
  <c r="FC189" i="3"/>
  <c r="HP189" i="3"/>
  <c r="FG190" i="3"/>
  <c r="GW190" i="3"/>
  <c r="EZ189" i="3"/>
  <c r="EU190" i="3"/>
  <c r="IJ190" i="3"/>
  <c r="DE189" i="3"/>
  <c r="DR190" i="3"/>
  <c r="EO190" i="3"/>
  <c r="HC190" i="3"/>
  <c r="DQ189" i="3"/>
  <c r="DK190" i="3"/>
  <c r="JG190" i="3"/>
  <c r="DR189" i="3"/>
  <c r="EN189" i="3"/>
  <c r="GZ190" i="3"/>
  <c r="HJ190" i="3"/>
  <c r="JF189" i="3"/>
  <c r="FQ189" i="3"/>
  <c r="FS189" i="3"/>
  <c r="GN189" i="3"/>
  <c r="GV189" i="3"/>
  <c r="GX189" i="3"/>
  <c r="HL190" i="3"/>
  <c r="IP189" i="3"/>
  <c r="GR190" i="3"/>
  <c r="HI190" i="3"/>
  <c r="CW189" i="3"/>
  <c r="DL190" i="3"/>
  <c r="IP190" i="3"/>
  <c r="DQ190" i="3"/>
  <c r="IQ190" i="3"/>
  <c r="HM190" i="3"/>
  <c r="HN190" i="3"/>
  <c r="FD190" i="3"/>
  <c r="JD189" i="3"/>
  <c r="ER190" i="3"/>
  <c r="IJ189" i="3"/>
  <c r="GI190" i="3"/>
  <c r="GS189" i="3"/>
  <c r="JL190" i="3"/>
  <c r="GM189" i="3"/>
  <c r="ET190" i="3"/>
  <c r="JM190" i="3"/>
  <c r="FO190" i="3"/>
  <c r="GT190" i="3"/>
  <c r="IU190" i="3"/>
  <c r="HG189" i="3"/>
  <c r="JB190" i="3"/>
  <c r="FI190" i="3"/>
  <c r="IZ189" i="3"/>
  <c r="DV190" i="3"/>
  <c r="DU190" i="3"/>
  <c r="CR190" i="3"/>
  <c r="IW190" i="3"/>
  <c r="FL190" i="3"/>
  <c r="EM190" i="3"/>
  <c r="GJ190" i="3"/>
  <c r="JA189" i="3"/>
  <c r="IS190" i="3"/>
  <c r="DI189" i="3"/>
  <c r="DH190" i="3"/>
  <c r="DI190" i="3"/>
  <c r="CQ189" i="3"/>
  <c r="DE190" i="3"/>
  <c r="EV190" i="3"/>
  <c r="IO190" i="3"/>
  <c r="IM190" i="3"/>
  <c r="DO190" i="3"/>
  <c r="JA190" i="3"/>
  <c r="IH190" i="3"/>
  <c r="DS190" i="3"/>
  <c r="IF190" i="3"/>
  <c r="GM190" i="3"/>
  <c r="GL190" i="3"/>
  <c r="IM189" i="3"/>
  <c r="EO189" i="3"/>
  <c r="ES190" i="3"/>
  <c r="IG190" i="3"/>
  <c r="CP189" i="3"/>
  <c r="EL190" i="3"/>
  <c r="DF190" i="3"/>
  <c r="CX190" i="3"/>
  <c r="DJ189" i="3"/>
  <c r="HD190" i="3"/>
  <c r="AS188" i="3" l="1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CL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G189" i="3"/>
  <c r="C191" i="3"/>
  <c r="GN191" i="3"/>
  <c r="GQ191" i="3"/>
  <c r="GK191" i="3"/>
  <c r="CX191" i="3"/>
  <c r="HE191" i="3"/>
  <c r="JG191" i="3"/>
  <c r="CR191" i="3"/>
  <c r="IU191" i="3"/>
  <c r="DL191" i="3"/>
  <c r="GI191" i="3"/>
  <c r="JL191" i="3"/>
  <c r="IT191" i="3"/>
  <c r="FN191" i="3"/>
  <c r="HB191" i="3"/>
  <c r="DM191" i="3"/>
  <c r="DR191" i="3"/>
  <c r="FC191" i="3"/>
  <c r="HA191" i="3"/>
  <c r="GZ191" i="3"/>
  <c r="HG191" i="3"/>
  <c r="CW191" i="3"/>
  <c r="HO191" i="3"/>
  <c r="GT191" i="3"/>
  <c r="DJ191" i="3"/>
  <c r="IN191" i="3"/>
  <c r="IZ191" i="3"/>
  <c r="FJ191" i="3"/>
  <c r="IY191" i="3"/>
  <c r="HL191" i="3"/>
  <c r="JB191" i="3"/>
  <c r="HN191" i="3"/>
  <c r="DP191" i="3"/>
  <c r="FL191" i="3"/>
  <c r="HD191" i="3"/>
  <c r="CY191" i="3"/>
  <c r="FH191" i="3"/>
  <c r="JJ191" i="3"/>
  <c r="ER191" i="3"/>
  <c r="EW191" i="3"/>
  <c r="DB191" i="3"/>
  <c r="FR191" i="3"/>
  <c r="HP191" i="3"/>
  <c r="IH191" i="3"/>
  <c r="EZ191" i="3"/>
  <c r="FF191" i="3"/>
  <c r="DF191" i="3"/>
  <c r="FD191" i="3"/>
  <c r="DI191" i="3"/>
  <c r="CQ191" i="3"/>
  <c r="FI191" i="3"/>
  <c r="EY191" i="3"/>
  <c r="DU191" i="3"/>
  <c r="JM191" i="3"/>
  <c r="GP191" i="3"/>
  <c r="GJ191" i="3"/>
  <c r="HJ191" i="3"/>
  <c r="JH191" i="3"/>
  <c r="DK191" i="3"/>
  <c r="EL191" i="3"/>
  <c r="EU191" i="3"/>
  <c r="FQ191" i="3"/>
  <c r="IJ191" i="3"/>
  <c r="GV191" i="3"/>
  <c r="FE191" i="3"/>
  <c r="JA191" i="3"/>
  <c r="GW191" i="3"/>
  <c r="EQ191" i="3"/>
  <c r="EN191" i="3"/>
  <c r="DE191" i="3"/>
  <c r="CP191" i="3"/>
  <c r="HC191" i="3"/>
  <c r="DC191" i="3"/>
  <c r="CZ191" i="3"/>
  <c r="GM191" i="3"/>
  <c r="JI191" i="3"/>
  <c r="IW191" i="3"/>
  <c r="CT191" i="3"/>
  <c r="IG191" i="3"/>
  <c r="FP191" i="3"/>
  <c r="HI191" i="3"/>
  <c r="IL191" i="3"/>
  <c r="IM191" i="3"/>
  <c r="AS190" i="3" l="1"/>
  <c r="AR190" i="3"/>
  <c r="AC191" i="3"/>
  <c r="AT189" i="3"/>
  <c r="CD190" i="3"/>
  <c r="HZ191" i="3"/>
  <c r="AP191" i="3"/>
  <c r="HS191" i="3"/>
  <c r="HR191" i="3"/>
  <c r="CB191" i="3"/>
  <c r="CE191" i="3"/>
  <c r="EF191" i="3"/>
  <c r="DY191" i="3"/>
  <c r="JW191" i="3"/>
  <c r="JP191" i="3"/>
  <c r="EA191" i="3"/>
  <c r="JQ191" i="3"/>
  <c r="HV191" i="3"/>
  <c r="HW191" i="3"/>
  <c r="JS191" i="3"/>
  <c r="JU191" i="3"/>
  <c r="HY191" i="3"/>
  <c r="JV191" i="3"/>
  <c r="FZ191" i="3"/>
  <c r="GA191" i="3"/>
  <c r="EG191" i="3"/>
  <c r="GD191" i="3"/>
  <c r="EH191" i="3"/>
  <c r="S191" i="3"/>
  <c r="Y191" i="3"/>
  <c r="R191" i="3"/>
  <c r="V191" i="3"/>
  <c r="AA191" i="3"/>
  <c r="AB191" i="3"/>
  <c r="AM191" i="3"/>
  <c r="FU191" i="3"/>
  <c r="C192" i="3"/>
  <c r="AN190" i="3"/>
  <c r="CG190" i="3"/>
  <c r="AQ190" i="3"/>
  <c r="IX191" i="3"/>
  <c r="JK191" i="3"/>
  <c r="FG191" i="3"/>
  <c r="EV191" i="3"/>
  <c r="DE192" i="3"/>
  <c r="GX191" i="3"/>
  <c r="CO191" i="3"/>
  <c r="EM191" i="3"/>
  <c r="IF192" i="3"/>
  <c r="HF192" i="3"/>
  <c r="IQ191" i="3"/>
  <c r="IX192" i="3"/>
  <c r="FP192" i="3"/>
  <c r="DV191" i="3"/>
  <c r="FB192" i="3"/>
  <c r="JF191" i="3"/>
  <c r="IQ192" i="3"/>
  <c r="IF191" i="3"/>
  <c r="FB191" i="3"/>
  <c r="CU191" i="3"/>
  <c r="II191" i="3"/>
  <c r="DH191" i="3"/>
  <c r="IP191" i="3"/>
  <c r="JL192" i="3"/>
  <c r="HF191" i="3"/>
  <c r="JJ192" i="3"/>
  <c r="FM191" i="3"/>
  <c r="EV192" i="3"/>
  <c r="IW192" i="3"/>
  <c r="IO191" i="3"/>
  <c r="FQ192" i="3"/>
  <c r="IG192" i="3"/>
  <c r="IP192" i="3"/>
  <c r="ES191" i="3"/>
  <c r="IS191" i="3"/>
  <c r="JC191" i="3"/>
  <c r="DD192" i="3"/>
  <c r="IU192" i="3"/>
  <c r="HG192" i="3"/>
  <c r="JD191" i="3"/>
  <c r="HP192" i="3"/>
  <c r="CQ192" i="3"/>
  <c r="CS191" i="3"/>
  <c r="DG191" i="3"/>
  <c r="IO192" i="3"/>
  <c r="ET192" i="3"/>
  <c r="HK191" i="3"/>
  <c r="DD191" i="3"/>
  <c r="GR192" i="3"/>
  <c r="GK192" i="3"/>
  <c r="EZ192" i="3"/>
  <c r="DG192" i="3"/>
  <c r="CZ192" i="3"/>
  <c r="DS191" i="3"/>
  <c r="GY191" i="3"/>
  <c r="DI192" i="3"/>
  <c r="IK191" i="3"/>
  <c r="ES192" i="3"/>
  <c r="GR191" i="3"/>
  <c r="DS192" i="3"/>
  <c r="FS191" i="3"/>
  <c r="HM191" i="3"/>
  <c r="JA192" i="3"/>
  <c r="CV192" i="3"/>
  <c r="FA191" i="3"/>
  <c r="GS191" i="3"/>
  <c r="DT191" i="3"/>
  <c r="DO191" i="3"/>
  <c r="ET191" i="3"/>
  <c r="EM192" i="3"/>
  <c r="EO191" i="3"/>
  <c r="CO192" i="3"/>
  <c r="CV191" i="3"/>
  <c r="DQ191" i="3"/>
  <c r="DR192" i="3"/>
  <c r="FO191" i="3"/>
  <c r="DM192" i="3"/>
  <c r="EP191" i="3"/>
  <c r="GL191" i="3"/>
  <c r="IV191" i="3"/>
  <c r="GO191" i="3"/>
  <c r="AX191" i="3" l="1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Q191" i="3" s="1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AS191" i="3" s="1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R191" i="3"/>
  <c r="AT190" i="3"/>
  <c r="FV192" i="3"/>
  <c r="DZ192" i="3"/>
  <c r="CL192" i="3"/>
  <c r="EE192" i="3"/>
  <c r="C193" i="3"/>
  <c r="FI192" i="3"/>
  <c r="IH192" i="3"/>
  <c r="FS192" i="3"/>
  <c r="EZ193" i="3"/>
  <c r="HN192" i="3"/>
  <c r="IV192" i="3"/>
  <c r="FL192" i="3"/>
  <c r="HA192" i="3"/>
  <c r="FO192" i="3"/>
  <c r="JI193" i="3"/>
  <c r="GL192" i="3"/>
  <c r="CZ193" i="3"/>
  <c r="IT192" i="3"/>
  <c r="GX192" i="3"/>
  <c r="DB192" i="3"/>
  <c r="HI192" i="3"/>
  <c r="FJ193" i="3"/>
  <c r="FC192" i="3"/>
  <c r="GT192" i="3"/>
  <c r="IY193" i="3"/>
  <c r="GP193" i="3"/>
  <c r="EY192" i="3"/>
  <c r="HP193" i="3"/>
  <c r="IK193" i="3"/>
  <c r="CW193" i="3"/>
  <c r="HL193" i="3"/>
  <c r="DJ192" i="3"/>
  <c r="JF193" i="3"/>
  <c r="JD193" i="3"/>
  <c r="FO193" i="3"/>
  <c r="ER193" i="3"/>
  <c r="IK192" i="3"/>
  <c r="JJ193" i="3"/>
  <c r="EP193" i="3"/>
  <c r="HB192" i="3"/>
  <c r="HO192" i="3"/>
  <c r="EM193" i="3"/>
  <c r="GM193" i="3"/>
  <c r="DH192" i="3"/>
  <c r="JK192" i="3"/>
  <c r="GV192" i="3"/>
  <c r="GP192" i="3"/>
  <c r="IG193" i="3"/>
  <c r="II193" i="3"/>
  <c r="DP193" i="3"/>
  <c r="HI193" i="3"/>
  <c r="EL192" i="3"/>
  <c r="CW192" i="3"/>
  <c r="DO192" i="3"/>
  <c r="GQ192" i="3"/>
  <c r="GW192" i="3"/>
  <c r="DM193" i="3"/>
  <c r="IY192" i="3"/>
  <c r="FN193" i="3"/>
  <c r="JC192" i="3"/>
  <c r="HM193" i="3"/>
  <c r="EL193" i="3"/>
  <c r="FD192" i="3"/>
  <c r="II192" i="3"/>
  <c r="HD192" i="3"/>
  <c r="DQ192" i="3"/>
  <c r="FN192" i="3"/>
  <c r="GK193" i="3"/>
  <c r="IX193" i="3"/>
  <c r="FM192" i="3"/>
  <c r="GI192" i="3"/>
  <c r="HO193" i="3"/>
  <c r="EO192" i="3"/>
  <c r="GZ193" i="3"/>
  <c r="DU192" i="3"/>
  <c r="HG193" i="3"/>
  <c r="HL192" i="3"/>
  <c r="IL193" i="3"/>
  <c r="HK192" i="3"/>
  <c r="DV193" i="3"/>
  <c r="DV192" i="3"/>
  <c r="FD193" i="3"/>
  <c r="FQ193" i="3"/>
  <c r="IM192" i="3"/>
  <c r="FB193" i="3"/>
  <c r="IW193" i="3"/>
  <c r="HF193" i="3"/>
  <c r="FA192" i="3"/>
  <c r="GN192" i="3"/>
  <c r="IJ192" i="3"/>
  <c r="IL192" i="3"/>
  <c r="FL193" i="3"/>
  <c r="CP192" i="3"/>
  <c r="HB193" i="3"/>
  <c r="GM192" i="3"/>
  <c r="GL193" i="3"/>
  <c r="EW192" i="3"/>
  <c r="DH193" i="3"/>
  <c r="CX193" i="3"/>
  <c r="CY192" i="3"/>
  <c r="DF192" i="3"/>
  <c r="IJ193" i="3"/>
  <c r="EU192" i="3"/>
  <c r="DF193" i="3"/>
  <c r="HC193" i="3"/>
  <c r="JF192" i="3"/>
  <c r="JB192" i="3"/>
  <c r="DP192" i="3"/>
  <c r="IQ193" i="3"/>
  <c r="EN193" i="3"/>
  <c r="HD193" i="3"/>
  <c r="JI192" i="3"/>
  <c r="IF193" i="3"/>
  <c r="JK193" i="3"/>
  <c r="EN192" i="3"/>
  <c r="CS192" i="3"/>
  <c r="CO193" i="3"/>
  <c r="EP192" i="3"/>
  <c r="DE193" i="3"/>
  <c r="GS192" i="3"/>
  <c r="FG192" i="3"/>
  <c r="JB193" i="3"/>
  <c r="IN192" i="3"/>
  <c r="IS192" i="3"/>
  <c r="IZ192" i="3"/>
  <c r="FE192" i="3"/>
  <c r="HE193" i="3"/>
  <c r="JC193" i="3"/>
  <c r="CU192" i="3"/>
  <c r="DD193" i="3"/>
  <c r="CR192" i="3"/>
  <c r="ER192" i="3"/>
  <c r="CV193" i="3"/>
  <c r="JH192" i="3"/>
  <c r="HC192" i="3"/>
  <c r="GZ192" i="3"/>
  <c r="DJ193" i="3"/>
  <c r="GY192" i="3"/>
  <c r="DQ193" i="3"/>
  <c r="GJ192" i="3"/>
  <c r="CU193" i="3"/>
  <c r="HJ192" i="3"/>
  <c r="JD192" i="3"/>
  <c r="HE192" i="3"/>
  <c r="GJ193" i="3"/>
  <c r="FF192" i="3"/>
  <c r="HM192" i="3"/>
  <c r="DC192" i="3"/>
  <c r="JM192" i="3"/>
  <c r="DK192" i="3"/>
  <c r="DT192" i="3"/>
  <c r="FM193" i="3"/>
  <c r="IP193" i="3"/>
  <c r="CT192" i="3"/>
  <c r="JG192" i="3"/>
  <c r="DR193" i="3"/>
  <c r="DL192" i="3"/>
  <c r="GO192" i="3"/>
  <c r="FH192" i="3"/>
  <c r="EQ192" i="3"/>
  <c r="GN193" i="3"/>
  <c r="DU193" i="3"/>
  <c r="CX192" i="3"/>
  <c r="FR193" i="3"/>
  <c r="FR192" i="3"/>
  <c r="FJ192" i="3"/>
  <c r="ET193" i="3"/>
  <c r="DB193" i="3"/>
  <c r="CG191" i="3" l="1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T191" i="3"/>
  <c r="AP193" i="3"/>
  <c r="FV193" i="3"/>
  <c r="EF193" i="3"/>
  <c r="CL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IF194" i="3"/>
  <c r="FF194" i="3"/>
  <c r="JH194" i="3"/>
  <c r="CT194" i="3"/>
  <c r="FC193" i="3"/>
  <c r="HD194" i="3"/>
  <c r="GP194" i="3"/>
  <c r="HJ193" i="3"/>
  <c r="DV194" i="3"/>
  <c r="HJ194" i="3"/>
  <c r="DR194" i="3"/>
  <c r="HM194" i="3"/>
  <c r="FJ194" i="3"/>
  <c r="GV194" i="3"/>
  <c r="DC193" i="3"/>
  <c r="EY193" i="3"/>
  <c r="CV194" i="3"/>
  <c r="EY194" i="3"/>
  <c r="CQ194" i="3"/>
  <c r="GL194" i="3"/>
  <c r="GS193" i="3"/>
  <c r="JK194" i="3"/>
  <c r="DQ194" i="3"/>
  <c r="GN194" i="3"/>
  <c r="IJ194" i="3"/>
  <c r="FO194" i="3"/>
  <c r="FM194" i="3"/>
  <c r="CY193" i="3"/>
  <c r="JG194" i="3"/>
  <c r="ER194" i="3"/>
  <c r="FP193" i="3"/>
  <c r="CQ193" i="3"/>
  <c r="EU193" i="3"/>
  <c r="EM194" i="3"/>
  <c r="CP194" i="3"/>
  <c r="FI193" i="3"/>
  <c r="DS193" i="3"/>
  <c r="JA193" i="3"/>
  <c r="DO194" i="3"/>
  <c r="IN193" i="3"/>
  <c r="DL193" i="3"/>
  <c r="HK193" i="3"/>
  <c r="DM194" i="3"/>
  <c r="HI194" i="3"/>
  <c r="IZ193" i="3"/>
  <c r="DK194" i="3"/>
  <c r="FR194" i="3"/>
  <c r="FL194" i="3"/>
  <c r="JH193" i="3"/>
  <c r="GY193" i="3"/>
  <c r="DT194" i="3"/>
  <c r="DC194" i="3"/>
  <c r="GS194" i="3"/>
  <c r="IU194" i="3"/>
  <c r="GQ194" i="3"/>
  <c r="CZ194" i="3"/>
  <c r="JI194" i="3"/>
  <c r="EQ193" i="3"/>
  <c r="CY194" i="3"/>
  <c r="FF193" i="3"/>
  <c r="IV193" i="3"/>
  <c r="ET194" i="3"/>
  <c r="DG194" i="3"/>
  <c r="GX194" i="3"/>
  <c r="IK194" i="3"/>
  <c r="EZ194" i="3"/>
  <c r="ES194" i="3"/>
  <c r="IS193" i="3"/>
  <c r="GW193" i="3"/>
  <c r="DH194" i="3"/>
  <c r="JB194" i="3"/>
  <c r="DS194" i="3"/>
  <c r="EL194" i="3"/>
  <c r="CO194" i="3"/>
  <c r="HA193" i="3"/>
  <c r="DF194" i="3"/>
  <c r="FG193" i="3"/>
  <c r="DT193" i="3"/>
  <c r="JM193" i="3"/>
  <c r="HK194" i="3"/>
  <c r="IZ194" i="3"/>
  <c r="HC194" i="3"/>
  <c r="IO193" i="3"/>
  <c r="IT193" i="3"/>
  <c r="JG193" i="3"/>
  <c r="FB194" i="3"/>
  <c r="EO194" i="3"/>
  <c r="HN194" i="3"/>
  <c r="GV193" i="3"/>
  <c r="DG193" i="3"/>
  <c r="DI193" i="3"/>
  <c r="EP194" i="3"/>
  <c r="HG194" i="3"/>
  <c r="HB194" i="3"/>
  <c r="FG194" i="3"/>
  <c r="JA194" i="3"/>
  <c r="IH193" i="3"/>
  <c r="HL194" i="3"/>
  <c r="CP193" i="3"/>
  <c r="FN194" i="3"/>
  <c r="FP194" i="3"/>
  <c r="DK193" i="3"/>
  <c r="CS194" i="3"/>
  <c r="GO193" i="3"/>
  <c r="IQ194" i="3"/>
  <c r="FC194" i="3"/>
  <c r="IG194" i="3"/>
  <c r="GR193" i="3"/>
  <c r="FD194" i="3"/>
  <c r="GI193" i="3"/>
  <c r="JC194" i="3"/>
  <c r="EV193" i="3"/>
  <c r="FA193" i="3"/>
  <c r="EQ194" i="3"/>
  <c r="FS193" i="3"/>
  <c r="FA194" i="3"/>
  <c r="IU193" i="3"/>
  <c r="JJ194" i="3"/>
  <c r="GM194" i="3"/>
  <c r="DI194" i="3"/>
  <c r="FH193" i="3"/>
  <c r="HE194" i="3"/>
  <c r="JM194" i="3"/>
  <c r="EW193" i="3"/>
  <c r="GK194" i="3"/>
  <c r="IM193" i="3"/>
  <c r="JL193" i="3"/>
  <c r="FE193" i="3"/>
  <c r="GT194" i="3"/>
  <c r="HO194" i="3"/>
  <c r="EO193" i="3"/>
  <c r="DD194" i="3"/>
  <c r="HN193" i="3"/>
  <c r="GT193" i="3"/>
  <c r="GQ193" i="3"/>
  <c r="CS193" i="3"/>
  <c r="DO193" i="3"/>
  <c r="GI194" i="3"/>
  <c r="GJ194" i="3"/>
  <c r="DJ194" i="3"/>
  <c r="ES193" i="3"/>
  <c r="CR193" i="3"/>
  <c r="GX193" i="3"/>
  <c r="CT193" i="3"/>
  <c r="IV194" i="3"/>
  <c r="AS192" i="3" l="1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F194" i="3"/>
  <c r="AH194" i="3"/>
  <c r="AO194" i="3"/>
  <c r="AD194" i="3"/>
  <c r="HT194" i="3"/>
  <c r="CL194" i="3"/>
  <c r="FV194" i="3"/>
  <c r="GC194" i="3"/>
  <c r="CB194" i="3"/>
  <c r="AW194" i="3"/>
  <c r="AV194" i="3"/>
  <c r="HR194" i="3"/>
  <c r="AZ194" i="3"/>
  <c r="BA194" i="3"/>
  <c r="HZ194" i="3"/>
  <c r="CE194" i="3"/>
  <c r="DY194" i="3"/>
  <c r="DZ194" i="3"/>
  <c r="AP194" i="3"/>
  <c r="FX194" i="3"/>
  <c r="EB194" i="3"/>
  <c r="HY194" i="3"/>
  <c r="FY194" i="3"/>
  <c r="EC194" i="3"/>
  <c r="FZ194" i="3"/>
  <c r="EE194" i="3"/>
  <c r="G194" i="3"/>
  <c r="F194" i="3"/>
  <c r="J194" i="3"/>
  <c r="K194" i="3"/>
  <c r="M194" i="3"/>
  <c r="GB194" i="3"/>
  <c r="FU194" i="3"/>
  <c r="AM194" i="3"/>
  <c r="C195" i="3"/>
  <c r="CG193" i="3"/>
  <c r="FQ194" i="3"/>
  <c r="FE194" i="3"/>
  <c r="EU194" i="3"/>
  <c r="FH194" i="3"/>
  <c r="FL195" i="3"/>
  <c r="DT195" i="3"/>
  <c r="FR195" i="3"/>
  <c r="GL195" i="3"/>
  <c r="IG195" i="3"/>
  <c r="CQ195" i="3"/>
  <c r="DL195" i="3"/>
  <c r="GN195" i="3"/>
  <c r="FP195" i="3"/>
  <c r="EM195" i="3"/>
  <c r="IQ195" i="3"/>
  <c r="CX195" i="3"/>
  <c r="CU195" i="3"/>
  <c r="HN195" i="3"/>
  <c r="FJ195" i="3"/>
  <c r="FC195" i="3"/>
  <c r="EQ195" i="3"/>
  <c r="HP194" i="3"/>
  <c r="DF195" i="3"/>
  <c r="IT194" i="3"/>
  <c r="DV195" i="3"/>
  <c r="DP195" i="3"/>
  <c r="DO195" i="3"/>
  <c r="HK195" i="3"/>
  <c r="JH195" i="3"/>
  <c r="IW195" i="3"/>
  <c r="GV195" i="3"/>
  <c r="GQ195" i="3"/>
  <c r="FE195" i="3"/>
  <c r="HE195" i="3"/>
  <c r="GK195" i="3"/>
  <c r="GO195" i="3"/>
  <c r="DP194" i="3"/>
  <c r="EY195" i="3"/>
  <c r="JL195" i="3"/>
  <c r="CV195" i="3"/>
  <c r="CR194" i="3"/>
  <c r="FD195" i="3"/>
  <c r="DE194" i="3"/>
  <c r="CX194" i="3"/>
  <c r="DB195" i="3"/>
  <c r="EW194" i="3"/>
  <c r="EN195" i="3"/>
  <c r="FI195" i="3"/>
  <c r="IJ195" i="3"/>
  <c r="FA195" i="3"/>
  <c r="HD195" i="3"/>
  <c r="IY195" i="3"/>
  <c r="EV194" i="3"/>
  <c r="JD195" i="3"/>
  <c r="JB195" i="3"/>
  <c r="FS195" i="3"/>
  <c r="GT195" i="3"/>
  <c r="IP195" i="3"/>
  <c r="EU195" i="3"/>
  <c r="II194" i="3"/>
  <c r="HL195" i="3"/>
  <c r="CS195" i="3"/>
  <c r="DJ195" i="3"/>
  <c r="GS195" i="3"/>
  <c r="CZ195" i="3"/>
  <c r="JM195" i="3"/>
  <c r="FG195" i="3"/>
  <c r="HJ195" i="3"/>
  <c r="IH194" i="3"/>
  <c r="GO194" i="3"/>
  <c r="HF194" i="3"/>
  <c r="HA195" i="3"/>
  <c r="IX194" i="3"/>
  <c r="FO195" i="3"/>
  <c r="HO195" i="3"/>
  <c r="GM195" i="3"/>
  <c r="IN195" i="3"/>
  <c r="IF195" i="3"/>
  <c r="DD195" i="3"/>
  <c r="GW194" i="3"/>
  <c r="FM195" i="3"/>
  <c r="JK195" i="3"/>
  <c r="IL194" i="3"/>
  <c r="GJ195" i="3"/>
  <c r="CW194" i="3"/>
  <c r="IN194" i="3"/>
  <c r="GW195" i="3"/>
  <c r="DB194" i="3"/>
  <c r="CW195" i="3"/>
  <c r="IS194" i="3"/>
  <c r="HC195" i="3"/>
  <c r="ER195" i="3"/>
  <c r="CO195" i="3"/>
  <c r="IL195" i="3"/>
  <c r="IM195" i="3"/>
  <c r="IX195" i="3"/>
  <c r="GZ194" i="3"/>
  <c r="HP195" i="3"/>
  <c r="JL194" i="3"/>
  <c r="JD194" i="3"/>
  <c r="JA195" i="3"/>
  <c r="IW194" i="3"/>
  <c r="EN194" i="3"/>
  <c r="FH195" i="3"/>
  <c r="DE195" i="3"/>
  <c r="GY194" i="3"/>
  <c r="DL194" i="3"/>
  <c r="CP195" i="3"/>
  <c r="GY195" i="3"/>
  <c r="IM194" i="3"/>
  <c r="IT195" i="3"/>
  <c r="HA194" i="3"/>
  <c r="GR195" i="3"/>
  <c r="EO195" i="3"/>
  <c r="FI194" i="3"/>
  <c r="GZ195" i="3"/>
  <c r="ES195" i="3"/>
  <c r="GP195" i="3"/>
  <c r="CU194" i="3"/>
  <c r="DC195" i="3"/>
  <c r="GR194" i="3"/>
  <c r="IP194" i="3"/>
  <c r="DG195" i="3"/>
  <c r="DH195" i="3"/>
  <c r="DM195" i="3"/>
  <c r="DI195" i="3"/>
  <c r="JF194" i="3"/>
  <c r="EP195" i="3"/>
  <c r="FS194" i="3"/>
  <c r="FQ195" i="3"/>
  <c r="DU194" i="3"/>
  <c r="IO194" i="3"/>
  <c r="IS195" i="3"/>
  <c r="IU195" i="3"/>
  <c r="IY194" i="3"/>
  <c r="FF195" i="3"/>
  <c r="JC195" i="3"/>
  <c r="IO195" i="3"/>
  <c r="AQ193" i="3" l="1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CD194" i="3" s="1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ET195" i="3"/>
  <c r="IH195" i="3"/>
  <c r="HM196" i="3"/>
  <c r="JL196" i="3"/>
  <c r="JJ195" i="3"/>
  <c r="CX196" i="3"/>
  <c r="GQ196" i="3"/>
  <c r="GM196" i="3"/>
  <c r="JG195" i="3"/>
  <c r="HF195" i="3"/>
  <c r="IW196" i="3"/>
  <c r="EN196" i="3"/>
  <c r="EV195" i="3"/>
  <c r="JJ196" i="3"/>
  <c r="JA196" i="3"/>
  <c r="JB196" i="3"/>
  <c r="IU196" i="3"/>
  <c r="DE196" i="3"/>
  <c r="CP196" i="3"/>
  <c r="HG195" i="3"/>
  <c r="IX196" i="3"/>
  <c r="GL196" i="3"/>
  <c r="JD196" i="3"/>
  <c r="IK196" i="3"/>
  <c r="IL196" i="3"/>
  <c r="GX196" i="3"/>
  <c r="EY196" i="3"/>
  <c r="FI196" i="3"/>
  <c r="CR195" i="3"/>
  <c r="IF196" i="3"/>
  <c r="HA196" i="3"/>
  <c r="GI196" i="3"/>
  <c r="EO196" i="3"/>
  <c r="IZ196" i="3"/>
  <c r="DS195" i="3"/>
  <c r="FL196" i="3"/>
  <c r="CU196" i="3"/>
  <c r="IS196" i="3"/>
  <c r="CQ196" i="3"/>
  <c r="CS196" i="3"/>
  <c r="DV196" i="3"/>
  <c r="HD196" i="3"/>
  <c r="GS196" i="3"/>
  <c r="DU195" i="3"/>
  <c r="EZ195" i="3"/>
  <c r="DM196" i="3"/>
  <c r="GX195" i="3"/>
  <c r="FN195" i="3"/>
  <c r="HI195" i="3"/>
  <c r="IJ196" i="3"/>
  <c r="HJ196" i="3"/>
  <c r="DK196" i="3"/>
  <c r="JF195" i="3"/>
  <c r="FM196" i="3"/>
  <c r="FA196" i="3"/>
  <c r="GK196" i="3"/>
  <c r="HM195" i="3"/>
  <c r="IT196" i="3"/>
  <c r="FE196" i="3"/>
  <c r="ES196" i="3"/>
  <c r="CO196" i="3"/>
  <c r="IN196" i="3"/>
  <c r="EW196" i="3"/>
  <c r="HK196" i="3"/>
  <c r="DT196" i="3"/>
  <c r="HI196" i="3"/>
  <c r="FS196" i="3"/>
  <c r="FB196" i="3"/>
  <c r="GW196" i="3"/>
  <c r="JI195" i="3"/>
  <c r="HB195" i="3"/>
  <c r="EV196" i="3"/>
  <c r="EZ196" i="3"/>
  <c r="DR195" i="3"/>
  <c r="GV196" i="3"/>
  <c r="EQ196" i="3"/>
  <c r="DH196" i="3"/>
  <c r="FR196" i="3"/>
  <c r="CY196" i="3"/>
  <c r="HE196" i="3"/>
  <c r="IV196" i="3"/>
  <c r="HB196" i="3"/>
  <c r="EL195" i="3"/>
  <c r="EM196" i="3"/>
  <c r="EL196" i="3"/>
  <c r="EP196" i="3"/>
  <c r="FP196" i="3"/>
  <c r="DR196" i="3"/>
  <c r="IY196" i="3"/>
  <c r="FD196" i="3"/>
  <c r="FB195" i="3"/>
  <c r="IQ196" i="3"/>
  <c r="DL196" i="3"/>
  <c r="DS196" i="3"/>
  <c r="CY195" i="3"/>
  <c r="GZ196" i="3"/>
  <c r="II195" i="3"/>
  <c r="DK195" i="3"/>
  <c r="GT196" i="3"/>
  <c r="GN196" i="3"/>
  <c r="DP196" i="3"/>
  <c r="IH196" i="3"/>
  <c r="IP196" i="3"/>
  <c r="FF196" i="3"/>
  <c r="CR196" i="3"/>
  <c r="GI195" i="3"/>
  <c r="CW196" i="3"/>
  <c r="CT195" i="3"/>
  <c r="EU196" i="3"/>
  <c r="EW195" i="3"/>
  <c r="DQ195" i="3"/>
  <c r="JG196" i="3"/>
  <c r="IK195" i="3"/>
  <c r="ET196" i="3"/>
  <c r="DD196" i="3"/>
  <c r="GJ196" i="3"/>
  <c r="IV195" i="3"/>
  <c r="DG196" i="3"/>
  <c r="IZ195" i="3"/>
  <c r="CG194" i="3" l="1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BG196" i="3"/>
  <c r="AT194" i="3"/>
  <c r="AQ195" i="3"/>
  <c r="HZ196" i="3"/>
  <c r="HS196" i="3"/>
  <c r="AV196" i="3"/>
  <c r="BD196" i="3"/>
  <c r="CB196" i="3"/>
  <c r="HR196" i="3"/>
  <c r="AX196" i="3"/>
  <c r="AZ196" i="3"/>
  <c r="BF196" i="3"/>
  <c r="BA196" i="3"/>
  <c r="CE196" i="3"/>
  <c r="AP196" i="3"/>
  <c r="DZ196" i="3"/>
  <c r="CL196" i="3"/>
  <c r="FV196" i="3"/>
  <c r="JW196" i="3"/>
  <c r="HT196" i="3"/>
  <c r="CC196" i="3"/>
  <c r="JO196" i="3"/>
  <c r="BN196" i="3"/>
  <c r="BJ196" i="3"/>
  <c r="BI196" i="3"/>
  <c r="BH196" i="3"/>
  <c r="BQ196" i="3"/>
  <c r="BM196" i="3"/>
  <c r="BL196" i="3"/>
  <c r="BP196" i="3"/>
  <c r="FW196" i="3"/>
  <c r="EA196" i="3"/>
  <c r="JQ196" i="3"/>
  <c r="HV196" i="3"/>
  <c r="FX196" i="3"/>
  <c r="HW196" i="3"/>
  <c r="JS196" i="3"/>
  <c r="JT196" i="3"/>
  <c r="JU196" i="3"/>
  <c r="FZ196" i="3"/>
  <c r="ED196" i="3"/>
  <c r="EG196" i="3"/>
  <c r="I196" i="3"/>
  <c r="O196" i="3"/>
  <c r="F196" i="3"/>
  <c r="N196" i="3"/>
  <c r="J196" i="3"/>
  <c r="G196" i="3"/>
  <c r="H196" i="3"/>
  <c r="P196" i="3"/>
  <c r="GB196" i="3"/>
  <c r="EH196" i="3"/>
  <c r="FU196" i="3"/>
  <c r="AM196" i="3"/>
  <c r="GE196" i="3"/>
  <c r="C197" i="3"/>
  <c r="IH197" i="3"/>
  <c r="DJ196" i="3"/>
  <c r="DC197" i="3"/>
  <c r="FN196" i="3"/>
  <c r="DG197" i="3"/>
  <c r="FO196" i="3"/>
  <c r="HP196" i="3"/>
  <c r="IG196" i="3"/>
  <c r="GL197" i="3"/>
  <c r="IO197" i="3"/>
  <c r="FA197" i="3"/>
  <c r="FE197" i="3"/>
  <c r="DL197" i="3"/>
  <c r="DB196" i="3"/>
  <c r="DU196" i="3"/>
  <c r="DF196" i="3"/>
  <c r="JF197" i="3"/>
  <c r="FJ196" i="3"/>
  <c r="DE197" i="3"/>
  <c r="CY197" i="3"/>
  <c r="CW197" i="3"/>
  <c r="DS197" i="3"/>
  <c r="ER196" i="3"/>
  <c r="IY197" i="3"/>
  <c r="GR196" i="3"/>
  <c r="GJ197" i="3"/>
  <c r="GP196" i="3"/>
  <c r="HC196" i="3"/>
  <c r="FM197" i="3"/>
  <c r="EW197" i="3"/>
  <c r="FC196" i="3"/>
  <c r="CS197" i="3"/>
  <c r="HI197" i="3"/>
  <c r="IG197" i="3"/>
  <c r="CT197" i="3"/>
  <c r="DF197" i="3"/>
  <c r="JH196" i="3"/>
  <c r="DB197" i="3"/>
  <c r="IM196" i="3"/>
  <c r="JM196" i="3"/>
  <c r="CV197" i="3"/>
  <c r="JK196" i="3"/>
  <c r="IF197" i="3"/>
  <c r="IK197" i="3"/>
  <c r="JI196" i="3"/>
  <c r="GI197" i="3"/>
  <c r="GN197" i="3"/>
  <c r="HO196" i="3"/>
  <c r="FN197" i="3"/>
  <c r="CX197" i="3"/>
  <c r="FB197" i="3"/>
  <c r="HC197" i="3"/>
  <c r="JI197" i="3"/>
  <c r="ET197" i="3"/>
  <c r="JM197" i="3"/>
  <c r="JA197" i="3"/>
  <c r="IT197" i="3"/>
  <c r="JJ197" i="3"/>
  <c r="IL197" i="3"/>
  <c r="DJ197" i="3"/>
  <c r="HG196" i="3"/>
  <c r="JC196" i="3"/>
  <c r="JL197" i="3"/>
  <c r="CT196" i="3"/>
  <c r="II196" i="3"/>
  <c r="EY197" i="3"/>
  <c r="HM197" i="3"/>
  <c r="HD197" i="3"/>
  <c r="GO196" i="3"/>
  <c r="HL196" i="3"/>
  <c r="HF196" i="3"/>
  <c r="JB197" i="3"/>
  <c r="DP197" i="3"/>
  <c r="GX197" i="3"/>
  <c r="CV196" i="3"/>
  <c r="EV197" i="3"/>
  <c r="HN196" i="3"/>
  <c r="DQ196" i="3"/>
  <c r="CZ196" i="3"/>
  <c r="FG196" i="3"/>
  <c r="FS197" i="3"/>
  <c r="GY196" i="3"/>
  <c r="CU197" i="3"/>
  <c r="EQ197" i="3"/>
  <c r="EZ197" i="3"/>
  <c r="IP197" i="3"/>
  <c r="DC196" i="3"/>
  <c r="IJ197" i="3"/>
  <c r="JF196" i="3"/>
  <c r="HO197" i="3"/>
  <c r="EO197" i="3"/>
  <c r="JG197" i="3"/>
  <c r="EL197" i="3"/>
  <c r="FH196" i="3"/>
  <c r="DO196" i="3"/>
  <c r="JD197" i="3"/>
  <c r="HE197" i="3"/>
  <c r="FH197" i="3"/>
  <c r="IO196" i="3"/>
  <c r="EP197" i="3"/>
  <c r="IV197" i="3"/>
  <c r="FQ196" i="3"/>
  <c r="IW197" i="3"/>
  <c r="DI196" i="3"/>
  <c r="FO197" i="3"/>
  <c r="IZ197" i="3"/>
  <c r="GS197" i="3"/>
  <c r="CG195" i="3" l="1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AN196" i="3" s="1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CL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D196" i="3"/>
  <c r="C198" i="3"/>
  <c r="CZ197" i="3"/>
  <c r="CP197" i="3"/>
  <c r="CQ197" i="3"/>
  <c r="CR197" i="3"/>
  <c r="FL197" i="3"/>
  <c r="DR197" i="3"/>
  <c r="FN198" i="3"/>
  <c r="DV197" i="3"/>
  <c r="GO197" i="3"/>
  <c r="HK197" i="3"/>
  <c r="GL198" i="3"/>
  <c r="HF197" i="3"/>
  <c r="IO198" i="3"/>
  <c r="GW197" i="3"/>
  <c r="FI197" i="3"/>
  <c r="DQ198" i="3"/>
  <c r="DD197" i="3"/>
  <c r="IU197" i="3"/>
  <c r="FF197" i="3"/>
  <c r="EU197" i="3"/>
  <c r="IN197" i="3"/>
  <c r="FQ197" i="3"/>
  <c r="IM198" i="3"/>
  <c r="JH197" i="3"/>
  <c r="IV198" i="3"/>
  <c r="EM197" i="3"/>
  <c r="DI197" i="3"/>
  <c r="GK197" i="3"/>
  <c r="GP197" i="3"/>
  <c r="IT198" i="3"/>
  <c r="DE198" i="3"/>
  <c r="JL198" i="3"/>
  <c r="ER197" i="3"/>
  <c r="GZ197" i="3"/>
  <c r="HA198" i="3"/>
  <c r="GY197" i="3"/>
  <c r="FC197" i="3"/>
  <c r="DQ197" i="3"/>
  <c r="DH198" i="3"/>
  <c r="FM198" i="3"/>
  <c r="HN197" i="3"/>
  <c r="JK197" i="3"/>
  <c r="HP197" i="3"/>
  <c r="FO198" i="3"/>
  <c r="IX197" i="3"/>
  <c r="HB197" i="3"/>
  <c r="JC197" i="3"/>
  <c r="DU197" i="3"/>
  <c r="HG197" i="3"/>
  <c r="IQ197" i="3"/>
  <c r="CO197" i="3"/>
  <c r="FE198" i="3"/>
  <c r="DO197" i="3"/>
  <c r="GT197" i="3"/>
  <c r="IQ198" i="3"/>
  <c r="HL197" i="3"/>
  <c r="GR197" i="3"/>
  <c r="FJ197" i="3"/>
  <c r="II197" i="3"/>
  <c r="DH197" i="3"/>
  <c r="JA198" i="3"/>
  <c r="IM197" i="3"/>
  <c r="IS197" i="3"/>
  <c r="DT197" i="3"/>
  <c r="HJ197" i="3"/>
  <c r="FR197" i="3"/>
  <c r="FG197" i="3"/>
  <c r="HP198" i="3"/>
  <c r="HA197" i="3"/>
  <c r="GV197" i="3"/>
  <c r="GM197" i="3"/>
  <c r="FD197" i="3"/>
  <c r="DM197" i="3"/>
  <c r="EN197" i="3"/>
  <c r="DK197" i="3"/>
  <c r="ES197" i="3"/>
  <c r="FP197" i="3"/>
  <c r="GQ197" i="3"/>
  <c r="AQ196" i="3" l="1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DP198" i="3"/>
  <c r="ES198" i="3"/>
  <c r="IP199" i="3"/>
  <c r="IZ198" i="3"/>
  <c r="FD199" i="3"/>
  <c r="FD198" i="3"/>
  <c r="EP198" i="3"/>
  <c r="JG199" i="3"/>
  <c r="CV198" i="3"/>
  <c r="FQ199" i="3"/>
  <c r="GR198" i="3"/>
  <c r="HF199" i="3"/>
  <c r="IG199" i="3"/>
  <c r="DM199" i="3"/>
  <c r="GZ198" i="3"/>
  <c r="IY199" i="3"/>
  <c r="HK199" i="3"/>
  <c r="CR198" i="3"/>
  <c r="DL199" i="3"/>
  <c r="IH198" i="3"/>
  <c r="HC198" i="3"/>
  <c r="DB199" i="3"/>
  <c r="IW198" i="3"/>
  <c r="IX198" i="3"/>
  <c r="EZ198" i="3"/>
  <c r="GL199" i="3"/>
  <c r="HL198" i="3"/>
  <c r="DS198" i="3"/>
  <c r="GI199" i="3"/>
  <c r="GX199" i="3"/>
  <c r="EV198" i="3"/>
  <c r="CW199" i="3"/>
  <c r="IG198" i="3"/>
  <c r="FQ198" i="3"/>
  <c r="JK199" i="3"/>
  <c r="JM199" i="3"/>
  <c r="IS198" i="3"/>
  <c r="DV198" i="3"/>
  <c r="GV199" i="3"/>
  <c r="JJ198" i="3"/>
  <c r="EP199" i="3"/>
  <c r="DE199" i="3"/>
  <c r="JH198" i="3"/>
  <c r="IN199" i="3"/>
  <c r="EM198" i="3"/>
  <c r="HE199" i="3"/>
  <c r="EQ198" i="3"/>
  <c r="CT198" i="3"/>
  <c r="HN199" i="3"/>
  <c r="JC198" i="3"/>
  <c r="GO199" i="3"/>
  <c r="II198" i="3"/>
  <c r="FS199" i="3"/>
  <c r="FP199" i="3"/>
  <c r="CU198" i="3"/>
  <c r="IJ198" i="3"/>
  <c r="DO198" i="3"/>
  <c r="CP199" i="3"/>
  <c r="CQ198" i="3"/>
  <c r="GS198" i="3"/>
  <c r="HM198" i="3"/>
  <c r="GK198" i="3"/>
  <c r="EO199" i="3"/>
  <c r="JK198" i="3"/>
  <c r="FA198" i="3"/>
  <c r="EY199" i="3"/>
  <c r="GY198" i="3"/>
  <c r="GQ198" i="3"/>
  <c r="DC198" i="3"/>
  <c r="ER198" i="3"/>
  <c r="JI198" i="3"/>
  <c r="JM198" i="3"/>
  <c r="GI198" i="3"/>
  <c r="CY198" i="3"/>
  <c r="IY198" i="3"/>
  <c r="IL198" i="3"/>
  <c r="HE198" i="3"/>
  <c r="DB198" i="3"/>
  <c r="DJ199" i="3"/>
  <c r="CS199" i="3"/>
  <c r="DM198" i="3"/>
  <c r="FI199" i="3"/>
  <c r="CP198" i="3"/>
  <c r="CS198" i="3"/>
  <c r="FR198" i="3"/>
  <c r="IL199" i="3"/>
  <c r="GP198" i="3"/>
  <c r="DF198" i="3"/>
  <c r="GK199" i="3"/>
  <c r="FB199" i="3"/>
  <c r="CZ198" i="3"/>
  <c r="II199" i="3"/>
  <c r="DT198" i="3"/>
  <c r="HJ198" i="3"/>
  <c r="FB198" i="3"/>
  <c r="ET198" i="3"/>
  <c r="HN198" i="3"/>
  <c r="EY198" i="3"/>
  <c r="CT199" i="3"/>
  <c r="EN198" i="3"/>
  <c r="IN198" i="3"/>
  <c r="DU198" i="3"/>
  <c r="IF199" i="3"/>
  <c r="FH198" i="3"/>
  <c r="HI199" i="3"/>
  <c r="GO198" i="3"/>
  <c r="GT198" i="3"/>
  <c r="IV199" i="3"/>
  <c r="IU199" i="3"/>
  <c r="HD198" i="3"/>
  <c r="IF198" i="3"/>
  <c r="DI198" i="3"/>
  <c r="GN198" i="3"/>
  <c r="DK198" i="3"/>
  <c r="CX199" i="3"/>
  <c r="GP199" i="3"/>
  <c r="GM198" i="3"/>
  <c r="IQ199" i="3"/>
  <c r="DF199" i="3"/>
  <c r="JD198" i="3"/>
  <c r="HF198" i="3"/>
  <c r="IS199" i="3"/>
  <c r="JB198" i="3"/>
  <c r="DH199" i="3"/>
  <c r="EV199" i="3"/>
  <c r="FM199" i="3"/>
  <c r="HA199" i="3"/>
  <c r="JA199" i="3"/>
  <c r="EW198" i="3"/>
  <c r="GV198" i="3"/>
  <c r="GX198" i="3"/>
  <c r="IU198" i="3"/>
  <c r="DD198" i="3"/>
  <c r="JF198" i="3"/>
  <c r="HB199" i="3"/>
  <c r="DG198" i="3"/>
  <c r="EO198" i="3"/>
  <c r="HI198" i="3"/>
  <c r="HG198" i="3"/>
  <c r="FJ198" i="3"/>
  <c r="CY199" i="3"/>
  <c r="IP198" i="3"/>
  <c r="ER199" i="3"/>
  <c r="DS199" i="3"/>
  <c r="GJ198" i="3"/>
  <c r="EU198" i="3"/>
  <c r="HJ199" i="3"/>
  <c r="IJ199" i="3"/>
  <c r="DL198" i="3"/>
  <c r="IM199" i="3"/>
  <c r="GJ199" i="3"/>
  <c r="CW198" i="3"/>
  <c r="CX198" i="3"/>
  <c r="DR198" i="3"/>
  <c r="FS198" i="3"/>
  <c r="FL198" i="3"/>
  <c r="EL198" i="3"/>
  <c r="HK198" i="3"/>
  <c r="HB198" i="3"/>
  <c r="JF199" i="3"/>
  <c r="ET199" i="3"/>
  <c r="FI198" i="3"/>
  <c r="GW198" i="3"/>
  <c r="IK198" i="3"/>
  <c r="FF198" i="3"/>
  <c r="FR199" i="3"/>
  <c r="FC198" i="3"/>
  <c r="FH199" i="3"/>
  <c r="HM199" i="3"/>
  <c r="HO198" i="3"/>
  <c r="DJ198" i="3"/>
  <c r="FG198" i="3"/>
  <c r="CO198" i="3"/>
  <c r="HP199" i="3"/>
  <c r="EN199" i="3"/>
  <c r="GQ199" i="3"/>
  <c r="JG198" i="3"/>
  <c r="FP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AY199" i="3"/>
  <c r="BB199" i="3"/>
  <c r="BC199" i="3"/>
  <c r="CF199" i="3"/>
  <c r="EF199" i="3"/>
  <c r="BU199" i="3"/>
  <c r="BT199" i="3"/>
  <c r="CA199" i="3"/>
  <c r="BY199" i="3"/>
  <c r="CE199" i="3"/>
  <c r="JW199" i="3"/>
  <c r="HT199" i="3"/>
  <c r="CC199" i="3"/>
  <c r="JO199" i="3"/>
  <c r="BN199" i="3"/>
  <c r="BH199" i="3"/>
  <c r="BJ199" i="3"/>
  <c r="JR199" i="3"/>
  <c r="FX199" i="3"/>
  <c r="EB199" i="3"/>
  <c r="HX199" i="3"/>
  <c r="JU199" i="3"/>
  <c r="EH199" i="3"/>
  <c r="AB199" i="3"/>
  <c r="U199" i="3"/>
  <c r="R199" i="3"/>
  <c r="GE199" i="3"/>
  <c r="AT197" i="3"/>
  <c r="C200" i="3"/>
  <c r="CO200" i="3"/>
  <c r="FC200" i="3"/>
  <c r="EP200" i="3"/>
  <c r="CW200" i="3"/>
  <c r="IM200" i="3"/>
  <c r="ES199" i="3"/>
  <c r="GV200" i="3"/>
  <c r="DU200" i="3"/>
  <c r="IH200" i="3"/>
  <c r="JC200" i="3"/>
  <c r="DM200" i="3"/>
  <c r="JL199" i="3"/>
  <c r="CZ199" i="3"/>
  <c r="EM199" i="3"/>
  <c r="EL199" i="3"/>
  <c r="GO200" i="3"/>
  <c r="DC200" i="3"/>
  <c r="GN199" i="3"/>
  <c r="GR199" i="3"/>
  <c r="ER200" i="3"/>
  <c r="JI200" i="3"/>
  <c r="HC199" i="3"/>
  <c r="EU199" i="3"/>
  <c r="DG200" i="3"/>
  <c r="HI200" i="3"/>
  <c r="HP200" i="3"/>
  <c r="JD200" i="3"/>
  <c r="GS199" i="3"/>
  <c r="FN199" i="3"/>
  <c r="ES200" i="3"/>
  <c r="FI200" i="3"/>
  <c r="EM200" i="3"/>
  <c r="IZ199" i="3"/>
  <c r="CP200" i="3"/>
  <c r="CS200" i="3"/>
  <c r="CO199" i="3"/>
  <c r="DD199" i="3"/>
  <c r="IW199" i="3"/>
  <c r="GY199" i="3"/>
  <c r="DQ200" i="3"/>
  <c r="GN200" i="3"/>
  <c r="FP200" i="3"/>
  <c r="DK200" i="3"/>
  <c r="FO200" i="3"/>
  <c r="II200" i="3"/>
  <c r="DV200" i="3"/>
  <c r="DS200" i="3"/>
  <c r="GW199" i="3"/>
  <c r="JI199" i="3"/>
  <c r="IW200" i="3"/>
  <c r="IH199" i="3"/>
  <c r="IY200" i="3"/>
  <c r="DT199" i="3"/>
  <c r="CR199" i="3"/>
  <c r="GY200" i="3"/>
  <c r="FE199" i="3"/>
  <c r="FO199" i="3"/>
  <c r="IT200" i="3"/>
  <c r="EZ200" i="3"/>
  <c r="IT199" i="3"/>
  <c r="JC199" i="3"/>
  <c r="DU199" i="3"/>
  <c r="JH199" i="3"/>
  <c r="EW199" i="3"/>
  <c r="EN200" i="3"/>
  <c r="DG199" i="3"/>
  <c r="EY200" i="3"/>
  <c r="IJ200" i="3"/>
  <c r="DQ199" i="3"/>
  <c r="GK200" i="3"/>
  <c r="DL200" i="3"/>
  <c r="DC199" i="3"/>
  <c r="CQ199" i="3"/>
  <c r="IN200" i="3"/>
  <c r="EL200" i="3"/>
  <c r="GL200" i="3"/>
  <c r="DR199" i="3"/>
  <c r="FF199" i="3"/>
  <c r="GZ200" i="3"/>
  <c r="HK200" i="3"/>
  <c r="FJ200" i="3"/>
  <c r="DE200" i="3"/>
  <c r="HG199" i="3"/>
  <c r="GZ199" i="3"/>
  <c r="FA199" i="3"/>
  <c r="EW200" i="3"/>
  <c r="IO199" i="3"/>
  <c r="FE200" i="3"/>
  <c r="JA200" i="3"/>
  <c r="JJ200" i="3"/>
  <c r="ET200" i="3"/>
  <c r="HJ200" i="3"/>
  <c r="DR200" i="3"/>
  <c r="CV199" i="3"/>
  <c r="IG200" i="3"/>
  <c r="DO199" i="3"/>
  <c r="EQ199" i="3"/>
  <c r="GI200" i="3"/>
  <c r="CU199" i="3"/>
  <c r="DP200" i="3"/>
  <c r="FC199" i="3"/>
  <c r="JF200" i="3"/>
  <c r="CR200" i="3"/>
  <c r="IX199" i="3"/>
  <c r="HO199" i="3"/>
  <c r="HL199" i="3"/>
  <c r="DI200" i="3"/>
  <c r="HM200" i="3"/>
  <c r="HO200" i="3"/>
  <c r="DO200" i="3"/>
  <c r="JM200" i="3"/>
  <c r="JJ199" i="3"/>
  <c r="EO200" i="3"/>
  <c r="FH200" i="3"/>
  <c r="CQ200" i="3"/>
  <c r="IQ200" i="3"/>
  <c r="GT199" i="3"/>
  <c r="EZ199" i="3"/>
  <c r="GT200" i="3"/>
  <c r="FJ199" i="3"/>
  <c r="JD199" i="3"/>
  <c r="IK199" i="3"/>
  <c r="JB199" i="3"/>
  <c r="DK199" i="3"/>
  <c r="GM199" i="3"/>
  <c r="GW200" i="3"/>
  <c r="GJ200" i="3"/>
  <c r="CX200" i="3"/>
  <c r="FM200" i="3"/>
  <c r="DP199" i="3"/>
  <c r="JB200" i="3"/>
  <c r="HD199" i="3"/>
  <c r="HB200" i="3"/>
  <c r="DV199" i="3"/>
  <c r="FG199" i="3"/>
  <c r="FL199" i="3"/>
  <c r="CU200" i="3"/>
  <c r="DI199" i="3"/>
  <c r="CY200" i="3"/>
  <c r="DF200" i="3"/>
  <c r="IF200" i="3"/>
  <c r="AS198" i="3" l="1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BT200" i="3"/>
  <c r="CE200" i="3"/>
  <c r="CA200" i="3"/>
  <c r="BX200" i="3"/>
  <c r="HS200" i="3"/>
  <c r="AW200" i="3"/>
  <c r="HR200" i="3"/>
  <c r="CB200" i="3"/>
  <c r="AV200" i="3"/>
  <c r="AX200" i="3"/>
  <c r="AY200" i="3"/>
  <c r="AO200" i="3"/>
  <c r="DY200" i="3"/>
  <c r="FV200" i="3"/>
  <c r="JW200" i="3"/>
  <c r="JP200" i="3"/>
  <c r="EA200" i="3"/>
  <c r="HU200" i="3"/>
  <c r="EB200" i="3"/>
  <c r="JS200" i="3"/>
  <c r="HX200" i="3"/>
  <c r="FY200" i="3"/>
  <c r="GA200" i="3"/>
  <c r="EG200" i="3"/>
  <c r="L200" i="3"/>
  <c r="J200" i="3"/>
  <c r="N200" i="3"/>
  <c r="F200" i="3"/>
  <c r="I200" i="3"/>
  <c r="G200" i="3"/>
  <c r="H200" i="3"/>
  <c r="EH200" i="3"/>
  <c r="AM200" i="3"/>
  <c r="FU200" i="3"/>
  <c r="CD199" i="3"/>
  <c r="C201" i="3"/>
  <c r="CG199" i="3"/>
  <c r="EW201" i="3"/>
  <c r="JD201" i="3"/>
  <c r="GK201" i="3"/>
  <c r="CX201" i="3"/>
  <c r="FL201" i="3"/>
  <c r="HE200" i="3"/>
  <c r="FR200" i="3"/>
  <c r="EP201" i="3"/>
  <c r="IX200" i="3"/>
  <c r="FE201" i="3"/>
  <c r="HP201" i="3"/>
  <c r="FG200" i="3"/>
  <c r="IX201" i="3"/>
  <c r="GM200" i="3"/>
  <c r="GX201" i="3"/>
  <c r="GL201" i="3"/>
  <c r="IF201" i="3"/>
  <c r="EN201" i="3"/>
  <c r="JA201" i="3"/>
  <c r="IV200" i="3"/>
  <c r="FM201" i="3"/>
  <c r="HF200" i="3"/>
  <c r="HA201" i="3"/>
  <c r="DM201" i="3"/>
  <c r="DH201" i="3"/>
  <c r="CZ201" i="3"/>
  <c r="EQ201" i="3"/>
  <c r="GW201" i="3"/>
  <c r="GI201" i="3"/>
  <c r="HN200" i="3"/>
  <c r="GQ201" i="3"/>
  <c r="GR201" i="3"/>
  <c r="FO201" i="3"/>
  <c r="FN201" i="3"/>
  <c r="EM201" i="3"/>
  <c r="FF200" i="3"/>
  <c r="IM201" i="3"/>
  <c r="GO201" i="3"/>
  <c r="IS201" i="3"/>
  <c r="DB201" i="3"/>
  <c r="GV201" i="3"/>
  <c r="EU201" i="3"/>
  <c r="IV201" i="3"/>
  <c r="GS201" i="3"/>
  <c r="II201" i="3"/>
  <c r="FD201" i="3"/>
  <c r="GS200" i="3"/>
  <c r="GJ201" i="3"/>
  <c r="IP200" i="3"/>
  <c r="FF201" i="3"/>
  <c r="CR201" i="3"/>
  <c r="JL201" i="3"/>
  <c r="HN201" i="3"/>
  <c r="FB200" i="3"/>
  <c r="FN200" i="3"/>
  <c r="FD200" i="3"/>
  <c r="ES201" i="3"/>
  <c r="FA200" i="3"/>
  <c r="HL200" i="3"/>
  <c r="IH201" i="3"/>
  <c r="EV201" i="3"/>
  <c r="JI201" i="3"/>
  <c r="DC201" i="3"/>
  <c r="CP201" i="3"/>
  <c r="CY201" i="3"/>
  <c r="EV200" i="3"/>
  <c r="DP201" i="3"/>
  <c r="CV200" i="3"/>
  <c r="DH200" i="3"/>
  <c r="ER201" i="3"/>
  <c r="GX200" i="3"/>
  <c r="FQ201" i="3"/>
  <c r="EO201" i="3"/>
  <c r="DB200" i="3"/>
  <c r="CW201" i="3"/>
  <c r="DR201" i="3"/>
  <c r="FQ200" i="3"/>
  <c r="DD201" i="3"/>
  <c r="DF201" i="3"/>
  <c r="IQ201" i="3"/>
  <c r="JH201" i="3"/>
  <c r="EY201" i="3"/>
  <c r="CO201" i="3"/>
  <c r="GQ200" i="3"/>
  <c r="EZ201" i="3"/>
  <c r="IJ201" i="3"/>
  <c r="CT201" i="3"/>
  <c r="IZ200" i="3"/>
  <c r="IS200" i="3"/>
  <c r="DE201" i="3"/>
  <c r="IZ201" i="3"/>
  <c r="JG200" i="3"/>
  <c r="FI201" i="3"/>
  <c r="DD200" i="3"/>
  <c r="FC201" i="3"/>
  <c r="EL201" i="3"/>
  <c r="CU201" i="3"/>
  <c r="FA201" i="3"/>
  <c r="DV201" i="3"/>
  <c r="DK201" i="3"/>
  <c r="HC200" i="3"/>
  <c r="HJ201" i="3"/>
  <c r="GR200" i="3"/>
  <c r="DT200" i="3"/>
  <c r="IO201" i="3"/>
  <c r="EQ200" i="3"/>
  <c r="FP201" i="3"/>
  <c r="GT201" i="3"/>
  <c r="HD201" i="3"/>
  <c r="FL200" i="3"/>
  <c r="JJ201" i="3"/>
  <c r="HF201" i="3"/>
  <c r="DQ201" i="3"/>
  <c r="JK201" i="3"/>
  <c r="HC201" i="3"/>
  <c r="IU201" i="3"/>
  <c r="IK200" i="3"/>
  <c r="DS201" i="3"/>
  <c r="FR201" i="3"/>
  <c r="IG201" i="3"/>
  <c r="IT201" i="3"/>
  <c r="IL200" i="3"/>
  <c r="GM201" i="3"/>
  <c r="HO201" i="3"/>
  <c r="JL200" i="3"/>
  <c r="CQ201" i="3"/>
  <c r="CS201" i="3"/>
  <c r="JG201" i="3"/>
  <c r="HD200" i="3"/>
  <c r="DU201" i="3"/>
  <c r="IO200" i="3"/>
  <c r="CZ200" i="3"/>
  <c r="GY201" i="3"/>
  <c r="HK201" i="3"/>
  <c r="IW201" i="3"/>
  <c r="IK201" i="3"/>
  <c r="IN201" i="3"/>
  <c r="HB201" i="3"/>
  <c r="DT201" i="3"/>
  <c r="JK200" i="3"/>
  <c r="DI201" i="3"/>
  <c r="HG200" i="3"/>
  <c r="ET201" i="3"/>
  <c r="JM201" i="3"/>
  <c r="HL201" i="3"/>
  <c r="DO201" i="3"/>
  <c r="JH200" i="3"/>
  <c r="DJ201" i="3"/>
  <c r="IP201" i="3"/>
  <c r="HI201" i="3"/>
  <c r="HG201" i="3"/>
  <c r="FS201" i="3"/>
  <c r="EU200" i="3"/>
  <c r="JF201" i="3"/>
  <c r="HA200" i="3"/>
  <c r="FS200" i="3"/>
  <c r="DG201" i="3"/>
  <c r="GP201" i="3"/>
  <c r="FB201" i="3"/>
  <c r="JB201" i="3"/>
  <c r="JC201" i="3"/>
  <c r="IL201" i="3"/>
  <c r="GZ201" i="3"/>
  <c r="HE201" i="3"/>
  <c r="GN201" i="3"/>
  <c r="CT200" i="3"/>
  <c r="IU200" i="3"/>
  <c r="DJ200" i="3"/>
  <c r="IY201" i="3"/>
  <c r="GP200" i="3"/>
  <c r="DL201" i="3"/>
  <c r="FH201" i="3"/>
  <c r="FG201" i="3"/>
  <c r="CV201" i="3"/>
  <c r="FJ201" i="3"/>
  <c r="HM201" i="3"/>
  <c r="AN199" i="3" l="1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CD200" i="3" s="1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AR200" i="3"/>
  <c r="BS201" i="3"/>
  <c r="BG201" i="3"/>
  <c r="AC201" i="3"/>
  <c r="Q201" i="3"/>
  <c r="BT201" i="3"/>
  <c r="BX201" i="3"/>
  <c r="BW201" i="3"/>
  <c r="BZ201" i="3"/>
  <c r="CA201" i="3"/>
  <c r="BY201" i="3"/>
  <c r="CE201" i="3"/>
  <c r="BV201" i="3"/>
  <c r="BU201" i="3"/>
  <c r="HZ201" i="3"/>
  <c r="DZ201" i="3"/>
  <c r="HS201" i="3"/>
  <c r="EF201" i="3"/>
  <c r="CF201" i="3"/>
  <c r="DY201" i="3"/>
  <c r="CL201" i="3"/>
  <c r="AP201" i="3"/>
  <c r="AW201" i="3"/>
  <c r="BD201" i="3"/>
  <c r="AV201" i="3"/>
  <c r="HR201" i="3"/>
  <c r="CB201" i="3"/>
  <c r="AX201" i="3"/>
  <c r="BE201" i="3"/>
  <c r="AY201" i="3"/>
  <c r="BF201" i="3"/>
  <c r="AZ201" i="3"/>
  <c r="BA201" i="3"/>
  <c r="BB201" i="3"/>
  <c r="BC201" i="3"/>
  <c r="AE201" i="3"/>
  <c r="AO201" i="3"/>
  <c r="AD201" i="3"/>
  <c r="AF201" i="3"/>
  <c r="AG201" i="3"/>
  <c r="AH201" i="3"/>
  <c r="AI201" i="3"/>
  <c r="AJ201" i="3"/>
  <c r="AK201" i="3"/>
  <c r="GC201" i="3"/>
  <c r="FV201" i="3"/>
  <c r="JW201" i="3"/>
  <c r="IA201" i="3"/>
  <c r="JP201" i="3"/>
  <c r="HT201" i="3"/>
  <c r="JO201" i="3"/>
  <c r="CC201" i="3"/>
  <c r="BL201" i="3"/>
  <c r="BJ201" i="3"/>
  <c r="BN201" i="3"/>
  <c r="BM201" i="3"/>
  <c r="BR201" i="3"/>
  <c r="BQ201" i="3"/>
  <c r="BP201" i="3"/>
  <c r="BK201" i="3"/>
  <c r="BI201" i="3"/>
  <c r="BO201" i="3"/>
  <c r="BH201" i="3"/>
  <c r="FW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FZ201" i="3"/>
  <c r="ED201" i="3"/>
  <c r="GA201" i="3"/>
  <c r="EE201" i="3"/>
  <c r="EG201" i="3"/>
  <c r="H201" i="3"/>
  <c r="K201" i="3"/>
  <c r="G201" i="3"/>
  <c r="O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X201" i="3"/>
  <c r="AA201" i="3"/>
  <c r="U201" i="3"/>
  <c r="Z201" i="3"/>
  <c r="S201" i="3"/>
  <c r="AB201" i="3"/>
  <c r="AM201" i="3"/>
  <c r="FU201" i="3"/>
  <c r="GE201" i="3"/>
  <c r="AT199" i="3"/>
  <c r="C202" i="3"/>
  <c r="CG200" i="3"/>
  <c r="JG202" i="3"/>
  <c r="HG202" i="3"/>
  <c r="FS202" i="3"/>
  <c r="DO202" i="3"/>
  <c r="EP202" i="3"/>
  <c r="JF202" i="3"/>
  <c r="HB202" i="3"/>
  <c r="ER202" i="3"/>
  <c r="FD202" i="3"/>
  <c r="DK202" i="3"/>
  <c r="FI202" i="3"/>
  <c r="HA202" i="3"/>
  <c r="DH202" i="3"/>
  <c r="DS202" i="3"/>
  <c r="CZ202" i="3"/>
  <c r="DF202" i="3"/>
  <c r="CY202" i="3"/>
  <c r="IJ202" i="3"/>
  <c r="IK202" i="3"/>
  <c r="IM202" i="3"/>
  <c r="GK202" i="3"/>
  <c r="IL202" i="3"/>
  <c r="DE202" i="3"/>
  <c r="IT202" i="3"/>
  <c r="JL202" i="3"/>
  <c r="DR202" i="3"/>
  <c r="GW202" i="3"/>
  <c r="IQ202" i="3"/>
  <c r="II202" i="3"/>
  <c r="CS202" i="3"/>
  <c r="IP202" i="3"/>
  <c r="HI202" i="3"/>
  <c r="HE202" i="3"/>
  <c r="IO202" i="3"/>
  <c r="HP202" i="3"/>
  <c r="GQ202" i="3"/>
  <c r="DI202" i="3"/>
  <c r="GM202" i="3"/>
  <c r="DP202" i="3"/>
  <c r="GN202" i="3"/>
  <c r="DM202" i="3"/>
  <c r="CW202" i="3"/>
  <c r="GL202" i="3"/>
  <c r="HJ202" i="3"/>
  <c r="DD202" i="3"/>
  <c r="FR202" i="3"/>
  <c r="FN202" i="3"/>
  <c r="HD202" i="3"/>
  <c r="DB202" i="3"/>
  <c r="FE202" i="3"/>
  <c r="JA202" i="3"/>
  <c r="IX202" i="3"/>
  <c r="DV202" i="3"/>
  <c r="EN202" i="3"/>
  <c r="CQ202" i="3"/>
  <c r="IN202" i="3"/>
  <c r="GS202" i="3"/>
  <c r="GV202" i="3"/>
  <c r="EM202" i="3"/>
  <c r="ET202" i="3"/>
  <c r="IH202" i="3"/>
  <c r="AS200" i="3" l="1"/>
  <c r="AT200" i="3" s="1"/>
  <c r="AR201" i="3"/>
  <c r="AS201" i="3"/>
  <c r="CD201" i="3"/>
  <c r="BU202" i="3"/>
  <c r="BT202" i="3"/>
  <c r="CE202" i="3"/>
  <c r="HZ202" i="3"/>
  <c r="CF202" i="3"/>
  <c r="AO202" i="3"/>
  <c r="CL202" i="3"/>
  <c r="DZ202" i="3"/>
  <c r="JW202" i="3"/>
  <c r="EB202" i="3"/>
  <c r="HW202" i="3"/>
  <c r="JT202" i="3"/>
  <c r="GA202" i="3"/>
  <c r="C203" i="3"/>
  <c r="AQ201" i="3"/>
  <c r="AN201" i="3"/>
  <c r="CG201" i="3"/>
  <c r="IZ202" i="3"/>
  <c r="IV202" i="3"/>
  <c r="CW203" i="3"/>
  <c r="EY202" i="3"/>
  <c r="GP202" i="3"/>
  <c r="JB202" i="3"/>
  <c r="IV203" i="3"/>
  <c r="FA203" i="3"/>
  <c r="DL202" i="3"/>
  <c r="HM202" i="3"/>
  <c r="EZ202" i="3"/>
  <c r="IU202" i="3"/>
  <c r="HG203" i="3"/>
  <c r="IJ203" i="3"/>
  <c r="II203" i="3"/>
  <c r="DB203" i="3"/>
  <c r="IO203" i="3"/>
  <c r="DR203" i="3"/>
  <c r="FQ203" i="3"/>
  <c r="DJ203" i="3"/>
  <c r="FM202" i="3"/>
  <c r="HE203" i="3"/>
  <c r="EQ203" i="3"/>
  <c r="ET203" i="3"/>
  <c r="IY203" i="3"/>
  <c r="CZ203" i="3"/>
  <c r="HN202" i="3"/>
  <c r="GN203" i="3"/>
  <c r="CX202" i="3"/>
  <c r="HI203" i="3"/>
  <c r="JL203" i="3"/>
  <c r="JC203" i="3"/>
  <c r="JK203" i="3"/>
  <c r="DU202" i="3"/>
  <c r="EU202" i="3"/>
  <c r="DC202" i="3"/>
  <c r="EL202" i="3"/>
  <c r="IG202" i="3"/>
  <c r="IQ203" i="3"/>
  <c r="GQ203" i="3"/>
  <c r="JC202" i="3"/>
  <c r="FP203" i="3"/>
  <c r="GY203" i="3"/>
  <c r="DC203" i="3"/>
  <c r="FJ202" i="3"/>
  <c r="HA203" i="3"/>
  <c r="EV203" i="3"/>
  <c r="JM202" i="3"/>
  <c r="JH203" i="3"/>
  <c r="JH202" i="3"/>
  <c r="DT202" i="3"/>
  <c r="EW203" i="3"/>
  <c r="DQ202" i="3"/>
  <c r="GY202" i="3"/>
  <c r="GV203" i="3"/>
  <c r="HN203" i="3"/>
  <c r="CS203" i="3"/>
  <c r="CO203" i="3"/>
  <c r="EV202" i="3"/>
  <c r="FN203" i="3"/>
  <c r="FB203" i="3"/>
  <c r="DO203" i="3"/>
  <c r="GI203" i="3"/>
  <c r="EO203" i="3"/>
  <c r="GW203" i="3"/>
  <c r="FL202" i="3"/>
  <c r="JI203" i="3"/>
  <c r="CP203" i="3"/>
  <c r="DQ203" i="3"/>
  <c r="IN203" i="3"/>
  <c r="EM203" i="3"/>
  <c r="FS203" i="3"/>
  <c r="HK202" i="3"/>
  <c r="GS203" i="3"/>
  <c r="IG203" i="3"/>
  <c r="GR202" i="3"/>
  <c r="JJ203" i="3"/>
  <c r="HP203" i="3"/>
  <c r="HK203" i="3"/>
  <c r="EZ203" i="3"/>
  <c r="FF202" i="3"/>
  <c r="DV203" i="3"/>
  <c r="IY202" i="3"/>
  <c r="HB203" i="3"/>
  <c r="EQ202" i="3"/>
  <c r="CV203" i="3"/>
  <c r="HF202" i="3"/>
  <c r="CU203" i="3"/>
  <c r="DD203" i="3"/>
  <c r="ES202" i="3"/>
  <c r="IZ203" i="3"/>
  <c r="IM203" i="3"/>
  <c r="FO202" i="3"/>
  <c r="JG203" i="3"/>
  <c r="CV202" i="3"/>
  <c r="DS203" i="3"/>
  <c r="FH203" i="3"/>
  <c r="FO203" i="3"/>
  <c r="IW202" i="3"/>
  <c r="CU202" i="3"/>
  <c r="IS202" i="3"/>
  <c r="GJ202" i="3"/>
  <c r="DP203" i="3"/>
  <c r="DT203" i="3"/>
  <c r="GK203" i="3"/>
  <c r="GJ203" i="3"/>
  <c r="JK202" i="3"/>
  <c r="GZ202" i="3"/>
  <c r="GT202" i="3"/>
  <c r="CT202" i="3"/>
  <c r="ER203" i="3"/>
  <c r="FC203" i="3"/>
  <c r="DU203" i="3"/>
  <c r="JJ202" i="3"/>
  <c r="JD203" i="3"/>
  <c r="ES203" i="3"/>
  <c r="GI202" i="3"/>
  <c r="DH203" i="3"/>
  <c r="DJ202" i="3"/>
  <c r="FQ202" i="3"/>
  <c r="IU203" i="3"/>
  <c r="FP202" i="3"/>
  <c r="FR203" i="3"/>
  <c r="IP203" i="3"/>
  <c r="JM203" i="3"/>
  <c r="FG203" i="3"/>
  <c r="IF202" i="3"/>
  <c r="JA203" i="3"/>
  <c r="GX202" i="3"/>
  <c r="DI203" i="3"/>
  <c r="CR202" i="3"/>
  <c r="HF203" i="3"/>
  <c r="GO202" i="3"/>
  <c r="HO203" i="3"/>
  <c r="DM203" i="3"/>
  <c r="CO202" i="3"/>
  <c r="FB202" i="3"/>
  <c r="FA202" i="3"/>
  <c r="CP202" i="3"/>
  <c r="JI202" i="3"/>
  <c r="DG203" i="3"/>
  <c r="HO202" i="3"/>
  <c r="FC202" i="3"/>
  <c r="EO202" i="3"/>
  <c r="FH202" i="3"/>
  <c r="GL203" i="3"/>
  <c r="IX203" i="3"/>
  <c r="JD202" i="3"/>
  <c r="EW202" i="3"/>
  <c r="DF203" i="3"/>
  <c r="HC203" i="3"/>
  <c r="GT203" i="3"/>
  <c r="FG202" i="3"/>
  <c r="DG202" i="3"/>
  <c r="HL202" i="3"/>
  <c r="JF203" i="3"/>
  <c r="DE203" i="3"/>
  <c r="GX203" i="3"/>
  <c r="HC202" i="3"/>
  <c r="JU202" i="3" l="1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Q202" i="3" s="1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R202" i="3"/>
  <c r="AT201" i="3"/>
  <c r="CB203" i="3"/>
  <c r="HR203" i="3"/>
  <c r="DY203" i="3"/>
  <c r="EF203" i="3"/>
  <c r="HS203" i="3"/>
  <c r="AO203" i="3"/>
  <c r="CF203" i="3"/>
  <c r="CA203" i="3"/>
  <c r="BT203" i="3"/>
  <c r="BV203" i="3"/>
  <c r="BZ203" i="3"/>
  <c r="BY203" i="3"/>
  <c r="CE203" i="3"/>
  <c r="GC203" i="3"/>
  <c r="FV203" i="3"/>
  <c r="JW203" i="3"/>
  <c r="HT203" i="3"/>
  <c r="IB203" i="3"/>
  <c r="HU203" i="3"/>
  <c r="JR203" i="3"/>
  <c r="FX203" i="3"/>
  <c r="EB203" i="3"/>
  <c r="JY203" i="3"/>
  <c r="HW203" i="3"/>
  <c r="JV203" i="3"/>
  <c r="ED203" i="3"/>
  <c r="EE203" i="3"/>
  <c r="AL203" i="3"/>
  <c r="DX203" i="3"/>
  <c r="C204" i="3"/>
  <c r="CG202" i="3"/>
  <c r="ER204" i="3"/>
  <c r="DK204" i="3"/>
  <c r="GI204" i="3"/>
  <c r="DL203" i="3"/>
  <c r="IJ204" i="3"/>
  <c r="FN204" i="3"/>
  <c r="GK204" i="3"/>
  <c r="GM203" i="3"/>
  <c r="JM204" i="3"/>
  <c r="DM204" i="3"/>
  <c r="DH204" i="3"/>
  <c r="GO203" i="3"/>
  <c r="CO204" i="3"/>
  <c r="IQ204" i="3"/>
  <c r="DR204" i="3"/>
  <c r="FD204" i="3"/>
  <c r="IV204" i="3"/>
  <c r="DQ204" i="3"/>
  <c r="JC204" i="3"/>
  <c r="HD204" i="3"/>
  <c r="EU203" i="3"/>
  <c r="FI203" i="3"/>
  <c r="EV204" i="3"/>
  <c r="DC204" i="3"/>
  <c r="HM203" i="3"/>
  <c r="HI204" i="3"/>
  <c r="JD204" i="3"/>
  <c r="EW204" i="3"/>
  <c r="EL203" i="3"/>
  <c r="FH204" i="3"/>
  <c r="EN203" i="3"/>
  <c r="CP204" i="3"/>
  <c r="IK204" i="3"/>
  <c r="GN204" i="3"/>
  <c r="EP204" i="3"/>
  <c r="GR204" i="3"/>
  <c r="CT203" i="3"/>
  <c r="EN204" i="3"/>
  <c r="EL204" i="3"/>
  <c r="CW204" i="3"/>
  <c r="IW203" i="3"/>
  <c r="GP204" i="3"/>
  <c r="DK203" i="3"/>
  <c r="GM204" i="3"/>
  <c r="DP204" i="3"/>
  <c r="FM203" i="3"/>
  <c r="DL204" i="3"/>
  <c r="HJ203" i="3"/>
  <c r="DB204" i="3"/>
  <c r="IZ204" i="3"/>
  <c r="GO204" i="3"/>
  <c r="FE203" i="3"/>
  <c r="CQ203" i="3"/>
  <c r="IK203" i="3"/>
  <c r="HE204" i="3"/>
  <c r="DF204" i="3"/>
  <c r="JI204" i="3"/>
  <c r="DJ204" i="3"/>
  <c r="FO204" i="3"/>
  <c r="GY204" i="3"/>
  <c r="HD203" i="3"/>
  <c r="ES204" i="3"/>
  <c r="JH204" i="3"/>
  <c r="CS204" i="3"/>
  <c r="FL203" i="3"/>
  <c r="EO204" i="3"/>
  <c r="IL203" i="3"/>
  <c r="CX203" i="3"/>
  <c r="JB204" i="3"/>
  <c r="FA204" i="3"/>
  <c r="HA204" i="3"/>
  <c r="DV204" i="3"/>
  <c r="DE204" i="3"/>
  <c r="GZ204" i="3"/>
  <c r="FF204" i="3"/>
  <c r="JB203" i="3"/>
  <c r="HO204" i="3"/>
  <c r="CX204" i="3"/>
  <c r="FD203" i="3"/>
  <c r="HL203" i="3"/>
  <c r="CQ204" i="3"/>
  <c r="IN204" i="3"/>
  <c r="GS204" i="3"/>
  <c r="EY203" i="3"/>
  <c r="GT204" i="3"/>
  <c r="GW204" i="3"/>
  <c r="DG204" i="3"/>
  <c r="IT204" i="3"/>
  <c r="IF203" i="3"/>
  <c r="IS204" i="3"/>
  <c r="FE204" i="3"/>
  <c r="IG204" i="3"/>
  <c r="IM204" i="3"/>
  <c r="HC204" i="3"/>
  <c r="JK204" i="3"/>
  <c r="HM204" i="3"/>
  <c r="FQ204" i="3"/>
  <c r="IP204" i="3"/>
  <c r="EM204" i="3"/>
  <c r="FJ203" i="3"/>
  <c r="IT203" i="3"/>
  <c r="IW204" i="3"/>
  <c r="CV204" i="3"/>
  <c r="GQ204" i="3"/>
  <c r="CY204" i="3"/>
  <c r="CR203" i="3"/>
  <c r="EP203" i="3"/>
  <c r="HG204" i="3"/>
  <c r="FS204" i="3"/>
  <c r="IS203" i="3"/>
  <c r="FJ204" i="3"/>
  <c r="FB204" i="3"/>
  <c r="GR203" i="3"/>
  <c r="IO204" i="3"/>
  <c r="FL204" i="3"/>
  <c r="HF204" i="3"/>
  <c r="GP203" i="3"/>
  <c r="EQ204" i="3"/>
  <c r="GZ203" i="3"/>
  <c r="IY204" i="3"/>
  <c r="EZ204" i="3"/>
  <c r="FP204" i="3"/>
  <c r="EU204" i="3"/>
  <c r="GX204" i="3"/>
  <c r="HJ204" i="3"/>
  <c r="CY203" i="3"/>
  <c r="FM204" i="3"/>
  <c r="IH203" i="3"/>
  <c r="IF204" i="3"/>
  <c r="FF203" i="3"/>
  <c r="EY204" i="3"/>
  <c r="FC204" i="3"/>
  <c r="AS202" i="3" l="1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AZ204" i="3"/>
  <c r="BF204" i="3"/>
  <c r="BA204" i="3"/>
  <c r="BC204" i="3"/>
  <c r="EF204" i="3"/>
  <c r="AP204" i="3"/>
  <c r="CE204" i="3"/>
  <c r="CL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JS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HE205" i="3"/>
  <c r="DC205" i="3"/>
  <c r="HO205" i="3"/>
  <c r="DD205" i="3"/>
  <c r="CU205" i="3"/>
  <c r="CX205" i="3"/>
  <c r="HF205" i="3"/>
  <c r="GZ205" i="3"/>
  <c r="EU205" i="3"/>
  <c r="FL205" i="3"/>
  <c r="HN205" i="3"/>
  <c r="II205" i="3"/>
  <c r="DD204" i="3"/>
  <c r="DI204" i="3"/>
  <c r="EN205" i="3"/>
  <c r="CR205" i="3"/>
  <c r="GJ205" i="3"/>
  <c r="GW205" i="3"/>
  <c r="IH205" i="3"/>
  <c r="HB204" i="3"/>
  <c r="DT204" i="3"/>
  <c r="ES205" i="3"/>
  <c r="CT205" i="3"/>
  <c r="HM205" i="3"/>
  <c r="EO205" i="3"/>
  <c r="GN205" i="3"/>
  <c r="GV204" i="3"/>
  <c r="JJ205" i="3"/>
  <c r="JF204" i="3"/>
  <c r="FF205" i="3"/>
  <c r="IY205" i="3"/>
  <c r="JB205" i="3"/>
  <c r="IG205" i="3"/>
  <c r="GV205" i="3"/>
  <c r="DM205" i="3"/>
  <c r="FP205" i="3"/>
  <c r="DU204" i="3"/>
  <c r="IT205" i="3"/>
  <c r="HD205" i="3"/>
  <c r="JI205" i="3"/>
  <c r="FD205" i="3"/>
  <c r="DP205" i="3"/>
  <c r="JL205" i="3"/>
  <c r="HP204" i="3"/>
  <c r="FG204" i="3"/>
  <c r="FG205" i="3"/>
  <c r="FR205" i="3"/>
  <c r="FN205" i="3"/>
  <c r="DK205" i="3"/>
  <c r="IU205" i="3"/>
  <c r="GL204" i="3"/>
  <c r="IX205" i="3"/>
  <c r="DU205" i="3"/>
  <c r="DG205" i="3"/>
  <c r="JH205" i="3"/>
  <c r="IK205" i="3"/>
  <c r="FC205" i="3"/>
  <c r="GK205" i="3"/>
  <c r="IO205" i="3"/>
  <c r="GY205" i="3"/>
  <c r="IH204" i="3"/>
  <c r="IL205" i="3"/>
  <c r="GQ205" i="3"/>
  <c r="CS205" i="3"/>
  <c r="CU204" i="3"/>
  <c r="EV205" i="3"/>
  <c r="FQ205" i="3"/>
  <c r="FH205" i="3"/>
  <c r="DB205" i="3"/>
  <c r="HK204" i="3"/>
  <c r="JA204" i="3"/>
  <c r="ET204" i="3"/>
  <c r="CT204" i="3"/>
  <c r="JF205" i="3"/>
  <c r="CZ204" i="3"/>
  <c r="JG205" i="3"/>
  <c r="IM205" i="3"/>
  <c r="JA205" i="3"/>
  <c r="IF205" i="3"/>
  <c r="DO204" i="3"/>
  <c r="EW205" i="3"/>
  <c r="HA205" i="3"/>
  <c r="FR204" i="3"/>
  <c r="HB205" i="3"/>
  <c r="JM205" i="3"/>
  <c r="DO205" i="3"/>
  <c r="EL205" i="3"/>
  <c r="HL204" i="3"/>
  <c r="HG205" i="3"/>
  <c r="DE205" i="3"/>
  <c r="CR204" i="3"/>
  <c r="GR205" i="3"/>
  <c r="EQ205" i="3"/>
  <c r="GX205" i="3"/>
  <c r="IP205" i="3"/>
  <c r="CQ205" i="3"/>
  <c r="DT205" i="3"/>
  <c r="JL204" i="3"/>
  <c r="II204" i="3"/>
  <c r="IV205" i="3"/>
  <c r="CY205" i="3"/>
  <c r="DQ205" i="3"/>
  <c r="GP205" i="3"/>
  <c r="ET205" i="3"/>
  <c r="FE205" i="3"/>
  <c r="IW205" i="3"/>
  <c r="DR205" i="3"/>
  <c r="FO205" i="3"/>
  <c r="DV205" i="3"/>
  <c r="HK205" i="3"/>
  <c r="FS205" i="3"/>
  <c r="GS205" i="3"/>
  <c r="CZ205" i="3"/>
  <c r="JK205" i="3"/>
  <c r="GI205" i="3"/>
  <c r="CO205" i="3"/>
  <c r="JJ204" i="3"/>
  <c r="HJ205" i="3"/>
  <c r="DS205" i="3"/>
  <c r="HN204" i="3"/>
  <c r="IN205" i="3"/>
  <c r="DI205" i="3"/>
  <c r="IS205" i="3"/>
  <c r="EM205" i="3"/>
  <c r="IJ205" i="3"/>
  <c r="EY205" i="3"/>
  <c r="IX204" i="3"/>
  <c r="DF205" i="3"/>
  <c r="JC205" i="3"/>
  <c r="HC205" i="3"/>
  <c r="GO205" i="3"/>
  <c r="IQ205" i="3"/>
  <c r="JG204" i="3"/>
  <c r="FA205" i="3"/>
  <c r="CV205" i="3"/>
  <c r="GL205" i="3"/>
  <c r="FB205" i="3"/>
  <c r="HI205" i="3"/>
  <c r="GT205" i="3"/>
  <c r="DS204" i="3"/>
  <c r="GM205" i="3"/>
  <c r="IL204" i="3"/>
  <c r="HP205" i="3"/>
  <c r="EP205" i="3"/>
  <c r="EZ205" i="3"/>
  <c r="CP205" i="3"/>
  <c r="IZ205" i="3"/>
  <c r="ER205" i="3"/>
  <c r="DJ205" i="3"/>
  <c r="FI205" i="3"/>
  <c r="GJ204" i="3"/>
  <c r="HL205" i="3"/>
  <c r="FI204" i="3"/>
  <c r="FJ205" i="3"/>
  <c r="DL205" i="3"/>
  <c r="FM205" i="3"/>
  <c r="CW205" i="3"/>
  <c r="IU204" i="3"/>
  <c r="DH205" i="3"/>
  <c r="JD205" i="3"/>
  <c r="AQ203" i="3" l="1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CL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CG204" i="3"/>
  <c r="AN204" i="3"/>
  <c r="C206" i="3"/>
  <c r="FH206" i="3"/>
  <c r="DI206" i="3"/>
  <c r="IO206" i="3"/>
  <c r="EY206" i="3"/>
  <c r="EO206" i="3"/>
  <c r="EP206" i="3"/>
  <c r="GY206" i="3"/>
  <c r="HC206" i="3"/>
  <c r="JK206" i="3"/>
  <c r="FR206" i="3"/>
  <c r="ES206" i="3"/>
  <c r="JB206" i="3"/>
  <c r="GZ206" i="3"/>
  <c r="GO206" i="3"/>
  <c r="JL206" i="3"/>
  <c r="FA206" i="3"/>
  <c r="HB206" i="3"/>
  <c r="GN206" i="3"/>
  <c r="DQ206" i="3"/>
  <c r="JD206" i="3"/>
  <c r="IU206" i="3"/>
  <c r="HE206" i="3"/>
  <c r="HM206" i="3"/>
  <c r="GP206" i="3"/>
  <c r="CZ206" i="3"/>
  <c r="IX206" i="3"/>
  <c r="DR206" i="3"/>
  <c r="II206" i="3"/>
  <c r="IS206" i="3"/>
  <c r="JG206" i="3"/>
  <c r="GQ206" i="3"/>
  <c r="HP206" i="3"/>
  <c r="ER206" i="3"/>
  <c r="DC206" i="3"/>
  <c r="GI206" i="3"/>
  <c r="DM206" i="3"/>
  <c r="IZ206" i="3"/>
  <c r="HJ206" i="3"/>
  <c r="FG206" i="3"/>
  <c r="FD206" i="3"/>
  <c r="HI206" i="3"/>
  <c r="FE206" i="3"/>
  <c r="JA206" i="3"/>
  <c r="JF206" i="3"/>
  <c r="IV206" i="3"/>
  <c r="GW206" i="3"/>
  <c r="DB206" i="3"/>
  <c r="IY206" i="3"/>
  <c r="CR206" i="3"/>
  <c r="GM206" i="3"/>
  <c r="CP206" i="3"/>
  <c r="EQ206" i="3"/>
  <c r="DV206" i="3"/>
  <c r="CO206" i="3"/>
  <c r="DF206" i="3"/>
  <c r="FN206" i="3"/>
  <c r="FL206" i="3"/>
  <c r="CX206" i="3"/>
  <c r="DT206" i="3"/>
  <c r="FO206" i="3"/>
  <c r="CY206" i="3"/>
  <c r="FF206" i="3"/>
  <c r="DJ206" i="3"/>
  <c r="DS206" i="3"/>
  <c r="EV206" i="3"/>
  <c r="HA206" i="3"/>
  <c r="EN206" i="3"/>
  <c r="FI206" i="3"/>
  <c r="JI206" i="3"/>
  <c r="JJ206" i="3"/>
  <c r="DO206" i="3"/>
  <c r="HF206" i="3"/>
  <c r="JM206" i="3"/>
  <c r="DK206" i="3"/>
  <c r="HK206" i="3"/>
  <c r="CQ206" i="3"/>
  <c r="IP206" i="3"/>
  <c r="IL206" i="3"/>
  <c r="FC206" i="3"/>
  <c r="HG206" i="3"/>
  <c r="IT206" i="3"/>
  <c r="EM206" i="3"/>
  <c r="IK206" i="3"/>
  <c r="HD206" i="3"/>
  <c r="GV206" i="3"/>
  <c r="CT206" i="3"/>
  <c r="DU206" i="3"/>
  <c r="CV206" i="3"/>
  <c r="GR206" i="3"/>
  <c r="EU206" i="3"/>
  <c r="IJ206" i="3"/>
  <c r="HO206" i="3"/>
  <c r="DL206" i="3"/>
  <c r="GS206" i="3"/>
  <c r="EL206" i="3"/>
  <c r="DE206" i="3"/>
  <c r="IN206" i="3"/>
  <c r="DG206" i="3"/>
  <c r="DH206" i="3"/>
  <c r="AQ204" i="3" l="1"/>
  <c r="AR205" i="3"/>
  <c r="AS205" i="3"/>
  <c r="BS206" i="3"/>
  <c r="AT204" i="3"/>
  <c r="AO206" i="3"/>
  <c r="AD206" i="3"/>
  <c r="AF206" i="3"/>
  <c r="AG206" i="3"/>
  <c r="AJ206" i="3"/>
  <c r="CF206" i="3"/>
  <c r="HZ206" i="3"/>
  <c r="CB206" i="3"/>
  <c r="HR206" i="3"/>
  <c r="AP206" i="3"/>
  <c r="DY206" i="3"/>
  <c r="BU206" i="3"/>
  <c r="BT206" i="3"/>
  <c r="BX206" i="3"/>
  <c r="BZ206" i="3"/>
  <c r="CA206" i="3"/>
  <c r="CE206" i="3"/>
  <c r="JW206" i="3"/>
  <c r="IA206" i="3"/>
  <c r="BI206" i="3"/>
  <c r="BM206" i="3"/>
  <c r="BP206" i="3"/>
  <c r="BO206" i="3"/>
  <c r="BK206" i="3"/>
  <c r="BQ206" i="3"/>
  <c r="BH206" i="3"/>
  <c r="BN206" i="3"/>
  <c r="FW206" i="3"/>
  <c r="EA206" i="3"/>
  <c r="JX206" i="3"/>
  <c r="IB206" i="3"/>
  <c r="HV206" i="3"/>
  <c r="JR206" i="3"/>
  <c r="HW206" i="3"/>
  <c r="HX206" i="3"/>
  <c r="JT206" i="3"/>
  <c r="JU206" i="3"/>
  <c r="HY206" i="3"/>
  <c r="FY206" i="3"/>
  <c r="EC206" i="3"/>
  <c r="FZ206" i="3"/>
  <c r="GA206" i="3"/>
  <c r="EE206" i="3"/>
  <c r="EG206" i="3"/>
  <c r="G206" i="3"/>
  <c r="F206" i="3"/>
  <c r="I206" i="3"/>
  <c r="M206" i="3"/>
  <c r="P206" i="3"/>
  <c r="DX206" i="3"/>
  <c r="H206" i="3"/>
  <c r="AL206" i="3"/>
  <c r="K206" i="3"/>
  <c r="O206" i="3"/>
  <c r="GD206" i="3"/>
  <c r="GB206" i="3"/>
  <c r="EH206" i="3"/>
  <c r="V206" i="3"/>
  <c r="R206" i="3"/>
  <c r="X206" i="3"/>
  <c r="Z206" i="3"/>
  <c r="Y206" i="3"/>
  <c r="AA206" i="3"/>
  <c r="W206" i="3"/>
  <c r="AB206" i="3"/>
  <c r="AM206" i="3"/>
  <c r="FU206" i="3"/>
  <c r="GE206" i="3"/>
  <c r="C207" i="3"/>
  <c r="CD205" i="3"/>
  <c r="AN205" i="3"/>
  <c r="AQ205" i="3"/>
  <c r="CG205" i="3"/>
  <c r="CP207" i="3"/>
  <c r="CS207" i="3"/>
  <c r="IM206" i="3"/>
  <c r="DE207" i="3"/>
  <c r="GZ207" i="3"/>
  <c r="DC207" i="3"/>
  <c r="DJ207" i="3"/>
  <c r="GS207" i="3"/>
  <c r="FO207" i="3"/>
  <c r="EL207" i="3"/>
  <c r="EP207" i="3"/>
  <c r="EW206" i="3"/>
  <c r="CX207" i="3"/>
  <c r="FS206" i="3"/>
  <c r="GX207" i="3"/>
  <c r="FC207" i="3"/>
  <c r="DO207" i="3"/>
  <c r="DP206" i="3"/>
  <c r="EN207" i="3"/>
  <c r="DP207" i="3"/>
  <c r="DK207" i="3"/>
  <c r="HF207" i="3"/>
  <c r="FJ207" i="3"/>
  <c r="HG207" i="3"/>
  <c r="FG207" i="3"/>
  <c r="HM207" i="3"/>
  <c r="IG207" i="3"/>
  <c r="GM207" i="3"/>
  <c r="ER207" i="3"/>
  <c r="DS207" i="3"/>
  <c r="ET207" i="3"/>
  <c r="HK207" i="3"/>
  <c r="EV207" i="3"/>
  <c r="GR207" i="3"/>
  <c r="IP207" i="3"/>
  <c r="HN207" i="3"/>
  <c r="DT207" i="3"/>
  <c r="IY207" i="3"/>
  <c r="IW206" i="3"/>
  <c r="IO207" i="3"/>
  <c r="HI207" i="3"/>
  <c r="JJ207" i="3"/>
  <c r="GY207" i="3"/>
  <c r="HL206" i="3"/>
  <c r="DM207" i="3"/>
  <c r="GL206" i="3"/>
  <c r="CS206" i="3"/>
  <c r="FP206" i="3"/>
  <c r="CV207" i="3"/>
  <c r="JA207" i="3"/>
  <c r="EO207" i="3"/>
  <c r="FS207" i="3"/>
  <c r="DV207" i="3"/>
  <c r="II207" i="3"/>
  <c r="CW206" i="3"/>
  <c r="IQ207" i="3"/>
  <c r="JC207" i="3"/>
  <c r="FF207" i="3"/>
  <c r="HC207" i="3"/>
  <c r="HO207" i="3"/>
  <c r="GT207" i="3"/>
  <c r="GV207" i="3"/>
  <c r="DI207" i="3"/>
  <c r="EU207" i="3"/>
  <c r="IW207" i="3"/>
  <c r="ES207" i="3"/>
  <c r="FR207" i="3"/>
  <c r="HA207" i="3"/>
  <c r="FH207" i="3"/>
  <c r="HL207" i="3"/>
  <c r="JD207" i="3"/>
  <c r="DD206" i="3"/>
  <c r="FQ206" i="3"/>
  <c r="CU207" i="3"/>
  <c r="GW207" i="3"/>
  <c r="FL207" i="3"/>
  <c r="IH206" i="3"/>
  <c r="CT207" i="3"/>
  <c r="GJ207" i="3"/>
  <c r="FB207" i="3"/>
  <c r="JG207" i="3"/>
  <c r="IF207" i="3"/>
  <c r="EZ206" i="3"/>
  <c r="FD207" i="3"/>
  <c r="IZ207" i="3"/>
  <c r="IQ206" i="3"/>
  <c r="EM207" i="3"/>
  <c r="FM207" i="3"/>
  <c r="HN206" i="3"/>
  <c r="DQ207" i="3"/>
  <c r="IX207" i="3"/>
  <c r="HP207" i="3"/>
  <c r="HJ207" i="3"/>
  <c r="GI207" i="3"/>
  <c r="CR207" i="3"/>
  <c r="IS207" i="3"/>
  <c r="FE207" i="3"/>
  <c r="CZ207" i="3"/>
  <c r="FI207" i="3"/>
  <c r="JK207" i="3"/>
  <c r="GO207" i="3"/>
  <c r="GP207" i="3"/>
  <c r="CY207" i="3"/>
  <c r="JF207" i="3"/>
  <c r="IT207" i="3"/>
  <c r="EY207" i="3"/>
  <c r="FB206" i="3"/>
  <c r="EQ207" i="3"/>
  <c r="EZ207" i="3"/>
  <c r="IG206" i="3"/>
  <c r="GK207" i="3"/>
  <c r="JM207" i="3"/>
  <c r="JH207" i="3"/>
  <c r="GX206" i="3"/>
  <c r="IM207" i="3"/>
  <c r="DL207" i="3"/>
  <c r="GL207" i="3"/>
  <c r="IH207" i="3"/>
  <c r="IF206" i="3"/>
  <c r="FJ206" i="3"/>
  <c r="DH207" i="3"/>
  <c r="IJ207" i="3"/>
  <c r="IK207" i="3"/>
  <c r="FA207" i="3"/>
  <c r="HB207" i="3"/>
  <c r="IL207" i="3"/>
  <c r="FM206" i="3"/>
  <c r="GT206" i="3"/>
  <c r="CW207" i="3"/>
  <c r="JC206" i="3"/>
  <c r="EW207" i="3"/>
  <c r="IN207" i="3"/>
  <c r="ET206" i="3"/>
  <c r="DD207" i="3"/>
  <c r="FQ207" i="3"/>
  <c r="HD207" i="3"/>
  <c r="DF207" i="3"/>
  <c r="DB207" i="3"/>
  <c r="CU206" i="3"/>
  <c r="IU207" i="3"/>
  <c r="JI207" i="3"/>
  <c r="CQ207" i="3"/>
  <c r="DU207" i="3"/>
  <c r="JH206" i="3"/>
  <c r="GK206" i="3"/>
  <c r="GJ206" i="3"/>
  <c r="CO207" i="3"/>
  <c r="JB207" i="3"/>
  <c r="FP207" i="3"/>
  <c r="GN207" i="3"/>
  <c r="DR207" i="3"/>
  <c r="GQ207" i="3"/>
  <c r="DG207" i="3"/>
  <c r="IV207" i="3"/>
  <c r="FN207" i="3"/>
  <c r="JL207" i="3"/>
  <c r="HE207" i="3"/>
  <c r="JQ206" i="3" l="1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R206" i="3"/>
  <c r="AS206" i="3"/>
  <c r="BS207" i="3"/>
  <c r="BG207" i="3"/>
  <c r="AC207" i="3"/>
  <c r="Q207" i="3"/>
  <c r="AT205" i="3"/>
  <c r="BW207" i="3"/>
  <c r="BV207" i="3"/>
  <c r="BY207" i="3"/>
  <c r="CA207" i="3"/>
  <c r="CE207" i="3"/>
  <c r="BX207" i="3"/>
  <c r="BU207" i="3"/>
  <c r="BZ207" i="3"/>
  <c r="BT207" i="3"/>
  <c r="DY207" i="3"/>
  <c r="CL207" i="3"/>
  <c r="EF207" i="3"/>
  <c r="CF207" i="3"/>
  <c r="HS207" i="3"/>
  <c r="HZ207" i="3"/>
  <c r="BD207" i="3"/>
  <c r="AV207" i="3"/>
  <c r="AW207" i="3"/>
  <c r="CB207" i="3"/>
  <c r="HR207" i="3"/>
  <c r="BE207" i="3"/>
  <c r="AX207" i="3"/>
  <c r="AY207" i="3"/>
  <c r="AZ207" i="3"/>
  <c r="BF207" i="3"/>
  <c r="BA207" i="3"/>
  <c r="BB207" i="3"/>
  <c r="BC207" i="3"/>
  <c r="DZ207" i="3"/>
  <c r="AP207" i="3"/>
  <c r="AO207" i="3"/>
  <c r="AD207" i="3"/>
  <c r="AE207" i="3"/>
  <c r="AF207" i="3"/>
  <c r="AG207" i="3"/>
  <c r="AH207" i="3"/>
  <c r="AI207" i="3"/>
  <c r="AJ207" i="3"/>
  <c r="AK207" i="3"/>
  <c r="GC207" i="3"/>
  <c r="FV207" i="3"/>
  <c r="JW207" i="3"/>
  <c r="IA207" i="3"/>
  <c r="JP207" i="3"/>
  <c r="HT207" i="3"/>
  <c r="JO207" i="3"/>
  <c r="CC207" i="3"/>
  <c r="BH207" i="3"/>
  <c r="BJ207" i="3"/>
  <c r="BI207" i="3"/>
  <c r="BK207" i="3"/>
  <c r="BO207" i="3"/>
  <c r="BL207" i="3"/>
  <c r="BM207" i="3"/>
  <c r="BR207" i="3"/>
  <c r="BQ207" i="3"/>
  <c r="BP207" i="3"/>
  <c r="BN207" i="3"/>
  <c r="FW207" i="3"/>
  <c r="EA207" i="3"/>
  <c r="JX207" i="3"/>
  <c r="IB207" i="3"/>
  <c r="HU207" i="3"/>
  <c r="JQ207" i="3"/>
  <c r="HV207" i="3"/>
  <c r="JR207" i="3"/>
  <c r="FX207" i="3"/>
  <c r="EB207" i="3"/>
  <c r="JY207" i="3"/>
  <c r="HW207" i="3"/>
  <c r="JS207" i="3"/>
  <c r="HX207" i="3"/>
  <c r="JT207" i="3"/>
  <c r="JU207" i="3"/>
  <c r="HY207" i="3"/>
  <c r="FY207" i="3"/>
  <c r="EC207" i="3"/>
  <c r="JV207" i="3"/>
  <c r="FZ207" i="3"/>
  <c r="ED207" i="3"/>
  <c r="GA207" i="3"/>
  <c r="EE207" i="3"/>
  <c r="EG207" i="3"/>
  <c r="N207" i="3"/>
  <c r="K207" i="3"/>
  <c r="G207" i="3"/>
  <c r="J207" i="3"/>
  <c r="O207" i="3"/>
  <c r="P207" i="3"/>
  <c r="M207" i="3"/>
  <c r="F207" i="3"/>
  <c r="L207" i="3"/>
  <c r="DX207" i="3"/>
  <c r="I207" i="3"/>
  <c r="AL207" i="3"/>
  <c r="H207" i="3"/>
  <c r="GD207" i="3"/>
  <c r="GB207" i="3"/>
  <c r="EH207" i="3"/>
  <c r="AA207" i="3"/>
  <c r="Y207" i="3"/>
  <c r="T207" i="3"/>
  <c r="X207" i="3"/>
  <c r="S207" i="3"/>
  <c r="V207" i="3"/>
  <c r="W207" i="3"/>
  <c r="R207" i="3"/>
  <c r="Z207" i="3"/>
  <c r="AB207" i="3"/>
  <c r="U207" i="3"/>
  <c r="AM207" i="3"/>
  <c r="FU207" i="3"/>
  <c r="GE207" i="3"/>
  <c r="CG206" i="3"/>
  <c r="C208" i="3"/>
  <c r="AN206" i="3"/>
  <c r="AQ206" i="3"/>
  <c r="EQ208" i="3"/>
  <c r="IU208" i="3"/>
  <c r="DV208" i="3"/>
  <c r="FA208" i="3"/>
  <c r="ES208" i="3"/>
  <c r="FE208" i="3"/>
  <c r="DD208" i="3"/>
  <c r="JG208" i="3"/>
  <c r="GX208" i="3"/>
  <c r="DO208" i="3"/>
  <c r="HO208" i="3"/>
  <c r="FR208" i="3"/>
  <c r="HB208" i="3"/>
  <c r="GT208" i="3"/>
  <c r="IX208" i="3"/>
  <c r="HL208" i="3"/>
  <c r="FD208" i="3"/>
  <c r="HP208" i="3"/>
  <c r="DL208" i="3"/>
  <c r="DJ208" i="3"/>
  <c r="GI208" i="3"/>
  <c r="CZ208" i="3"/>
  <c r="IF208" i="3"/>
  <c r="HE208" i="3"/>
  <c r="CU208" i="3"/>
  <c r="IV208" i="3"/>
  <c r="CV208" i="3"/>
  <c r="IK208" i="3"/>
  <c r="DI208" i="3"/>
  <c r="IQ208" i="3"/>
  <c r="IL208" i="3"/>
  <c r="FG208" i="3"/>
  <c r="FJ208" i="3"/>
  <c r="IT208" i="3"/>
  <c r="GQ208" i="3"/>
  <c r="JL208" i="3"/>
  <c r="JJ208" i="3"/>
  <c r="EM208" i="3"/>
  <c r="HJ208" i="3"/>
  <c r="DG208" i="3"/>
  <c r="GK208" i="3"/>
  <c r="HF208" i="3"/>
  <c r="GN208" i="3"/>
  <c r="IY208" i="3"/>
  <c r="ET208" i="3"/>
  <c r="DQ208" i="3"/>
  <c r="IN208" i="3"/>
  <c r="JI208" i="3"/>
  <c r="DC208" i="3"/>
  <c r="DP208" i="3"/>
  <c r="CT208" i="3"/>
  <c r="DF208" i="3"/>
  <c r="EV208" i="3"/>
  <c r="DM208" i="3"/>
  <c r="DK208" i="3"/>
  <c r="IG208" i="3"/>
  <c r="JB208" i="3"/>
  <c r="JF208" i="3"/>
  <c r="GZ208" i="3"/>
  <c r="HG208" i="3"/>
  <c r="EU208" i="3"/>
  <c r="JH208" i="3"/>
  <c r="HD208" i="3"/>
  <c r="EL208" i="3"/>
  <c r="JD208" i="3"/>
  <c r="FP208" i="3"/>
  <c r="AS207" i="3" l="1"/>
  <c r="AR207" i="3"/>
  <c r="BG208" i="3"/>
  <c r="AT206" i="3"/>
  <c r="AO208" i="3"/>
  <c r="CF208" i="3"/>
  <c r="BD208" i="3"/>
  <c r="AV208" i="3"/>
  <c r="BA208" i="3"/>
  <c r="HZ208" i="3"/>
  <c r="GC208" i="3"/>
  <c r="JP208" i="3"/>
  <c r="HT208" i="3"/>
  <c r="JT208" i="3"/>
  <c r="JU208" i="3"/>
  <c r="EC208" i="3"/>
  <c r="FZ208" i="3"/>
  <c r="EE208" i="3"/>
  <c r="CD207" i="3"/>
  <c r="C209" i="3"/>
  <c r="AQ207" i="3"/>
  <c r="AN207" i="3"/>
  <c r="CG207" i="3"/>
  <c r="HI208" i="3"/>
  <c r="EL209" i="3"/>
  <c r="GJ208" i="3"/>
  <c r="CW208" i="3"/>
  <c r="CQ208" i="3"/>
  <c r="IM208" i="3"/>
  <c r="CS208" i="3"/>
  <c r="JD209" i="3"/>
  <c r="CZ209" i="3"/>
  <c r="FN208" i="3"/>
  <c r="FQ208" i="3"/>
  <c r="CW209" i="3"/>
  <c r="HL209" i="3"/>
  <c r="CX209" i="3"/>
  <c r="II208" i="3"/>
  <c r="IZ208" i="3"/>
  <c r="EW208" i="3"/>
  <c r="IK209" i="3"/>
  <c r="IH209" i="3"/>
  <c r="HE209" i="3"/>
  <c r="DV209" i="3"/>
  <c r="CR209" i="3"/>
  <c r="IL209" i="3"/>
  <c r="JF209" i="3"/>
  <c r="FL208" i="3"/>
  <c r="EQ209" i="3"/>
  <c r="DU208" i="3"/>
  <c r="IT209" i="3"/>
  <c r="CY209" i="3"/>
  <c r="HG209" i="3"/>
  <c r="FS208" i="3"/>
  <c r="CV209" i="3"/>
  <c r="GX209" i="3"/>
  <c r="FR209" i="3"/>
  <c r="JA208" i="3"/>
  <c r="FL209" i="3"/>
  <c r="GL208" i="3"/>
  <c r="FO208" i="3"/>
  <c r="FM208" i="3"/>
  <c r="JI209" i="3"/>
  <c r="HN208" i="3"/>
  <c r="IU209" i="3"/>
  <c r="GP209" i="3"/>
  <c r="IG209" i="3"/>
  <c r="IM209" i="3"/>
  <c r="IV209" i="3"/>
  <c r="CP208" i="3"/>
  <c r="FO209" i="3"/>
  <c r="GM209" i="3"/>
  <c r="GK209" i="3"/>
  <c r="DF209" i="3"/>
  <c r="ES209" i="3"/>
  <c r="CR208" i="3"/>
  <c r="HB209" i="3"/>
  <c r="JK208" i="3"/>
  <c r="DT208" i="3"/>
  <c r="JC208" i="3"/>
  <c r="CX208" i="3"/>
  <c r="CQ209" i="3"/>
  <c r="FA209" i="3"/>
  <c r="CO208" i="3"/>
  <c r="EZ208" i="3"/>
  <c r="DS208" i="3"/>
  <c r="DJ209" i="3"/>
  <c r="DG209" i="3"/>
  <c r="FB208" i="3"/>
  <c r="EW209" i="3"/>
  <c r="DS209" i="3"/>
  <c r="IX209" i="3"/>
  <c r="HF209" i="3"/>
  <c r="JB209" i="3"/>
  <c r="GS208" i="3"/>
  <c r="GT209" i="3"/>
  <c r="CS209" i="3"/>
  <c r="HC208" i="3"/>
  <c r="JL209" i="3"/>
  <c r="FF208" i="3"/>
  <c r="HI209" i="3"/>
  <c r="DT209" i="3"/>
  <c r="JK209" i="3"/>
  <c r="IS208" i="3"/>
  <c r="GW209" i="3"/>
  <c r="CY208" i="3"/>
  <c r="IO208" i="3"/>
  <c r="CP209" i="3"/>
  <c r="DI209" i="3"/>
  <c r="JM209" i="3"/>
  <c r="GO208" i="3"/>
  <c r="JJ209" i="3"/>
  <c r="FF209" i="3"/>
  <c r="CU209" i="3"/>
  <c r="DE209" i="3"/>
  <c r="DM209" i="3"/>
  <c r="IW208" i="3"/>
  <c r="IH208" i="3"/>
  <c r="EU209" i="3"/>
  <c r="EV209" i="3"/>
  <c r="HK209" i="3"/>
  <c r="DL209" i="3"/>
  <c r="GN209" i="3"/>
  <c r="HJ209" i="3"/>
  <c r="GY208" i="3"/>
  <c r="DH208" i="3"/>
  <c r="DK209" i="3"/>
  <c r="DB208" i="3"/>
  <c r="HA208" i="3"/>
  <c r="GR208" i="3"/>
  <c r="DE208" i="3"/>
  <c r="IP208" i="3"/>
  <c r="IJ209" i="3"/>
  <c r="EN209" i="3"/>
  <c r="ER208" i="3"/>
  <c r="GV209" i="3"/>
  <c r="FI208" i="3"/>
  <c r="EY208" i="3"/>
  <c r="JM208" i="3"/>
  <c r="GZ209" i="3"/>
  <c r="FC208" i="3"/>
  <c r="HP209" i="3"/>
  <c r="IP209" i="3"/>
  <c r="DO209" i="3"/>
  <c r="DP209" i="3"/>
  <c r="GO209" i="3"/>
  <c r="FH208" i="3"/>
  <c r="CO209" i="3"/>
  <c r="IJ208" i="3"/>
  <c r="EO208" i="3"/>
  <c r="HK208" i="3"/>
  <c r="FD209" i="3"/>
  <c r="GJ209" i="3"/>
  <c r="GY209" i="3"/>
  <c r="GR209" i="3"/>
  <c r="IY209" i="3"/>
  <c r="DR209" i="3"/>
  <c r="EM209" i="3"/>
  <c r="JG209" i="3"/>
  <c r="GW208" i="3"/>
  <c r="JH209" i="3"/>
  <c r="FG209" i="3"/>
  <c r="DD209" i="3"/>
  <c r="HO209" i="3"/>
  <c r="DR208" i="3"/>
  <c r="FE209" i="3"/>
  <c r="IZ209" i="3"/>
  <c r="EN208" i="3"/>
  <c r="FJ209" i="3"/>
  <c r="HN209" i="3"/>
  <c r="EP208" i="3"/>
  <c r="HM208" i="3"/>
  <c r="GP208" i="3"/>
  <c r="IQ209" i="3"/>
  <c r="GV208" i="3"/>
  <c r="GM208" i="3"/>
  <c r="JA209" i="3"/>
  <c r="ET209" i="3"/>
  <c r="CT209" i="3"/>
  <c r="GD208" i="3" l="1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AQ208" i="3" s="1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AR208" i="3" s="1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CL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FW209" i="3"/>
  <c r="EA209" i="3"/>
  <c r="JQ209" i="3"/>
  <c r="HV209" i="3"/>
  <c r="EB209" i="3"/>
  <c r="HX209" i="3"/>
  <c r="JT209" i="3"/>
  <c r="JU209" i="3"/>
  <c r="EC209" i="3"/>
  <c r="JV209" i="3"/>
  <c r="FZ209" i="3"/>
  <c r="EE209" i="3"/>
  <c r="EG209" i="3"/>
  <c r="H209" i="3"/>
  <c r="G209" i="3"/>
  <c r="P209" i="3"/>
  <c r="M209" i="3"/>
  <c r="K209" i="3"/>
  <c r="O209" i="3"/>
  <c r="F209" i="3"/>
  <c r="N209" i="3"/>
  <c r="GB209" i="3"/>
  <c r="EH209" i="3"/>
  <c r="AT207" i="3"/>
  <c r="C210" i="3"/>
  <c r="IO209" i="3"/>
  <c r="JC209" i="3"/>
  <c r="GS209" i="3"/>
  <c r="FS209" i="3"/>
  <c r="FS210" i="3"/>
  <c r="IW209" i="3"/>
  <c r="FQ209" i="3"/>
  <c r="EY209" i="3"/>
  <c r="DG210" i="3"/>
  <c r="CP210" i="3"/>
  <c r="DS210" i="3"/>
  <c r="IF210" i="3"/>
  <c r="FR210" i="3"/>
  <c r="IX210" i="3"/>
  <c r="DC210" i="3"/>
  <c r="CS210" i="3"/>
  <c r="DL210" i="3"/>
  <c r="EO209" i="3"/>
  <c r="EV210" i="3"/>
  <c r="IS209" i="3"/>
  <c r="IQ210" i="3"/>
  <c r="HI210" i="3"/>
  <c r="II209" i="3"/>
  <c r="IW210" i="3"/>
  <c r="HM209" i="3"/>
  <c r="HM210" i="3"/>
  <c r="DI210" i="3"/>
  <c r="DR210" i="3"/>
  <c r="IK210" i="3"/>
  <c r="GX210" i="3"/>
  <c r="EY210" i="3"/>
  <c r="JK210" i="3"/>
  <c r="EU210" i="3"/>
  <c r="GL210" i="3"/>
  <c r="FF210" i="3"/>
  <c r="FH209" i="3"/>
  <c r="HJ210" i="3"/>
  <c r="HA209" i="3"/>
  <c r="DE210" i="3"/>
  <c r="FM209" i="3"/>
  <c r="FG210" i="3"/>
  <c r="EN210" i="3"/>
  <c r="CR210" i="3"/>
  <c r="GK210" i="3"/>
  <c r="HE210" i="3"/>
  <c r="FC209" i="3"/>
  <c r="HD209" i="3"/>
  <c r="DF210" i="3"/>
  <c r="HA210" i="3"/>
  <c r="FC210" i="3"/>
  <c r="GM210" i="3"/>
  <c r="FD210" i="3"/>
  <c r="GR210" i="3"/>
  <c r="FN209" i="3"/>
  <c r="GJ210" i="3"/>
  <c r="GQ209" i="3"/>
  <c r="JG210" i="3"/>
  <c r="DM210" i="3"/>
  <c r="IT210" i="3"/>
  <c r="CZ210" i="3"/>
  <c r="EZ209" i="3"/>
  <c r="FI209" i="3"/>
  <c r="EP209" i="3"/>
  <c r="FP209" i="3"/>
  <c r="JH210" i="3"/>
  <c r="JL210" i="3"/>
  <c r="EP210" i="3"/>
  <c r="IY210" i="3"/>
  <c r="II210" i="3"/>
  <c r="EQ210" i="3"/>
  <c r="JC210" i="3"/>
  <c r="DP210" i="3"/>
  <c r="HP210" i="3"/>
  <c r="FB209" i="3"/>
  <c r="HF210" i="3"/>
  <c r="CW210" i="3"/>
  <c r="DH210" i="3"/>
  <c r="CO210" i="3"/>
  <c r="FN210" i="3"/>
  <c r="DC209" i="3"/>
  <c r="CX210" i="3"/>
  <c r="FH210" i="3"/>
  <c r="IM210" i="3"/>
  <c r="DQ209" i="3"/>
  <c r="DH209" i="3"/>
  <c r="FO210" i="3"/>
  <c r="FB210" i="3"/>
  <c r="FP210" i="3"/>
  <c r="CQ210" i="3"/>
  <c r="FI210" i="3"/>
  <c r="FA210" i="3"/>
  <c r="GZ210" i="3"/>
  <c r="FE210" i="3"/>
  <c r="JI210" i="3"/>
  <c r="CU210" i="3"/>
  <c r="IL210" i="3"/>
  <c r="DV210" i="3"/>
  <c r="EM210" i="3"/>
  <c r="FQ210" i="3"/>
  <c r="GL209" i="3"/>
  <c r="JF210" i="3"/>
  <c r="IP210" i="3"/>
  <c r="DB209" i="3"/>
  <c r="HB210" i="3"/>
  <c r="IG210" i="3"/>
  <c r="IV210" i="3"/>
  <c r="IZ210" i="3"/>
  <c r="IS210" i="3"/>
  <c r="FJ210" i="3"/>
  <c r="GI209" i="3"/>
  <c r="IN209" i="3"/>
  <c r="JB210" i="3"/>
  <c r="EL210" i="3"/>
  <c r="IF209" i="3"/>
  <c r="FM210" i="3"/>
  <c r="JA210" i="3"/>
  <c r="DD210" i="3"/>
  <c r="EZ210" i="3"/>
  <c r="CV210" i="3"/>
  <c r="DU209" i="3"/>
  <c r="GO210" i="3"/>
  <c r="JJ210" i="3"/>
  <c r="ES210" i="3"/>
  <c r="ER209" i="3"/>
  <c r="IO210" i="3"/>
  <c r="GV210" i="3"/>
  <c r="HK210" i="3"/>
  <c r="HL210" i="3"/>
  <c r="HC209" i="3"/>
  <c r="HN210" i="3"/>
  <c r="AN208" i="3" l="1"/>
  <c r="AS208" i="3"/>
  <c r="AT208" i="3" s="1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X210" i="3"/>
  <c r="BV210" i="3"/>
  <c r="BU210" i="3"/>
  <c r="CE210" i="3"/>
  <c r="BY210" i="3"/>
  <c r="BT210" i="3"/>
  <c r="BW210" i="3"/>
  <c r="CL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JX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O210" i="3"/>
  <c r="H210" i="3"/>
  <c r="GD210" i="3"/>
  <c r="GB210" i="3"/>
  <c r="AM210" i="3"/>
  <c r="FU210" i="3"/>
  <c r="GE210" i="3"/>
  <c r="C211" i="3"/>
  <c r="AQ209" i="3"/>
  <c r="CG209" i="3"/>
  <c r="EO210" i="3"/>
  <c r="HE211" i="3"/>
  <c r="ET211" i="3"/>
  <c r="IP211" i="3"/>
  <c r="DQ211" i="3"/>
  <c r="DT210" i="3"/>
  <c r="CX211" i="3"/>
  <c r="HF211" i="3"/>
  <c r="IL211" i="3"/>
  <c r="JF211" i="3"/>
  <c r="FB211" i="3"/>
  <c r="DK210" i="3"/>
  <c r="CT210" i="3"/>
  <c r="JM210" i="3"/>
  <c r="ER210" i="3"/>
  <c r="HI211" i="3"/>
  <c r="DJ210" i="3"/>
  <c r="DB210" i="3"/>
  <c r="EL211" i="3"/>
  <c r="HO210" i="3"/>
  <c r="IM211" i="3"/>
  <c r="GQ210" i="3"/>
  <c r="EO211" i="3"/>
  <c r="FH211" i="3"/>
  <c r="FS211" i="3"/>
  <c r="HD211" i="3"/>
  <c r="DK211" i="3"/>
  <c r="HM211" i="3"/>
  <c r="FL210" i="3"/>
  <c r="EN211" i="3"/>
  <c r="CR211" i="3"/>
  <c r="JD210" i="3"/>
  <c r="FO211" i="3"/>
  <c r="GW210" i="3"/>
  <c r="GR211" i="3"/>
  <c r="DO210" i="3"/>
  <c r="ES211" i="3"/>
  <c r="IX211" i="3"/>
  <c r="HL211" i="3"/>
  <c r="HG210" i="3"/>
  <c r="FF211" i="3"/>
  <c r="HN211" i="3"/>
  <c r="IY211" i="3"/>
  <c r="IU210" i="3"/>
  <c r="GS210" i="3"/>
  <c r="HD210" i="3"/>
  <c r="EM211" i="3"/>
  <c r="GI210" i="3"/>
  <c r="DD211" i="3"/>
  <c r="IZ211" i="3"/>
  <c r="GO211" i="3"/>
  <c r="GY210" i="3"/>
  <c r="II211" i="3"/>
  <c r="DQ210" i="3"/>
  <c r="JH211" i="3"/>
  <c r="FA211" i="3"/>
  <c r="HC210" i="3"/>
  <c r="GK211" i="3"/>
  <c r="FP211" i="3"/>
  <c r="IH211" i="3"/>
  <c r="IW211" i="3"/>
  <c r="JK211" i="3"/>
  <c r="HJ211" i="3"/>
  <c r="EW210" i="3"/>
  <c r="FE211" i="3"/>
  <c r="HB211" i="3"/>
  <c r="CY210" i="3"/>
  <c r="HG211" i="3"/>
  <c r="DC211" i="3"/>
  <c r="HA211" i="3"/>
  <c r="JG211" i="3"/>
  <c r="CU211" i="3"/>
  <c r="JL211" i="3"/>
  <c r="HK211" i="3"/>
  <c r="FL211" i="3"/>
  <c r="HO211" i="3"/>
  <c r="GT210" i="3"/>
  <c r="IN210" i="3"/>
  <c r="CT211" i="3"/>
  <c r="JJ211" i="3"/>
  <c r="GL211" i="3"/>
  <c r="DU210" i="3"/>
  <c r="JB211" i="3"/>
  <c r="IJ210" i="3"/>
  <c r="DP211" i="3"/>
  <c r="ET210" i="3"/>
  <c r="GP210" i="3"/>
  <c r="CO211" i="3"/>
  <c r="DM211" i="3"/>
  <c r="IQ211" i="3"/>
  <c r="GN210" i="3"/>
  <c r="JC211" i="3"/>
  <c r="IH210" i="3"/>
  <c r="GI211" i="3"/>
  <c r="IJ211" i="3"/>
  <c r="DR211" i="3"/>
  <c r="GP211" i="3"/>
  <c r="CD209" i="3" l="1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FC211" i="3"/>
  <c r="HD212" i="3"/>
  <c r="HF212" i="3"/>
  <c r="GY212" i="3"/>
  <c r="DB212" i="3"/>
  <c r="IH212" i="3"/>
  <c r="DI211" i="3"/>
  <c r="CU212" i="3"/>
  <c r="DR212" i="3"/>
  <c r="IO211" i="3"/>
  <c r="DG212" i="3"/>
  <c r="JD211" i="3"/>
  <c r="DH212" i="3"/>
  <c r="IK212" i="3"/>
  <c r="GO212" i="3"/>
  <c r="DM212" i="3"/>
  <c r="JA211" i="3"/>
  <c r="IU211" i="3"/>
  <c r="IN211" i="3"/>
  <c r="FG212" i="3"/>
  <c r="CS212" i="3"/>
  <c r="FM212" i="3"/>
  <c r="DE211" i="3"/>
  <c r="IW212" i="3"/>
  <c r="CV212" i="3"/>
  <c r="JI211" i="3"/>
  <c r="GT211" i="3"/>
  <c r="EW211" i="3"/>
  <c r="GZ211" i="3"/>
  <c r="FN211" i="3"/>
  <c r="DJ212" i="3"/>
  <c r="ER211" i="3"/>
  <c r="GM211" i="3"/>
  <c r="CY211" i="3"/>
  <c r="CQ212" i="3"/>
  <c r="HE212" i="3"/>
  <c r="IZ212" i="3"/>
  <c r="FJ211" i="3"/>
  <c r="HM212" i="3"/>
  <c r="EU211" i="3"/>
  <c r="IG211" i="3"/>
  <c r="FR211" i="3"/>
  <c r="DT211" i="3"/>
  <c r="HP211" i="3"/>
  <c r="HA212" i="3"/>
  <c r="EY212" i="3"/>
  <c r="IL212" i="3"/>
  <c r="CP211" i="3"/>
  <c r="DT212" i="3"/>
  <c r="IM212" i="3"/>
  <c r="IT212" i="3"/>
  <c r="FS212" i="3"/>
  <c r="FD211" i="3"/>
  <c r="DH211" i="3"/>
  <c r="GN211" i="3"/>
  <c r="JF212" i="3"/>
  <c r="FH212" i="3"/>
  <c r="DP212" i="3"/>
  <c r="IV212" i="3"/>
  <c r="DU211" i="3"/>
  <c r="EV212" i="3"/>
  <c r="FQ211" i="3"/>
  <c r="HC211" i="3"/>
  <c r="IO212" i="3"/>
  <c r="GT212" i="3"/>
  <c r="GX211" i="3"/>
  <c r="EV211" i="3"/>
  <c r="FQ212" i="3"/>
  <c r="DV211" i="3"/>
  <c r="EZ211" i="3"/>
  <c r="CT212" i="3"/>
  <c r="IS211" i="3"/>
  <c r="EY211" i="3"/>
  <c r="GQ211" i="3"/>
  <c r="EW212" i="3"/>
  <c r="IK211" i="3"/>
  <c r="JA212" i="3"/>
  <c r="DB211" i="3"/>
  <c r="CR212" i="3"/>
  <c r="GK212" i="3"/>
  <c r="JH212" i="3"/>
  <c r="JI212" i="3"/>
  <c r="JB212" i="3"/>
  <c r="CS211" i="3"/>
  <c r="DF212" i="3"/>
  <c r="FR212" i="3"/>
  <c r="DJ211" i="3"/>
  <c r="JM211" i="3"/>
  <c r="EQ211" i="3"/>
  <c r="GW211" i="3"/>
  <c r="HC212" i="3"/>
  <c r="JD212" i="3"/>
  <c r="FM211" i="3"/>
  <c r="IU212" i="3"/>
  <c r="GV212" i="3"/>
  <c r="GN212" i="3"/>
  <c r="IV211" i="3"/>
  <c r="FD212" i="3"/>
  <c r="CY212" i="3"/>
  <c r="GZ212" i="3"/>
  <c r="DK212" i="3"/>
  <c r="GS211" i="3"/>
  <c r="FJ212" i="3"/>
  <c r="GY211" i="3"/>
  <c r="CZ211" i="3"/>
  <c r="JM212" i="3"/>
  <c r="DS211" i="3"/>
  <c r="GI212" i="3"/>
  <c r="JK212" i="3"/>
  <c r="GP212" i="3"/>
  <c r="CP212" i="3"/>
  <c r="JG212" i="3"/>
  <c r="FI211" i="3"/>
  <c r="EP211" i="3"/>
  <c r="IJ212" i="3"/>
  <c r="IT211" i="3"/>
  <c r="GW212" i="3"/>
  <c r="CV211" i="3"/>
  <c r="DO211" i="3"/>
  <c r="HG212" i="3"/>
  <c r="DG211" i="3"/>
  <c r="CW211" i="3"/>
  <c r="IF211" i="3"/>
  <c r="EZ212" i="3"/>
  <c r="JJ212" i="3"/>
  <c r="DL211" i="3"/>
  <c r="DF211" i="3"/>
  <c r="GJ211" i="3"/>
  <c r="HP212" i="3"/>
  <c r="HK212" i="3"/>
  <c r="FG211" i="3"/>
  <c r="HO212" i="3"/>
  <c r="GM212" i="3"/>
  <c r="GV211" i="3"/>
  <c r="DV212" i="3"/>
  <c r="CQ211" i="3"/>
  <c r="HN212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AC212" i="3"/>
  <c r="HR212" i="3"/>
  <c r="CB212" i="3"/>
  <c r="CF212" i="3"/>
  <c r="JX212" i="3"/>
  <c r="JQ212" i="3"/>
  <c r="HV212" i="3"/>
  <c r="EB212" i="3"/>
  <c r="HW212" i="3"/>
  <c r="JS212" i="3"/>
  <c r="HY212" i="3"/>
  <c r="EC212" i="3"/>
  <c r="JV212" i="3"/>
  <c r="ED212" i="3"/>
  <c r="R212" i="3"/>
  <c r="AA212" i="3"/>
  <c r="Z212" i="3"/>
  <c r="W212" i="3"/>
  <c r="C213" i="3"/>
  <c r="AN211" i="3"/>
  <c r="CG211" i="3"/>
  <c r="HL213" i="3"/>
  <c r="IO213" i="3"/>
  <c r="GM213" i="3"/>
  <c r="FL213" i="3"/>
  <c r="GW213" i="3"/>
  <c r="GJ213" i="3"/>
  <c r="IZ213" i="3"/>
  <c r="HI212" i="3"/>
  <c r="FB213" i="3"/>
  <c r="GR212" i="3"/>
  <c r="ET212" i="3"/>
  <c r="CT213" i="3"/>
  <c r="HO213" i="3"/>
  <c r="HC213" i="3"/>
  <c r="IK213" i="3"/>
  <c r="FA212" i="3"/>
  <c r="HK213" i="3"/>
  <c r="GQ212" i="3"/>
  <c r="IT213" i="3"/>
  <c r="JH213" i="3"/>
  <c r="IN213" i="3"/>
  <c r="JM213" i="3"/>
  <c r="DI212" i="3"/>
  <c r="DB213" i="3"/>
  <c r="DD213" i="3"/>
  <c r="HD213" i="3"/>
  <c r="HF213" i="3"/>
  <c r="EY213" i="3"/>
  <c r="IN212" i="3"/>
  <c r="EM213" i="3"/>
  <c r="FI212" i="3"/>
  <c r="IQ212" i="3"/>
  <c r="FD213" i="3"/>
  <c r="JJ213" i="3"/>
  <c r="IP212" i="3"/>
  <c r="JB213" i="3"/>
  <c r="DE212" i="3"/>
  <c r="CY213" i="3"/>
  <c r="GX212" i="3"/>
  <c r="DU212" i="3"/>
  <c r="FO212" i="3"/>
  <c r="GQ213" i="3"/>
  <c r="GP213" i="3"/>
  <c r="ER212" i="3"/>
  <c r="GL212" i="3"/>
  <c r="CO212" i="3"/>
  <c r="EO212" i="3"/>
  <c r="IX212" i="3"/>
  <c r="DV213" i="3"/>
  <c r="FL212" i="3"/>
  <c r="GR213" i="3"/>
  <c r="EV213" i="3"/>
  <c r="HM213" i="3"/>
  <c r="GJ212" i="3"/>
  <c r="CZ212" i="3"/>
  <c r="DP213" i="3"/>
  <c r="HB213" i="3"/>
  <c r="HJ212" i="3"/>
  <c r="FO213" i="3"/>
  <c r="IH213" i="3"/>
  <c r="IV213" i="3"/>
  <c r="IY213" i="3"/>
  <c r="FN212" i="3"/>
  <c r="FP212" i="3"/>
  <c r="HB212" i="3"/>
  <c r="FC212" i="3"/>
  <c r="EP213" i="3"/>
  <c r="IF213" i="3"/>
  <c r="EZ213" i="3"/>
  <c r="CP213" i="3"/>
  <c r="EN212" i="3"/>
  <c r="CX212" i="3"/>
  <c r="CW212" i="3"/>
  <c r="IX213" i="3"/>
  <c r="II212" i="3"/>
  <c r="DR213" i="3"/>
  <c r="CW213" i="3"/>
  <c r="IL213" i="3"/>
  <c r="GS212" i="3"/>
  <c r="HJ213" i="3"/>
  <c r="GS213" i="3"/>
  <c r="DC212" i="3"/>
  <c r="ER213" i="3"/>
  <c r="HL212" i="3"/>
  <c r="JD213" i="3"/>
  <c r="FR213" i="3"/>
  <c r="FC213" i="3"/>
  <c r="HA213" i="3"/>
  <c r="IM213" i="3"/>
  <c r="DI213" i="3"/>
  <c r="GT213" i="3"/>
  <c r="ES212" i="3"/>
  <c r="DH213" i="3"/>
  <c r="FF212" i="3"/>
  <c r="CV213" i="3"/>
  <c r="EQ212" i="3"/>
  <c r="FB212" i="3"/>
  <c r="DS212" i="3"/>
  <c r="IF212" i="3"/>
  <c r="DG213" i="3"/>
  <c r="JC212" i="3"/>
  <c r="CZ213" i="3"/>
  <c r="DQ212" i="3"/>
  <c r="DQ213" i="3"/>
  <c r="DO212" i="3"/>
  <c r="CX213" i="3"/>
  <c r="EL212" i="3"/>
  <c r="JL212" i="3"/>
  <c r="IS213" i="3"/>
  <c r="FN213" i="3"/>
  <c r="IJ213" i="3"/>
  <c r="DE213" i="3"/>
  <c r="DD212" i="3"/>
  <c r="GN213" i="3"/>
  <c r="EL213" i="3"/>
  <c r="EU213" i="3"/>
  <c r="DM213" i="3"/>
  <c r="JL213" i="3"/>
  <c r="DF213" i="3"/>
  <c r="FE213" i="3"/>
  <c r="IW213" i="3"/>
  <c r="FE212" i="3"/>
  <c r="DL212" i="3"/>
  <c r="JI213" i="3"/>
  <c r="EU212" i="3"/>
  <c r="GI213" i="3"/>
  <c r="FF213" i="3"/>
  <c r="HG213" i="3"/>
  <c r="FS213" i="3"/>
  <c r="IU213" i="3"/>
  <c r="EM212" i="3"/>
  <c r="CQ213" i="3"/>
  <c r="DL213" i="3"/>
  <c r="IY212" i="3"/>
  <c r="GY213" i="3"/>
  <c r="EN213" i="3"/>
  <c r="DU213" i="3"/>
  <c r="IS212" i="3"/>
  <c r="JG213" i="3"/>
  <c r="FP213" i="3"/>
  <c r="FH213" i="3"/>
  <c r="FG213" i="3"/>
  <c r="DS213" i="3"/>
  <c r="FA213" i="3"/>
  <c r="FQ213" i="3"/>
  <c r="IG212" i="3"/>
  <c r="ET213" i="3"/>
  <c r="EO213" i="3"/>
  <c r="EP212" i="3"/>
  <c r="DK213" i="3"/>
  <c r="CS213" i="3"/>
  <c r="EW213" i="3"/>
  <c r="CD211" i="3" l="1"/>
  <c r="AQ211" i="3"/>
  <c r="BE212" i="3"/>
  <c r="AX212" i="3"/>
  <c r="BG212" i="3"/>
  <c r="AY212" i="3"/>
  <c r="AV212" i="3"/>
  <c r="BF212" i="3"/>
  <c r="CC212" i="3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BD213" i="3"/>
  <c r="AV213" i="3"/>
  <c r="BE213" i="3"/>
  <c r="AZ213" i="3"/>
  <c r="BA213" i="3"/>
  <c r="BC213" i="3"/>
  <c r="DZ213" i="3"/>
  <c r="GC213" i="3"/>
  <c r="FV213" i="3"/>
  <c r="JO213" i="3"/>
  <c r="CC213" i="3"/>
  <c r="FW213" i="3"/>
  <c r="JX213" i="3"/>
  <c r="IB213" i="3"/>
  <c r="JQ213" i="3"/>
  <c r="FX213" i="3"/>
  <c r="EB213" i="3"/>
  <c r="HW213" i="3"/>
  <c r="JS213" i="3"/>
  <c r="JT213" i="3"/>
  <c r="JU213" i="3"/>
  <c r="HY213" i="3"/>
  <c r="FY213" i="3"/>
  <c r="EC213" i="3"/>
  <c r="JV213" i="3"/>
  <c r="GA213" i="3"/>
  <c r="EE213" i="3"/>
  <c r="EG213" i="3"/>
  <c r="GD213" i="3"/>
  <c r="EH213" i="3"/>
  <c r="X213" i="3"/>
  <c r="W213" i="3"/>
  <c r="AA213" i="3"/>
  <c r="R213" i="3"/>
  <c r="U213" i="3"/>
  <c r="V213" i="3"/>
  <c r="T213" i="3"/>
  <c r="Y213" i="3"/>
  <c r="AM213" i="3"/>
  <c r="FU213" i="3"/>
  <c r="CD212" i="3"/>
  <c r="AT211" i="3"/>
  <c r="C214" i="3"/>
  <c r="GQ214" i="3"/>
  <c r="HF214" i="3"/>
  <c r="GK214" i="3"/>
  <c r="FI214" i="3"/>
  <c r="FP214" i="3"/>
  <c r="DT213" i="3"/>
  <c r="JK213" i="3"/>
  <c r="IP213" i="3"/>
  <c r="DC213" i="3"/>
  <c r="DJ213" i="3"/>
  <c r="CY214" i="3"/>
  <c r="CU213" i="3"/>
  <c r="GO214" i="3"/>
  <c r="CV214" i="3"/>
  <c r="HG214" i="3"/>
  <c r="HL214" i="3"/>
  <c r="FL214" i="3"/>
  <c r="JF214" i="3"/>
  <c r="HI213" i="3"/>
  <c r="FS214" i="3"/>
  <c r="CO213" i="3"/>
  <c r="JJ214" i="3"/>
  <c r="IN214" i="3"/>
  <c r="DC214" i="3"/>
  <c r="FO214" i="3"/>
  <c r="HC214" i="3"/>
  <c r="GL213" i="3"/>
  <c r="IO214" i="3"/>
  <c r="JA214" i="3"/>
  <c r="EQ214" i="3"/>
  <c r="EQ213" i="3"/>
  <c r="FM213" i="3"/>
  <c r="CU214" i="3"/>
  <c r="II213" i="3"/>
  <c r="DO213" i="3"/>
  <c r="ES213" i="3"/>
  <c r="IX214" i="3"/>
  <c r="GO213" i="3"/>
  <c r="FD214" i="3"/>
  <c r="FC214" i="3"/>
  <c r="CT214" i="3"/>
  <c r="FF214" i="3"/>
  <c r="GJ214" i="3"/>
  <c r="JG214" i="3"/>
  <c r="HN213" i="3"/>
  <c r="EV214" i="3"/>
  <c r="GW214" i="3"/>
  <c r="DO214" i="3"/>
  <c r="JF213" i="3"/>
  <c r="DI214" i="3"/>
  <c r="IJ214" i="3"/>
  <c r="FR214" i="3"/>
  <c r="GR214" i="3"/>
  <c r="HP213" i="3"/>
  <c r="GI214" i="3"/>
  <c r="EW214" i="3"/>
  <c r="GX214" i="3"/>
  <c r="GL214" i="3"/>
  <c r="FJ213" i="3"/>
  <c r="GX213" i="3"/>
  <c r="DP214" i="3"/>
  <c r="GM214" i="3"/>
  <c r="GP214" i="3"/>
  <c r="ES214" i="3"/>
  <c r="JC213" i="3"/>
  <c r="JL214" i="3"/>
  <c r="JA213" i="3"/>
  <c r="IP214" i="3"/>
  <c r="EU214" i="3"/>
  <c r="JH214" i="3"/>
  <c r="IU214" i="3"/>
  <c r="IY214" i="3"/>
  <c r="ET214" i="3"/>
  <c r="IQ213" i="3"/>
  <c r="HJ214" i="3"/>
  <c r="IS214" i="3"/>
  <c r="DG214" i="3"/>
  <c r="FI213" i="3"/>
  <c r="GZ213" i="3"/>
  <c r="GK213" i="3"/>
  <c r="FG214" i="3"/>
  <c r="HM214" i="3"/>
  <c r="HN214" i="3"/>
  <c r="HA214" i="3"/>
  <c r="HE213" i="3"/>
  <c r="CQ214" i="3"/>
  <c r="GV213" i="3"/>
  <c r="IV214" i="3"/>
  <c r="II214" i="3"/>
  <c r="IG213" i="3"/>
  <c r="CR213" i="3"/>
  <c r="DF214" i="3"/>
  <c r="AN212" i="3" l="1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AD214" i="3"/>
  <c r="CF214" i="3"/>
  <c r="HS214" i="3"/>
  <c r="AP214" i="3"/>
  <c r="GC214" i="3"/>
  <c r="JW214" i="3"/>
  <c r="HT214" i="3"/>
  <c r="JR214" i="3"/>
  <c r="HY214" i="3"/>
  <c r="EC214" i="3"/>
  <c r="FZ214" i="3"/>
  <c r="EE214" i="3"/>
  <c r="GB214" i="3"/>
  <c r="GE214" i="3"/>
  <c r="C215" i="3"/>
  <c r="EN215" i="3"/>
  <c r="JB215" i="3"/>
  <c r="FE215" i="3"/>
  <c r="IF214" i="3"/>
  <c r="FB214" i="3"/>
  <c r="DQ215" i="3"/>
  <c r="DU214" i="3"/>
  <c r="JH215" i="3"/>
  <c r="GV215" i="3"/>
  <c r="FN214" i="3"/>
  <c r="IH215" i="3"/>
  <c r="HE215" i="3"/>
  <c r="IX215" i="3"/>
  <c r="JC214" i="3"/>
  <c r="EV215" i="3"/>
  <c r="DQ214" i="3"/>
  <c r="FR215" i="3"/>
  <c r="CR215" i="3"/>
  <c r="GN214" i="3"/>
  <c r="FP215" i="3"/>
  <c r="IJ215" i="3"/>
  <c r="EZ214" i="3"/>
  <c r="FQ215" i="3"/>
  <c r="EQ215" i="3"/>
  <c r="HD214" i="3"/>
  <c r="FG215" i="3"/>
  <c r="FO215" i="3"/>
  <c r="DE214" i="3"/>
  <c r="HO215" i="3"/>
  <c r="HJ215" i="3"/>
  <c r="FD215" i="3"/>
  <c r="FM215" i="3"/>
  <c r="IO215" i="3"/>
  <c r="IK214" i="3"/>
  <c r="CW214" i="3"/>
  <c r="FE214" i="3"/>
  <c r="JF215" i="3"/>
  <c r="FS215" i="3"/>
  <c r="EW215" i="3"/>
  <c r="GR215" i="3"/>
  <c r="CO215" i="3"/>
  <c r="HB215" i="3"/>
  <c r="IT214" i="3"/>
  <c r="DM215" i="3"/>
  <c r="DV215" i="3"/>
  <c r="GK215" i="3"/>
  <c r="FB215" i="3"/>
  <c r="GZ214" i="3"/>
  <c r="CP215" i="3"/>
  <c r="FN215" i="3"/>
  <c r="GY214" i="3"/>
  <c r="GS215" i="3"/>
  <c r="GZ215" i="3"/>
  <c r="ET215" i="3"/>
  <c r="DS215" i="3"/>
  <c r="EP215" i="3"/>
  <c r="HP214" i="3"/>
  <c r="EL215" i="3"/>
  <c r="GO215" i="3"/>
  <c r="HK215" i="3"/>
  <c r="FJ214" i="3"/>
  <c r="JD215" i="3"/>
  <c r="DG215" i="3"/>
  <c r="HK214" i="3"/>
  <c r="DH214" i="3"/>
  <c r="FQ214" i="3"/>
  <c r="IM215" i="3"/>
  <c r="EO214" i="3"/>
  <c r="IK215" i="3"/>
  <c r="DJ215" i="3"/>
  <c r="EM215" i="3"/>
  <c r="ES215" i="3"/>
  <c r="JC215" i="3"/>
  <c r="CQ215" i="3"/>
  <c r="IZ215" i="3"/>
  <c r="GM215" i="3"/>
  <c r="DM214" i="3"/>
  <c r="JK215" i="3"/>
  <c r="ER214" i="3"/>
  <c r="CV215" i="3"/>
  <c r="EU215" i="3"/>
  <c r="GT214" i="3"/>
  <c r="DK215" i="3"/>
  <c r="EO215" i="3"/>
  <c r="HM215" i="3"/>
  <c r="IL215" i="3"/>
  <c r="JA215" i="3"/>
  <c r="FL215" i="3"/>
  <c r="HO214" i="3"/>
  <c r="IY215" i="3"/>
  <c r="JK214" i="3"/>
  <c r="FA214" i="3"/>
  <c r="HB214" i="3"/>
  <c r="IV215" i="3"/>
  <c r="FC215" i="3"/>
  <c r="DI215" i="3"/>
  <c r="GX215" i="3"/>
  <c r="HG215" i="3"/>
  <c r="CP214" i="3"/>
  <c r="DE215" i="3"/>
  <c r="DL215" i="3"/>
  <c r="JJ215" i="3"/>
  <c r="IS215" i="3"/>
  <c r="EY214" i="3"/>
  <c r="HF215" i="3"/>
  <c r="GQ215" i="3"/>
  <c r="IF215" i="3"/>
  <c r="CS215" i="3"/>
  <c r="DH215" i="3"/>
  <c r="HP215" i="3"/>
  <c r="GW215" i="3"/>
  <c r="FA215" i="3"/>
  <c r="IM214" i="3"/>
  <c r="EL214" i="3"/>
  <c r="GJ215" i="3"/>
  <c r="HI214" i="3"/>
  <c r="CZ215" i="3"/>
  <c r="DD214" i="3"/>
  <c r="CS214" i="3"/>
  <c r="DJ214" i="3"/>
  <c r="DB214" i="3"/>
  <c r="IP215" i="3"/>
  <c r="EY215" i="3"/>
  <c r="CR214" i="3"/>
  <c r="HL215" i="3"/>
  <c r="HN215" i="3"/>
  <c r="JI215" i="3"/>
  <c r="DR214" i="3"/>
  <c r="EZ215" i="3"/>
  <c r="CX214" i="3"/>
  <c r="IU215" i="3"/>
  <c r="GI215" i="3"/>
  <c r="CU215" i="3"/>
  <c r="HE214" i="3"/>
  <c r="GL215" i="3"/>
  <c r="FF215" i="3"/>
  <c r="IQ215" i="3"/>
  <c r="ER215" i="3"/>
  <c r="IZ214" i="3"/>
  <c r="JM215" i="3"/>
  <c r="IT215" i="3"/>
  <c r="JM214" i="3"/>
  <c r="DO215" i="3"/>
  <c r="JL215" i="3"/>
  <c r="DP215" i="3"/>
  <c r="JI214" i="3"/>
  <c r="JD214" i="3"/>
  <c r="GN215" i="3"/>
  <c r="IW215" i="3"/>
  <c r="DL214" i="3"/>
  <c r="DV214" i="3"/>
  <c r="DT214" i="3"/>
  <c r="IQ214" i="3"/>
  <c r="FJ215" i="3"/>
  <c r="GT215" i="3"/>
  <c r="DD215" i="3"/>
  <c r="DU215" i="3"/>
  <c r="CT215" i="3"/>
  <c r="DB215" i="3"/>
  <c r="DR215" i="3"/>
  <c r="CZ214" i="3"/>
  <c r="IH214" i="3"/>
  <c r="FH214" i="3"/>
  <c r="EM214" i="3"/>
  <c r="CX215" i="3"/>
  <c r="JG215" i="3"/>
  <c r="IG214" i="3"/>
  <c r="FH215" i="3"/>
  <c r="CW215" i="3"/>
  <c r="JB214" i="3"/>
  <c r="CY215" i="3"/>
  <c r="IW214" i="3"/>
  <c r="IN215" i="3"/>
  <c r="HC215" i="3"/>
  <c r="II215" i="3"/>
  <c r="IG215" i="3"/>
  <c r="DC215" i="3"/>
  <c r="HI215" i="3"/>
  <c r="DK214" i="3"/>
  <c r="EP214" i="3"/>
  <c r="GV214" i="3"/>
  <c r="GY215" i="3"/>
  <c r="IL214" i="3"/>
  <c r="GS214" i="3"/>
  <c r="HD215" i="3"/>
  <c r="DF215" i="3"/>
  <c r="FI215" i="3"/>
  <c r="HA215" i="3"/>
  <c r="DT215" i="3"/>
  <c r="CO214" i="3"/>
  <c r="GP215" i="3"/>
  <c r="FM214" i="3"/>
  <c r="EN214" i="3"/>
  <c r="DS214" i="3"/>
  <c r="AR213" i="3" l="1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S214" i="3"/>
  <c r="BS215" i="3"/>
  <c r="BG215" i="3"/>
  <c r="AC215" i="3"/>
  <c r="Q215" i="3"/>
  <c r="AQ214" i="3"/>
  <c r="AO215" i="3"/>
  <c r="AE215" i="3"/>
  <c r="AD215" i="3"/>
  <c r="AF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CL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216" i="3"/>
  <c r="JK216" i="3"/>
  <c r="IK216" i="3"/>
  <c r="IN216" i="3"/>
  <c r="IO216" i="3"/>
  <c r="FG216" i="3"/>
  <c r="IP216" i="3"/>
  <c r="CP216" i="3"/>
  <c r="HC216" i="3"/>
  <c r="EO216" i="3"/>
  <c r="DJ216" i="3"/>
  <c r="FH216" i="3"/>
  <c r="HD216" i="3"/>
  <c r="HE216" i="3"/>
  <c r="JF216" i="3"/>
  <c r="GO216" i="3"/>
  <c r="DU216" i="3"/>
  <c r="CU216" i="3"/>
  <c r="FD216" i="3"/>
  <c r="GW216" i="3"/>
  <c r="IM216" i="3"/>
  <c r="FN216" i="3"/>
  <c r="DI216" i="3"/>
  <c r="GN216" i="3"/>
  <c r="HO216" i="3"/>
  <c r="IF216" i="3"/>
  <c r="DS216" i="3"/>
  <c r="HB216" i="3"/>
  <c r="JJ216" i="3"/>
  <c r="EY216" i="3"/>
  <c r="ES216" i="3"/>
  <c r="DB216" i="3"/>
  <c r="FC216" i="3"/>
  <c r="IH216" i="3"/>
  <c r="HJ216" i="3"/>
  <c r="DL216" i="3"/>
  <c r="GX216" i="3"/>
  <c r="DT216" i="3"/>
  <c r="IY216" i="3"/>
  <c r="HI216" i="3"/>
  <c r="IJ216" i="3"/>
  <c r="EN216" i="3"/>
  <c r="DD216" i="3"/>
  <c r="GR216" i="3"/>
  <c r="FO216" i="3"/>
  <c r="IX216" i="3"/>
  <c r="JM216" i="3"/>
  <c r="EL216" i="3"/>
  <c r="CZ216" i="3"/>
  <c r="IT216" i="3"/>
  <c r="JL216" i="3"/>
  <c r="FM216" i="3"/>
  <c r="IL216" i="3"/>
  <c r="GM216" i="3"/>
  <c r="FL216" i="3"/>
  <c r="CR216" i="3"/>
  <c r="JH216" i="3"/>
  <c r="FJ216" i="3"/>
  <c r="GK216" i="3"/>
  <c r="DH216" i="3"/>
  <c r="JI216" i="3"/>
  <c r="IW216" i="3"/>
  <c r="EP216" i="3"/>
  <c r="GY216" i="3"/>
  <c r="HM216" i="3"/>
  <c r="CV216" i="3"/>
  <c r="JB216" i="3"/>
  <c r="AN214" i="3" l="1"/>
  <c r="AT213" i="3"/>
  <c r="CG214" i="3"/>
  <c r="CD214" i="3"/>
  <c r="AR215" i="3"/>
  <c r="AS215" i="3"/>
  <c r="AT214" i="3"/>
  <c r="AQ215" i="3"/>
  <c r="AP216" i="3"/>
  <c r="CF216" i="3"/>
  <c r="BZ216" i="3"/>
  <c r="BX216" i="3"/>
  <c r="CE216" i="3"/>
  <c r="BT216" i="3"/>
  <c r="IA216" i="3"/>
  <c r="HT216" i="3"/>
  <c r="JX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IU217" i="3"/>
  <c r="CS217" i="3"/>
  <c r="JD216" i="3"/>
  <c r="IZ217" i="3"/>
  <c r="GP216" i="3"/>
  <c r="DM216" i="3"/>
  <c r="CQ217" i="3"/>
  <c r="FJ217" i="3"/>
  <c r="FD217" i="3"/>
  <c r="JI217" i="3"/>
  <c r="IM217" i="3"/>
  <c r="CR217" i="3"/>
  <c r="DD217" i="3"/>
  <c r="IU216" i="3"/>
  <c r="IJ217" i="3"/>
  <c r="HP216" i="3"/>
  <c r="IZ216" i="3"/>
  <c r="II217" i="3"/>
  <c r="DB217" i="3"/>
  <c r="FB216" i="3"/>
  <c r="IS217" i="3"/>
  <c r="JH217" i="3"/>
  <c r="DR216" i="3"/>
  <c r="FL217" i="3"/>
  <c r="DG217" i="3"/>
  <c r="GP217" i="3"/>
  <c r="DF216" i="3"/>
  <c r="DV217" i="3"/>
  <c r="IQ216" i="3"/>
  <c r="FF216" i="3"/>
  <c r="DP216" i="3"/>
  <c r="JC216" i="3"/>
  <c r="HE217" i="3"/>
  <c r="HN217" i="3"/>
  <c r="GN217" i="3"/>
  <c r="GI217" i="3"/>
  <c r="FI216" i="3"/>
  <c r="HA216" i="3"/>
  <c r="HG216" i="3"/>
  <c r="FA217" i="3"/>
  <c r="JA216" i="3"/>
  <c r="CO216" i="3"/>
  <c r="DK216" i="3"/>
  <c r="HK217" i="3"/>
  <c r="CT217" i="3"/>
  <c r="DQ217" i="3"/>
  <c r="FG217" i="3"/>
  <c r="JG217" i="3"/>
  <c r="FN217" i="3"/>
  <c r="JK217" i="3"/>
  <c r="DT217" i="3"/>
  <c r="IV216" i="3"/>
  <c r="EP217" i="3"/>
  <c r="DS217" i="3"/>
  <c r="EW217" i="3"/>
  <c r="DK217" i="3"/>
  <c r="CY216" i="3"/>
  <c r="IS216" i="3"/>
  <c r="HN216" i="3"/>
  <c r="GS217" i="3"/>
  <c r="DO216" i="3"/>
  <c r="IY217" i="3"/>
  <c r="CX216" i="3"/>
  <c r="GJ216" i="3"/>
  <c r="GS216" i="3"/>
  <c r="GQ216" i="3"/>
  <c r="FE216" i="3"/>
  <c r="EV216" i="3"/>
  <c r="GL216" i="3"/>
  <c r="DV216" i="3"/>
  <c r="ET216" i="3"/>
  <c r="CT216" i="3"/>
  <c r="IG217" i="3"/>
  <c r="JD217" i="3"/>
  <c r="ER216" i="3"/>
  <c r="FS216" i="3"/>
  <c r="HK216" i="3"/>
  <c r="EZ216" i="3"/>
  <c r="EQ216" i="3"/>
  <c r="HF216" i="3"/>
  <c r="EW216" i="3"/>
  <c r="CS216" i="3"/>
  <c r="HD217" i="3"/>
  <c r="EV217" i="3"/>
  <c r="IQ217" i="3"/>
  <c r="JG216" i="3"/>
  <c r="HL216" i="3"/>
  <c r="EL217" i="3"/>
  <c r="IO217" i="3"/>
  <c r="EM216" i="3"/>
  <c r="FE217" i="3"/>
  <c r="HG217" i="3"/>
  <c r="EU216" i="3"/>
  <c r="DC216" i="3"/>
  <c r="JL217" i="3"/>
  <c r="FQ217" i="3"/>
  <c r="FQ216" i="3"/>
  <c r="DI217" i="3"/>
  <c r="GQ217" i="3"/>
  <c r="GO217" i="3"/>
  <c r="DM217" i="3"/>
  <c r="HC217" i="3"/>
  <c r="GT216" i="3"/>
  <c r="GY217" i="3"/>
  <c r="HM217" i="3"/>
  <c r="HP217" i="3"/>
  <c r="DE217" i="3"/>
  <c r="CY217" i="3"/>
  <c r="IT217" i="3"/>
  <c r="DG216" i="3"/>
  <c r="DH217" i="3"/>
  <c r="GZ216" i="3"/>
  <c r="ES217" i="3"/>
  <c r="CQ216" i="3"/>
  <c r="CW216" i="3"/>
  <c r="DQ216" i="3"/>
  <c r="EZ217" i="3"/>
  <c r="GI216" i="3"/>
  <c r="IH217" i="3"/>
  <c r="IF217" i="3"/>
  <c r="IN217" i="3"/>
  <c r="FC217" i="3"/>
  <c r="ER217" i="3"/>
  <c r="JM217" i="3"/>
  <c r="IG216" i="3"/>
  <c r="EU217" i="3"/>
  <c r="EQ217" i="3"/>
  <c r="HL217" i="3"/>
  <c r="FS217" i="3"/>
  <c r="FP216" i="3"/>
  <c r="HI217" i="3"/>
  <c r="HB217" i="3"/>
  <c r="GJ217" i="3"/>
  <c r="GM217" i="3"/>
  <c r="GV216" i="3"/>
  <c r="FA216" i="3"/>
  <c r="FR216" i="3"/>
  <c r="DE216" i="3"/>
  <c r="FR217" i="3"/>
  <c r="II216" i="3"/>
  <c r="CC216" i="3" l="1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DZ217" i="3"/>
  <c r="CE217" i="3"/>
  <c r="AP217" i="3"/>
  <c r="HZ217" i="3"/>
  <c r="CL217" i="3"/>
  <c r="BD217" i="3"/>
  <c r="AW217" i="3"/>
  <c r="AV217" i="3"/>
  <c r="AZ217" i="3"/>
  <c r="BC217" i="3"/>
  <c r="JP217" i="3"/>
  <c r="JO217" i="3"/>
  <c r="CC217" i="3"/>
  <c r="EA217" i="3"/>
  <c r="JQ217" i="3"/>
  <c r="HX217" i="3"/>
  <c r="HY217" i="3"/>
  <c r="FY217" i="3"/>
  <c r="EC217" i="3"/>
  <c r="JV217" i="3"/>
  <c r="FZ217" i="3"/>
  <c r="GA217" i="3"/>
  <c r="CG216" i="3"/>
  <c r="C218" i="3"/>
  <c r="GZ217" i="3"/>
  <c r="DU218" i="3"/>
  <c r="FI217" i="3"/>
  <c r="FM217" i="3"/>
  <c r="FS218" i="3"/>
  <c r="EY217" i="3"/>
  <c r="HF218" i="3"/>
  <c r="IH218" i="3"/>
  <c r="JF217" i="3"/>
  <c r="DD218" i="3"/>
  <c r="HK218" i="3"/>
  <c r="DF217" i="3"/>
  <c r="DH218" i="3"/>
  <c r="IX217" i="3"/>
  <c r="DJ217" i="3"/>
  <c r="CO217" i="3"/>
  <c r="IL217" i="3"/>
  <c r="CU217" i="3"/>
  <c r="DM218" i="3"/>
  <c r="JD218" i="3"/>
  <c r="GO218" i="3"/>
  <c r="HJ217" i="3"/>
  <c r="JA217" i="3"/>
  <c r="HO217" i="3"/>
  <c r="IY218" i="3"/>
  <c r="JC217" i="3"/>
  <c r="JA218" i="3"/>
  <c r="DK218" i="3"/>
  <c r="HL218" i="3"/>
  <c r="DO217" i="3"/>
  <c r="FR218" i="3"/>
  <c r="GV217" i="3"/>
  <c r="HB218" i="3"/>
  <c r="DR218" i="3"/>
  <c r="DE218" i="3"/>
  <c r="GP218" i="3"/>
  <c r="IM218" i="3"/>
  <c r="IV217" i="3"/>
  <c r="EO218" i="3"/>
  <c r="JI218" i="3"/>
  <c r="HJ218" i="3"/>
  <c r="CT218" i="3"/>
  <c r="CX217" i="3"/>
  <c r="DP217" i="3"/>
  <c r="EM217" i="3"/>
  <c r="JB217" i="3"/>
  <c r="EZ218" i="3"/>
  <c r="GX217" i="3"/>
  <c r="FJ218" i="3"/>
  <c r="HN218" i="3"/>
  <c r="IQ218" i="3"/>
  <c r="CV218" i="3"/>
  <c r="ER218" i="3"/>
  <c r="DC217" i="3"/>
  <c r="FB217" i="3"/>
  <c r="JF218" i="3"/>
  <c r="FH217" i="3"/>
  <c r="IJ218" i="3"/>
  <c r="DU217" i="3"/>
  <c r="FA218" i="3"/>
  <c r="IK217" i="3"/>
  <c r="CZ217" i="3"/>
  <c r="FD218" i="3"/>
  <c r="FQ218" i="3"/>
  <c r="FO217" i="3"/>
  <c r="EW218" i="3"/>
  <c r="DL217" i="3"/>
  <c r="JB218" i="3"/>
  <c r="GW217" i="3"/>
  <c r="FF217" i="3"/>
  <c r="DR217" i="3"/>
  <c r="DG218" i="3"/>
  <c r="HF217" i="3"/>
  <c r="IP217" i="3"/>
  <c r="EO217" i="3"/>
  <c r="GK217" i="3"/>
  <c r="JM218" i="3"/>
  <c r="IO218" i="3"/>
  <c r="GT217" i="3"/>
  <c r="JJ217" i="3"/>
  <c r="GM218" i="3"/>
  <c r="HM218" i="3"/>
  <c r="FG218" i="3"/>
  <c r="FI218" i="3"/>
  <c r="CV217" i="3"/>
  <c r="EL218" i="3"/>
  <c r="DJ218" i="3"/>
  <c r="IW217" i="3"/>
  <c r="EP218" i="3"/>
  <c r="EV218" i="3"/>
  <c r="CW218" i="3"/>
  <c r="II218" i="3"/>
  <c r="ET217" i="3"/>
  <c r="CY218" i="3"/>
  <c r="FC218" i="3"/>
  <c r="GL217" i="3"/>
  <c r="FP217" i="3"/>
  <c r="CW217" i="3"/>
  <c r="CP217" i="3"/>
  <c r="DI218" i="3"/>
  <c r="HA217" i="3"/>
  <c r="IK218" i="3"/>
  <c r="GJ218" i="3"/>
  <c r="GR217" i="3"/>
  <c r="EQ218" i="3"/>
  <c r="EN217" i="3"/>
  <c r="CD216" i="3" l="1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L218" i="3"/>
  <c r="CF218" i="3"/>
  <c r="JX218" i="3"/>
  <c r="HX218" i="3"/>
  <c r="FY218" i="3"/>
  <c r="EC218" i="3"/>
  <c r="FZ218" i="3"/>
  <c r="EE218" i="3"/>
  <c r="GE218" i="3"/>
  <c r="C219" i="3"/>
  <c r="JL219" i="3"/>
  <c r="DR219" i="3"/>
  <c r="HD219" i="3"/>
  <c r="IW218" i="3"/>
  <c r="IL219" i="3"/>
  <c r="DM219" i="3"/>
  <c r="GQ218" i="3"/>
  <c r="HM219" i="3"/>
  <c r="HG218" i="3"/>
  <c r="FB219" i="3"/>
  <c r="IV218" i="3"/>
  <c r="DB218" i="3"/>
  <c r="JL218" i="3"/>
  <c r="IS219" i="3"/>
  <c r="FQ219" i="3"/>
  <c r="FE218" i="3"/>
  <c r="JK218" i="3"/>
  <c r="JJ219" i="3"/>
  <c r="JD219" i="3"/>
  <c r="DC219" i="3"/>
  <c r="CZ219" i="3"/>
  <c r="IF218" i="3"/>
  <c r="JG218" i="3"/>
  <c r="IN219" i="3"/>
  <c r="FH219" i="3"/>
  <c r="FL218" i="3"/>
  <c r="CS219" i="3"/>
  <c r="IP218" i="3"/>
  <c r="IG218" i="3"/>
  <c r="IX219" i="3"/>
  <c r="DP218" i="3"/>
  <c r="FG219" i="3"/>
  <c r="FP218" i="3"/>
  <c r="HG219" i="3"/>
  <c r="GM219" i="3"/>
  <c r="DQ218" i="3"/>
  <c r="ET218" i="3"/>
  <c r="CZ218" i="3"/>
  <c r="CP218" i="3"/>
  <c r="GS219" i="3"/>
  <c r="FB218" i="3"/>
  <c r="IY219" i="3"/>
  <c r="DG219" i="3"/>
  <c r="IU218" i="3"/>
  <c r="GT218" i="3"/>
  <c r="HI218" i="3"/>
  <c r="DO218" i="3"/>
  <c r="GI219" i="3"/>
  <c r="GL218" i="3"/>
  <c r="CX218" i="3"/>
  <c r="GK218" i="3"/>
  <c r="IW219" i="3"/>
  <c r="GN218" i="3"/>
  <c r="GK219" i="3"/>
  <c r="EZ219" i="3"/>
  <c r="EN218" i="3"/>
  <c r="IN218" i="3"/>
  <c r="GR218" i="3"/>
  <c r="GX218" i="3"/>
  <c r="GW218" i="3"/>
  <c r="GV219" i="3"/>
  <c r="DB219" i="3"/>
  <c r="FN218" i="3"/>
  <c r="EM218" i="3"/>
  <c r="GV218" i="3"/>
  <c r="CS218" i="3"/>
  <c r="DS218" i="3"/>
  <c r="IQ219" i="3"/>
  <c r="GZ218" i="3"/>
  <c r="HE219" i="3"/>
  <c r="EU218" i="3"/>
  <c r="DP219" i="3"/>
  <c r="JA219" i="3"/>
  <c r="CO218" i="3"/>
  <c r="DC218" i="3"/>
  <c r="IO219" i="3"/>
  <c r="HC218" i="3"/>
  <c r="FM218" i="3"/>
  <c r="IZ219" i="3"/>
  <c r="HA219" i="3"/>
  <c r="JJ218" i="3"/>
  <c r="IL218" i="3"/>
  <c r="DT218" i="3"/>
  <c r="GP219" i="3"/>
  <c r="JH218" i="3"/>
  <c r="GS218" i="3"/>
  <c r="ES219" i="3"/>
  <c r="IT218" i="3"/>
  <c r="HL219" i="3"/>
  <c r="HK219" i="3"/>
  <c r="EP219" i="3"/>
  <c r="FJ219" i="3"/>
  <c r="JC218" i="3"/>
  <c r="IV219" i="3"/>
  <c r="FC219" i="3"/>
  <c r="ES218" i="3"/>
  <c r="ET219" i="3"/>
  <c r="CU218" i="3"/>
  <c r="IX218" i="3"/>
  <c r="DL218" i="3"/>
  <c r="FF219" i="3"/>
  <c r="DQ219" i="3"/>
  <c r="FE219" i="3"/>
  <c r="FH218" i="3"/>
  <c r="HF219" i="3"/>
  <c r="HA218" i="3"/>
  <c r="GY219" i="3"/>
  <c r="FO218" i="3"/>
  <c r="IG219" i="3"/>
  <c r="IU219" i="3"/>
  <c r="EQ219" i="3"/>
  <c r="CQ218" i="3"/>
  <c r="IZ218" i="3"/>
  <c r="HI219" i="3"/>
  <c r="IS218" i="3"/>
  <c r="DV218" i="3"/>
  <c r="IT219" i="3"/>
  <c r="JB219" i="3"/>
  <c r="HP218" i="3"/>
  <c r="HO218" i="3"/>
  <c r="GI218" i="3"/>
  <c r="GZ219" i="3"/>
  <c r="JM219" i="3"/>
  <c r="HE218" i="3"/>
  <c r="CR219" i="3"/>
  <c r="CQ219" i="3"/>
  <c r="JG219" i="3"/>
  <c r="IM219" i="3"/>
  <c r="CR218" i="3"/>
  <c r="DE219" i="3"/>
  <c r="FF218" i="3"/>
  <c r="DF218" i="3"/>
  <c r="DT219" i="3"/>
  <c r="EY218" i="3"/>
  <c r="GY218" i="3"/>
  <c r="HD218" i="3"/>
  <c r="AS217" i="3" l="1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AN218" i="3" s="1"/>
  <c r="EH218" i="3"/>
  <c r="GC218" i="3"/>
  <c r="GB218" i="3"/>
  <c r="FV218" i="3"/>
  <c r="CC218" i="3"/>
  <c r="JO218" i="3"/>
  <c r="JP218" i="3"/>
  <c r="EA218" i="3"/>
  <c r="FX218" i="3"/>
  <c r="HY218" i="3"/>
  <c r="BS219" i="3"/>
  <c r="CB219" i="3"/>
  <c r="HR219" i="3"/>
  <c r="CE219" i="3"/>
  <c r="GC219" i="3"/>
  <c r="JW219" i="3"/>
  <c r="JP219" i="3"/>
  <c r="BM219" i="3"/>
  <c r="BP219" i="3"/>
  <c r="BH219" i="3"/>
  <c r="BQ219" i="3"/>
  <c r="BL219" i="3"/>
  <c r="BK219" i="3"/>
  <c r="EA219" i="3"/>
  <c r="JX219" i="3"/>
  <c r="IB219" i="3"/>
  <c r="HV219" i="3"/>
  <c r="JU219" i="3"/>
  <c r="FY219" i="3"/>
  <c r="JV219" i="3"/>
  <c r="GB219" i="3"/>
  <c r="C220" i="3"/>
  <c r="FA219" i="3"/>
  <c r="IZ220" i="3"/>
  <c r="HN219" i="3"/>
  <c r="JK220" i="3"/>
  <c r="FP220" i="3"/>
  <c r="FC220" i="3"/>
  <c r="JM220" i="3"/>
  <c r="ER220" i="3"/>
  <c r="DL220" i="3"/>
  <c r="CV219" i="3"/>
  <c r="FO220" i="3"/>
  <c r="GT219" i="3"/>
  <c r="FS219" i="3"/>
  <c r="FO219" i="3"/>
  <c r="GS220" i="3"/>
  <c r="DV219" i="3"/>
  <c r="DV220" i="3"/>
  <c r="FJ220" i="3"/>
  <c r="DK219" i="3"/>
  <c r="CW219" i="3"/>
  <c r="GO219" i="3"/>
  <c r="FE220" i="3"/>
  <c r="FI220" i="3"/>
  <c r="IF219" i="3"/>
  <c r="JC220" i="3"/>
  <c r="GW219" i="3"/>
  <c r="HL220" i="3"/>
  <c r="CO220" i="3"/>
  <c r="GL219" i="3"/>
  <c r="IH219" i="3"/>
  <c r="CY219" i="3"/>
  <c r="EY219" i="3"/>
  <c r="DI220" i="3"/>
  <c r="DD220" i="3"/>
  <c r="JF219" i="3"/>
  <c r="IF220" i="3"/>
  <c r="FS220" i="3"/>
  <c r="FP219" i="3"/>
  <c r="EO220" i="3"/>
  <c r="GM220" i="3"/>
  <c r="DL219" i="3"/>
  <c r="EO219" i="3"/>
  <c r="IX220" i="3"/>
  <c r="EY220" i="3"/>
  <c r="HB220" i="3"/>
  <c r="DJ219" i="3"/>
  <c r="EZ220" i="3"/>
  <c r="FH220" i="3"/>
  <c r="JH220" i="3"/>
  <c r="DO219" i="3"/>
  <c r="EL220" i="3"/>
  <c r="DD219" i="3"/>
  <c r="DF220" i="3"/>
  <c r="EM220" i="3"/>
  <c r="JI219" i="3"/>
  <c r="CO219" i="3"/>
  <c r="IP219" i="3"/>
  <c r="GN219" i="3"/>
  <c r="JB220" i="3"/>
  <c r="FN219" i="3"/>
  <c r="GX219" i="3"/>
  <c r="IK219" i="3"/>
  <c r="IV220" i="3"/>
  <c r="CU219" i="3"/>
  <c r="EW220" i="3"/>
  <c r="JK219" i="3"/>
  <c r="II219" i="3"/>
  <c r="HC219" i="3"/>
  <c r="GV220" i="3"/>
  <c r="IH220" i="3"/>
  <c r="CX219" i="3"/>
  <c r="HP220" i="3"/>
  <c r="IO220" i="3"/>
  <c r="IY220" i="3"/>
  <c r="JC219" i="3"/>
  <c r="GQ219" i="3"/>
  <c r="FR219" i="3"/>
  <c r="GR219" i="3"/>
  <c r="DI219" i="3"/>
  <c r="DP220" i="3"/>
  <c r="DS219" i="3"/>
  <c r="DQ220" i="3"/>
  <c r="CQ220" i="3"/>
  <c r="CS220" i="3"/>
  <c r="GP220" i="3"/>
  <c r="FR220" i="3"/>
  <c r="IJ219" i="3"/>
  <c r="CU220" i="3"/>
  <c r="HP219" i="3"/>
  <c r="DH219" i="3"/>
  <c r="EW219" i="3"/>
  <c r="ER219" i="3"/>
  <c r="FD219" i="3"/>
  <c r="HO219" i="3"/>
  <c r="CP219" i="3"/>
  <c r="HB219" i="3"/>
  <c r="FB220" i="3"/>
  <c r="EV219" i="3"/>
  <c r="GO220" i="3"/>
  <c r="IU220" i="3"/>
  <c r="FM219" i="3"/>
  <c r="GJ220" i="3"/>
  <c r="FF220" i="3"/>
  <c r="HG220" i="3"/>
  <c r="FL219" i="3"/>
  <c r="EM219" i="3"/>
  <c r="FI219" i="3"/>
  <c r="DU219" i="3"/>
  <c r="DE220" i="3"/>
  <c r="HJ220" i="3"/>
  <c r="EV220" i="3"/>
  <c r="EU220" i="3"/>
  <c r="GW220" i="3"/>
  <c r="IP220" i="3"/>
  <c r="ES220" i="3"/>
  <c r="HJ219" i="3"/>
  <c r="FL220" i="3"/>
  <c r="EL219" i="3"/>
  <c r="EU219" i="3"/>
  <c r="DU220" i="3"/>
  <c r="CT220" i="3"/>
  <c r="JI220" i="3"/>
  <c r="HM220" i="3"/>
  <c r="EP220" i="3"/>
  <c r="GJ219" i="3"/>
  <c r="GK220" i="3"/>
  <c r="EN219" i="3"/>
  <c r="HO220" i="3"/>
  <c r="DG220" i="3"/>
  <c r="DF219" i="3"/>
  <c r="JH219" i="3"/>
  <c r="CT219" i="3"/>
  <c r="HA220" i="3"/>
  <c r="HC220" i="3"/>
  <c r="IK220" i="3"/>
  <c r="AT217" i="3" l="1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CD219" i="3" s="1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CG219" i="3" s="1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DZ220" i="3"/>
  <c r="AP220" i="3"/>
  <c r="HS220" i="3"/>
  <c r="FV220" i="3"/>
  <c r="JX220" i="3"/>
  <c r="JQ220" i="3"/>
  <c r="FX220" i="3"/>
  <c r="EB220" i="3"/>
  <c r="JY220" i="3"/>
  <c r="HX220" i="3"/>
  <c r="JT220" i="3"/>
  <c r="HY220" i="3"/>
  <c r="FY220" i="3"/>
  <c r="EC220" i="3"/>
  <c r="GA220" i="3"/>
  <c r="F220" i="3"/>
  <c r="L220" i="3"/>
  <c r="J220" i="3"/>
  <c r="GD220" i="3"/>
  <c r="GB220" i="3"/>
  <c r="FU220" i="3"/>
  <c r="AM220" i="3"/>
  <c r="GE220" i="3"/>
  <c r="C221" i="3"/>
  <c r="II221" i="3"/>
  <c r="DG221" i="3"/>
  <c r="IG221" i="3"/>
  <c r="JF220" i="3"/>
  <c r="JC221" i="3"/>
  <c r="HE220" i="3"/>
  <c r="DC220" i="3"/>
  <c r="EQ220" i="3"/>
  <c r="IP221" i="3"/>
  <c r="DE221" i="3"/>
  <c r="DB221" i="3"/>
  <c r="JA220" i="3"/>
  <c r="IL220" i="3"/>
  <c r="DD221" i="3"/>
  <c r="IW221" i="3"/>
  <c r="CW221" i="3"/>
  <c r="GI220" i="3"/>
  <c r="IS221" i="3"/>
  <c r="HC221" i="3"/>
  <c r="II220" i="3"/>
  <c r="FJ221" i="3"/>
  <c r="ET221" i="3"/>
  <c r="DT220" i="3"/>
  <c r="GT221" i="3"/>
  <c r="HK220" i="3"/>
  <c r="IX221" i="3"/>
  <c r="DB220" i="3"/>
  <c r="IO221" i="3"/>
  <c r="GY220" i="3"/>
  <c r="FQ220" i="3"/>
  <c r="FA220" i="3"/>
  <c r="EL221" i="3"/>
  <c r="DK220" i="3"/>
  <c r="HM221" i="3"/>
  <c r="HO221" i="3"/>
  <c r="GJ221" i="3"/>
  <c r="JL221" i="3"/>
  <c r="JG220" i="3"/>
  <c r="ET220" i="3"/>
  <c r="FN220" i="3"/>
  <c r="DJ220" i="3"/>
  <c r="DV221" i="3"/>
  <c r="DU221" i="3"/>
  <c r="JB221" i="3"/>
  <c r="CZ220" i="3"/>
  <c r="JF221" i="3"/>
  <c r="EN221" i="3"/>
  <c r="CW220" i="3"/>
  <c r="GZ220" i="3"/>
  <c r="GP221" i="3"/>
  <c r="IJ220" i="3"/>
  <c r="IN220" i="3"/>
  <c r="GY221" i="3"/>
  <c r="DO220" i="3"/>
  <c r="EN220" i="3"/>
  <c r="GZ221" i="3"/>
  <c r="CV221" i="3"/>
  <c r="GL220" i="3"/>
  <c r="IV221" i="3"/>
  <c r="HI221" i="3"/>
  <c r="DP221" i="3"/>
  <c r="HI220" i="3"/>
  <c r="DH220" i="3"/>
  <c r="DM220" i="3"/>
  <c r="IT220" i="3"/>
  <c r="FD220" i="3"/>
  <c r="IJ221" i="3"/>
  <c r="HG221" i="3"/>
  <c r="HN220" i="3"/>
  <c r="HF220" i="3"/>
  <c r="DL221" i="3"/>
  <c r="IM220" i="3"/>
  <c r="DQ221" i="3"/>
  <c r="FM221" i="3"/>
  <c r="ES221" i="3"/>
  <c r="IZ221" i="3"/>
  <c r="DS221" i="3"/>
  <c r="JJ220" i="3"/>
  <c r="IF221" i="3"/>
  <c r="GR221" i="3"/>
  <c r="DM221" i="3"/>
  <c r="CV220" i="3"/>
  <c r="IN221" i="3"/>
  <c r="IM221" i="3"/>
  <c r="DT221" i="3"/>
  <c r="GT220" i="3"/>
  <c r="EY221" i="3"/>
  <c r="GX220" i="3"/>
  <c r="CU221" i="3"/>
  <c r="HL221" i="3"/>
  <c r="GR220" i="3"/>
  <c r="DR220" i="3"/>
  <c r="GN221" i="3"/>
  <c r="IW220" i="3"/>
  <c r="DR221" i="3"/>
  <c r="HK221" i="3"/>
  <c r="FG220" i="3"/>
  <c r="DS220" i="3"/>
  <c r="IQ220" i="3"/>
  <c r="IS220" i="3"/>
  <c r="CX220" i="3"/>
  <c r="JL220" i="3"/>
  <c r="FB221" i="3"/>
  <c r="GN220" i="3"/>
  <c r="FM220" i="3"/>
  <c r="DJ221" i="3"/>
  <c r="JH221" i="3"/>
  <c r="CY220" i="3"/>
  <c r="GS221" i="3"/>
  <c r="EU221" i="3"/>
  <c r="GQ221" i="3"/>
  <c r="DK221" i="3"/>
  <c r="JD220" i="3"/>
  <c r="HD220" i="3"/>
  <c r="HB221" i="3"/>
  <c r="CO221" i="3"/>
  <c r="IG220" i="3"/>
  <c r="CP220" i="3"/>
  <c r="GQ220" i="3"/>
  <c r="CR220" i="3"/>
  <c r="AS219" i="3" l="1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AN220" i="3" s="1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AC221" i="3"/>
  <c r="EF221" i="3"/>
  <c r="CE221" i="3"/>
  <c r="BT221" i="3"/>
  <c r="BV221" i="3"/>
  <c r="BZ221" i="3"/>
  <c r="CF221" i="3"/>
  <c r="CC221" i="3"/>
  <c r="JO221" i="3"/>
  <c r="JX221" i="3"/>
  <c r="JR221" i="3"/>
  <c r="JY221" i="3"/>
  <c r="JS221" i="3"/>
  <c r="HY221" i="3"/>
  <c r="JV221" i="3"/>
  <c r="N221" i="3"/>
  <c r="DX221" i="3"/>
  <c r="F221" i="3"/>
  <c r="M221" i="3"/>
  <c r="AL221" i="3"/>
  <c r="U221" i="3"/>
  <c r="R221" i="3"/>
  <c r="AM221" i="3"/>
  <c r="FU221" i="3"/>
  <c r="C222" i="3"/>
  <c r="GI221" i="3"/>
  <c r="EV221" i="3"/>
  <c r="GW221" i="3"/>
  <c r="DK222" i="3"/>
  <c r="GT222" i="3"/>
  <c r="EP221" i="3"/>
  <c r="GO222" i="3"/>
  <c r="IS222" i="3"/>
  <c r="IP222" i="3"/>
  <c r="FB222" i="3"/>
  <c r="HD221" i="3"/>
  <c r="II222" i="3"/>
  <c r="CV222" i="3"/>
  <c r="HJ222" i="3"/>
  <c r="FN222" i="3"/>
  <c r="GP222" i="3"/>
  <c r="HL222" i="3"/>
  <c r="HN221" i="3"/>
  <c r="EO222" i="3"/>
  <c r="HG222" i="3"/>
  <c r="FN221" i="3"/>
  <c r="ER221" i="3"/>
  <c r="ER222" i="3"/>
  <c r="FQ222" i="3"/>
  <c r="IK221" i="3"/>
  <c r="EM222" i="3"/>
  <c r="FS221" i="3"/>
  <c r="DU222" i="3"/>
  <c r="IT222" i="3"/>
  <c r="DM222" i="3"/>
  <c r="IK222" i="3"/>
  <c r="FP222" i="3"/>
  <c r="JG222" i="3"/>
  <c r="IQ221" i="3"/>
  <c r="JM221" i="3"/>
  <c r="FI221" i="3"/>
  <c r="DH221" i="3"/>
  <c r="HF221" i="3"/>
  <c r="FH222" i="3"/>
  <c r="EZ222" i="3"/>
  <c r="GZ222" i="3"/>
  <c r="HA221" i="3"/>
  <c r="EM221" i="3"/>
  <c r="ET222" i="3"/>
  <c r="FR221" i="3"/>
  <c r="DR222" i="3"/>
  <c r="DD222" i="3"/>
  <c r="GX222" i="3"/>
  <c r="IO222" i="3"/>
  <c r="FR222" i="3"/>
  <c r="DJ222" i="3"/>
  <c r="EW222" i="3"/>
  <c r="IM222" i="3"/>
  <c r="DP222" i="3"/>
  <c r="EZ221" i="3"/>
  <c r="EO221" i="3"/>
  <c r="CQ221" i="3"/>
  <c r="DL222" i="3"/>
  <c r="IU222" i="3"/>
  <c r="CT221" i="3"/>
  <c r="FG222" i="3"/>
  <c r="IZ222" i="3"/>
  <c r="HP221" i="3"/>
  <c r="IF222" i="3"/>
  <c r="JH222" i="3"/>
  <c r="HO222" i="3"/>
  <c r="IY222" i="3"/>
  <c r="CU222" i="3"/>
  <c r="FJ222" i="3"/>
  <c r="DE222" i="3"/>
  <c r="CR221" i="3"/>
  <c r="EL222" i="3"/>
  <c r="CZ222" i="3"/>
  <c r="FI222" i="3"/>
  <c r="EY222" i="3"/>
  <c r="GR222" i="3"/>
  <c r="GX221" i="3"/>
  <c r="JC222" i="3"/>
  <c r="DI221" i="3"/>
  <c r="HI222" i="3"/>
  <c r="CP222" i="3"/>
  <c r="IW222" i="3"/>
  <c r="FC221" i="3"/>
  <c r="CX222" i="3"/>
  <c r="FD222" i="3"/>
  <c r="JI221" i="3"/>
  <c r="IG222" i="3"/>
  <c r="IY221" i="3"/>
  <c r="DV222" i="3"/>
  <c r="JJ221" i="3"/>
  <c r="HC222" i="3"/>
  <c r="EU222" i="3"/>
  <c r="JK222" i="3"/>
  <c r="FL222" i="3"/>
  <c r="CQ222" i="3"/>
  <c r="FA222" i="3"/>
  <c r="HK222" i="3"/>
  <c r="DF221" i="3"/>
  <c r="FF221" i="3"/>
  <c r="FC222" i="3"/>
  <c r="HE222" i="3"/>
  <c r="FM222" i="3"/>
  <c r="FD221" i="3"/>
  <c r="FA221" i="3"/>
  <c r="CX221" i="3"/>
  <c r="IT221" i="3"/>
  <c r="DH222" i="3"/>
  <c r="GM221" i="3"/>
  <c r="EQ222" i="3"/>
  <c r="HP222" i="3"/>
  <c r="CR222" i="3"/>
  <c r="CO222" i="3"/>
  <c r="HA222" i="3"/>
  <c r="HF222" i="3"/>
  <c r="FS222" i="3"/>
  <c r="DI222" i="3"/>
  <c r="EQ221" i="3"/>
  <c r="JD221" i="3"/>
  <c r="IL222" i="3"/>
  <c r="GL222" i="3"/>
  <c r="DB222" i="3"/>
  <c r="DC221" i="3"/>
  <c r="DO222" i="3"/>
  <c r="CS222" i="3"/>
  <c r="JA222" i="3"/>
  <c r="GJ222" i="3"/>
  <c r="DO221" i="3"/>
  <c r="DT222" i="3"/>
  <c r="FE222" i="3"/>
  <c r="JK221" i="3"/>
  <c r="CY222" i="3"/>
  <c r="JI222" i="3"/>
  <c r="IN222" i="3"/>
  <c r="FH221" i="3"/>
  <c r="JL222" i="3"/>
  <c r="EP222" i="3"/>
  <c r="JM222" i="3"/>
  <c r="GI222" i="3"/>
  <c r="DC222" i="3"/>
  <c r="JJ222" i="3"/>
  <c r="IJ222" i="3"/>
  <c r="HN222" i="3"/>
  <c r="FE221" i="3"/>
  <c r="GK221" i="3"/>
  <c r="HJ221" i="3"/>
  <c r="HD222" i="3"/>
  <c r="GV221" i="3"/>
  <c r="GQ222" i="3"/>
  <c r="FO221" i="3"/>
  <c r="GY222" i="3"/>
  <c r="DF222" i="3"/>
  <c r="GL221" i="3"/>
  <c r="HM222" i="3"/>
  <c r="FF222" i="3"/>
  <c r="CW222" i="3"/>
  <c r="ES222" i="3"/>
  <c r="GM222" i="3"/>
  <c r="CZ221" i="3"/>
  <c r="HB222" i="3"/>
  <c r="GO221" i="3"/>
  <c r="IU221" i="3"/>
  <c r="JA221" i="3"/>
  <c r="JG221" i="3"/>
  <c r="HE221" i="3"/>
  <c r="GN222" i="3"/>
  <c r="GW222" i="3"/>
  <c r="FG221" i="3"/>
  <c r="IX222" i="3"/>
  <c r="IH221" i="3"/>
  <c r="JF222" i="3"/>
  <c r="DG222" i="3"/>
  <c r="JD222" i="3"/>
  <c r="FP221" i="3"/>
  <c r="IL221" i="3"/>
  <c r="FL221" i="3"/>
  <c r="GK222" i="3"/>
  <c r="GV222" i="3"/>
  <c r="CY221" i="3"/>
  <c r="DQ222" i="3"/>
  <c r="CS221" i="3"/>
  <c r="EW221" i="3"/>
  <c r="DS222" i="3"/>
  <c r="IH222" i="3"/>
  <c r="JB222" i="3"/>
  <c r="EV222" i="3"/>
  <c r="FQ221" i="3"/>
  <c r="IQ222" i="3"/>
  <c r="CP221" i="3"/>
  <c r="FO222" i="3"/>
  <c r="GS222" i="3"/>
  <c r="CT222" i="3"/>
  <c r="IV222" i="3"/>
  <c r="EN222" i="3"/>
  <c r="CD220" i="3" l="1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E222" i="3"/>
  <c r="AD222" i="3"/>
  <c r="AF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AR222" i="3" s="1"/>
  <c r="BW222" i="3"/>
  <c r="BV222" i="3"/>
  <c r="CA222" i="3"/>
  <c r="CF222" i="3"/>
  <c r="EF222" i="3"/>
  <c r="CL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B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FX222" i="3"/>
  <c r="EB222" i="3"/>
  <c r="JY222" i="3"/>
  <c r="HW222" i="3"/>
  <c r="JS222" i="3"/>
  <c r="HX222" i="3"/>
  <c r="JT222" i="3"/>
  <c r="JU222" i="3"/>
  <c r="HY222" i="3"/>
  <c r="FY222" i="3"/>
  <c r="EC222" i="3"/>
  <c r="JV222" i="3"/>
  <c r="FZ222" i="3"/>
  <c r="ED222" i="3"/>
  <c r="GA222" i="3"/>
  <c r="EE222" i="3"/>
  <c r="EG222" i="3"/>
  <c r="H222" i="3"/>
  <c r="G222" i="3"/>
  <c r="K222" i="3"/>
  <c r="O222" i="3"/>
  <c r="I222" i="3"/>
  <c r="N222" i="3"/>
  <c r="AL222" i="3"/>
  <c r="P222" i="3"/>
  <c r="J222" i="3"/>
  <c r="DX222" i="3"/>
  <c r="L222" i="3"/>
  <c r="M222" i="3"/>
  <c r="F222" i="3"/>
  <c r="GD222" i="3"/>
  <c r="GB222" i="3"/>
  <c r="EH222" i="3"/>
  <c r="AA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IT223" i="3"/>
  <c r="DR223" i="3"/>
  <c r="DQ223" i="3"/>
  <c r="DB223" i="3"/>
  <c r="GV223" i="3"/>
  <c r="HN223" i="3"/>
  <c r="FO223" i="3"/>
  <c r="IS223" i="3"/>
  <c r="FB223" i="3"/>
  <c r="FF223" i="3"/>
  <c r="GS223" i="3"/>
  <c r="CS223" i="3"/>
  <c r="CP223" i="3"/>
  <c r="DS223" i="3"/>
  <c r="JA223" i="3"/>
  <c r="CT223" i="3"/>
  <c r="IJ223" i="3"/>
  <c r="FA223" i="3"/>
  <c r="HD223" i="3"/>
  <c r="HJ223" i="3"/>
  <c r="GO223" i="3"/>
  <c r="IH223" i="3"/>
  <c r="FE223" i="3"/>
  <c r="EW223" i="3"/>
  <c r="DT223" i="3"/>
  <c r="DD223" i="3"/>
  <c r="DM223" i="3"/>
  <c r="GJ223" i="3"/>
  <c r="CQ223" i="3"/>
  <c r="JG223" i="3"/>
  <c r="IG223" i="3"/>
  <c r="CX223" i="3"/>
  <c r="HI223" i="3"/>
  <c r="DI223" i="3"/>
  <c r="EL223" i="3"/>
  <c r="HL223" i="3"/>
  <c r="IW223" i="3"/>
  <c r="IV223" i="3"/>
  <c r="EP223" i="3"/>
  <c r="DJ223" i="3"/>
  <c r="FC223" i="3"/>
  <c r="FS223" i="3"/>
  <c r="FN223" i="3"/>
  <c r="IX223" i="3"/>
  <c r="GX223" i="3"/>
  <c r="EM223" i="3"/>
  <c r="FH223" i="3"/>
  <c r="GK223" i="3"/>
  <c r="DH223" i="3"/>
  <c r="GP223" i="3"/>
  <c r="DV223" i="3"/>
  <c r="CR223" i="3"/>
  <c r="DC223" i="3"/>
  <c r="DF223" i="3"/>
  <c r="JL223" i="3"/>
  <c r="IM223" i="3"/>
  <c r="GL223" i="3"/>
  <c r="IO223" i="3"/>
  <c r="GM223" i="3"/>
  <c r="EV223" i="3"/>
  <c r="CV223" i="3"/>
  <c r="JF223" i="3"/>
  <c r="CY223" i="3"/>
  <c r="GN223" i="3"/>
  <c r="HE223" i="3"/>
  <c r="CU223" i="3"/>
  <c r="GZ223" i="3"/>
  <c r="EO223" i="3"/>
  <c r="HF223" i="3"/>
  <c r="IU223" i="3"/>
  <c r="IN223" i="3"/>
  <c r="EZ223" i="3"/>
  <c r="CW223" i="3"/>
  <c r="IF223" i="3"/>
  <c r="IK223" i="3"/>
  <c r="HG223" i="3"/>
  <c r="GW223" i="3"/>
  <c r="JK223" i="3"/>
  <c r="HO223" i="3"/>
  <c r="DU223" i="3"/>
  <c r="GY223" i="3"/>
  <c r="JI223" i="3"/>
  <c r="HK223" i="3"/>
  <c r="GR223" i="3"/>
  <c r="HM223" i="3"/>
  <c r="DK223" i="3"/>
  <c r="EU223" i="3"/>
  <c r="IP223" i="3"/>
  <c r="FL223" i="3"/>
  <c r="HC223" i="3"/>
  <c r="HA223" i="3"/>
  <c r="DE223" i="3"/>
  <c r="JM223" i="3"/>
  <c r="CO223" i="3"/>
  <c r="GI223" i="3"/>
  <c r="FQ223" i="3"/>
  <c r="EY223" i="3"/>
  <c r="AQ221" i="3" l="1"/>
  <c r="AR221" i="3"/>
  <c r="AT221" i="3" s="1"/>
  <c r="AS222" i="3"/>
  <c r="AQ222" i="3"/>
  <c r="CD222" i="3"/>
  <c r="DY223" i="3"/>
  <c r="HS223" i="3"/>
  <c r="CF223" i="3"/>
  <c r="CE223" i="3"/>
  <c r="BU223" i="3"/>
  <c r="BW223" i="3"/>
  <c r="BY223" i="3"/>
  <c r="BZ223" i="3"/>
  <c r="BT223" i="3"/>
  <c r="EF223" i="3"/>
  <c r="DZ223" i="3"/>
  <c r="AP223" i="3"/>
  <c r="CB223" i="3"/>
  <c r="HR223" i="3"/>
  <c r="AV223" i="3"/>
  <c r="AW223" i="3"/>
  <c r="BE223" i="3"/>
  <c r="AX223" i="3"/>
  <c r="AZ223" i="3"/>
  <c r="BF223" i="3"/>
  <c r="BA223" i="3"/>
  <c r="BC223" i="3"/>
  <c r="FV223" i="3"/>
  <c r="JW223" i="3"/>
  <c r="IA223" i="3"/>
  <c r="JP223" i="3"/>
  <c r="HT223" i="3"/>
  <c r="JO223" i="3"/>
  <c r="CC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D223" i="3"/>
  <c r="EE223" i="3"/>
  <c r="EG223" i="3"/>
  <c r="J223" i="3"/>
  <c r="O223" i="3"/>
  <c r="F223" i="3"/>
  <c r="P223" i="3"/>
  <c r="AL223" i="3"/>
  <c r="DX223" i="3"/>
  <c r="I223" i="3"/>
  <c r="G223" i="3"/>
  <c r="GD223" i="3"/>
  <c r="X223" i="3"/>
  <c r="V223" i="3"/>
  <c r="S223" i="3"/>
  <c r="U223" i="3"/>
  <c r="T223" i="3"/>
  <c r="AA223" i="3"/>
  <c r="Y223" i="3"/>
  <c r="R223" i="3"/>
  <c r="FU223" i="3"/>
  <c r="AM223" i="3"/>
  <c r="C224" i="3"/>
  <c r="CG222" i="3"/>
  <c r="AN222" i="3"/>
  <c r="HP223" i="3"/>
  <c r="IF224" i="3"/>
  <c r="DV224" i="3"/>
  <c r="GN224" i="3"/>
  <c r="ER224" i="3"/>
  <c r="ER223" i="3"/>
  <c r="HA224" i="3"/>
  <c r="EQ223" i="3"/>
  <c r="FI223" i="3"/>
  <c r="FP223" i="3"/>
  <c r="FS224" i="3"/>
  <c r="CX224" i="3"/>
  <c r="GQ223" i="3"/>
  <c r="IY223" i="3"/>
  <c r="IT224" i="3"/>
  <c r="EY224" i="3"/>
  <c r="HO224" i="3"/>
  <c r="GJ224" i="3"/>
  <c r="IZ223" i="3"/>
  <c r="JH223" i="3"/>
  <c r="IZ224" i="3"/>
  <c r="DQ224" i="3"/>
  <c r="JA224" i="3"/>
  <c r="DG224" i="3"/>
  <c r="EO224" i="3"/>
  <c r="HE224" i="3"/>
  <c r="II223" i="3"/>
  <c r="JJ224" i="3"/>
  <c r="GM224" i="3"/>
  <c r="IN224" i="3"/>
  <c r="FG223" i="3"/>
  <c r="EN223" i="3"/>
  <c r="JM224" i="3"/>
  <c r="GS224" i="3"/>
  <c r="HB223" i="3"/>
  <c r="DC224" i="3"/>
  <c r="CV224" i="3"/>
  <c r="CZ223" i="3"/>
  <c r="FR223" i="3"/>
  <c r="DL223" i="3"/>
  <c r="FP224" i="3"/>
  <c r="IJ224" i="3"/>
  <c r="IH224" i="3"/>
  <c r="JD223" i="3"/>
  <c r="CW224" i="3"/>
  <c r="GV224" i="3"/>
  <c r="GK224" i="3"/>
  <c r="JI224" i="3"/>
  <c r="FD223" i="3"/>
  <c r="CP224" i="3"/>
  <c r="HD224" i="3"/>
  <c r="DF224" i="3"/>
  <c r="GT223" i="3"/>
  <c r="HF224" i="3"/>
  <c r="GQ224" i="3"/>
  <c r="FN224" i="3"/>
  <c r="JB223" i="3"/>
  <c r="IL224" i="3"/>
  <c r="ET223" i="3"/>
  <c r="GO224" i="3"/>
  <c r="DT224" i="3"/>
  <c r="DK224" i="3"/>
  <c r="FM223" i="3"/>
  <c r="DO223" i="3"/>
  <c r="DP223" i="3"/>
  <c r="DU224" i="3"/>
  <c r="FO224" i="3"/>
  <c r="JG224" i="3"/>
  <c r="II224" i="3"/>
  <c r="HN224" i="3"/>
  <c r="IL223" i="3"/>
  <c r="IV224" i="3"/>
  <c r="IQ224" i="3"/>
  <c r="ES223" i="3"/>
  <c r="DG223" i="3"/>
  <c r="GX224" i="3"/>
  <c r="EZ224" i="3"/>
  <c r="HP224" i="3"/>
  <c r="HM224" i="3"/>
  <c r="CO224" i="3"/>
  <c r="IQ223" i="3"/>
  <c r="FJ223" i="3"/>
  <c r="JC223" i="3"/>
  <c r="ET224" i="3"/>
  <c r="DJ224" i="3"/>
  <c r="CT224" i="3"/>
  <c r="HC224" i="3"/>
  <c r="DL224" i="3"/>
  <c r="FC224" i="3"/>
  <c r="DE224" i="3"/>
  <c r="FD224" i="3"/>
  <c r="JJ223" i="3"/>
  <c r="GI224" i="3"/>
  <c r="JC224" i="3"/>
  <c r="JY223" i="3" l="1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S223" i="3"/>
  <c r="AT222" i="3"/>
  <c r="CD223" i="3"/>
  <c r="DY224" i="3"/>
  <c r="EF224" i="3"/>
  <c r="BD224" i="3"/>
  <c r="CB224" i="3"/>
  <c r="HR224" i="3"/>
  <c r="AV224" i="3"/>
  <c r="AX224" i="3"/>
  <c r="AZ224" i="3"/>
  <c r="BB224" i="3"/>
  <c r="HZ224" i="3"/>
  <c r="JW224" i="3"/>
  <c r="HT224" i="3"/>
  <c r="IB224" i="3"/>
  <c r="JR224" i="3"/>
  <c r="HW224" i="3"/>
  <c r="EC224" i="3"/>
  <c r="EG224" i="3"/>
  <c r="C225" i="3"/>
  <c r="AN223" i="3"/>
  <c r="CG223" i="3"/>
  <c r="JF225" i="3"/>
  <c r="DL225" i="3"/>
  <c r="GK225" i="3"/>
  <c r="HM225" i="3"/>
  <c r="HO225" i="3"/>
  <c r="DH224" i="3"/>
  <c r="FQ224" i="3"/>
  <c r="GY224" i="3"/>
  <c r="DS224" i="3"/>
  <c r="IY225" i="3"/>
  <c r="IK225" i="3"/>
  <c r="DT225" i="3"/>
  <c r="JC225" i="3"/>
  <c r="ER225" i="3"/>
  <c r="EL224" i="3"/>
  <c r="IS225" i="3"/>
  <c r="IW225" i="3"/>
  <c r="ES225" i="3"/>
  <c r="CW225" i="3"/>
  <c r="CZ224" i="3"/>
  <c r="FQ225" i="3"/>
  <c r="FC225" i="3"/>
  <c r="DD225" i="3"/>
  <c r="DO224" i="3"/>
  <c r="IO224" i="3"/>
  <c r="GY225" i="3"/>
  <c r="FB225" i="3"/>
  <c r="JA225" i="3"/>
  <c r="HN225" i="3"/>
  <c r="EU224" i="3"/>
  <c r="DP224" i="3"/>
  <c r="FS225" i="3"/>
  <c r="ES224" i="3"/>
  <c r="JF224" i="3"/>
  <c r="CY225" i="3"/>
  <c r="DH225" i="3"/>
  <c r="FI224" i="3"/>
  <c r="FH224" i="3"/>
  <c r="IK224" i="3"/>
  <c r="GN225" i="3"/>
  <c r="DC225" i="3"/>
  <c r="GP224" i="3"/>
  <c r="JG225" i="3"/>
  <c r="FH225" i="3"/>
  <c r="CP225" i="3"/>
  <c r="HP225" i="3"/>
  <c r="HG225" i="3"/>
  <c r="IJ225" i="3"/>
  <c r="JH225" i="3"/>
  <c r="JJ225" i="3"/>
  <c r="GO225" i="3"/>
  <c r="FI225" i="3"/>
  <c r="GM225" i="3"/>
  <c r="CX225" i="3"/>
  <c r="EW224" i="3"/>
  <c r="FO225" i="3"/>
  <c r="CR225" i="3"/>
  <c r="IX224" i="3"/>
  <c r="JD225" i="3"/>
  <c r="FL225" i="3"/>
  <c r="IF225" i="3"/>
  <c r="IM225" i="3"/>
  <c r="IL225" i="3"/>
  <c r="FN225" i="3"/>
  <c r="FP225" i="3"/>
  <c r="FJ224" i="3"/>
  <c r="FM224" i="3"/>
  <c r="GR224" i="3"/>
  <c r="IV225" i="3"/>
  <c r="IX225" i="3"/>
  <c r="HI225" i="3"/>
  <c r="CO225" i="3"/>
  <c r="HF225" i="3"/>
  <c r="HB225" i="3"/>
  <c r="GV225" i="3"/>
  <c r="DE225" i="3"/>
  <c r="IU225" i="3"/>
  <c r="DU225" i="3"/>
  <c r="CZ225" i="3"/>
  <c r="FG224" i="3"/>
  <c r="IO225" i="3"/>
  <c r="HG224" i="3"/>
  <c r="HC225" i="3"/>
  <c r="DI224" i="3"/>
  <c r="DO225" i="3"/>
  <c r="IQ225" i="3"/>
  <c r="GQ225" i="3"/>
  <c r="IG224" i="3"/>
  <c r="CY224" i="3"/>
  <c r="GS225" i="3"/>
  <c r="EQ225" i="3"/>
  <c r="FE225" i="3"/>
  <c r="FF224" i="3"/>
  <c r="CQ224" i="3"/>
  <c r="DB225" i="3"/>
  <c r="DM225" i="3"/>
  <c r="GT224" i="3"/>
  <c r="CU224" i="3"/>
  <c r="CU225" i="3"/>
  <c r="IT225" i="3"/>
  <c r="FR225" i="3"/>
  <c r="HI224" i="3"/>
  <c r="FA225" i="3"/>
  <c r="HA225" i="3"/>
  <c r="GT225" i="3"/>
  <c r="EZ225" i="3"/>
  <c r="HL224" i="3"/>
  <c r="CR224" i="3"/>
  <c r="EL225" i="3"/>
  <c r="FL224" i="3"/>
  <c r="IY224" i="3"/>
  <c r="EY225" i="3"/>
  <c r="GZ225" i="3"/>
  <c r="CS225" i="3"/>
  <c r="EP224" i="3"/>
  <c r="FB224" i="3"/>
  <c r="EW225" i="3"/>
  <c r="GW225" i="3"/>
  <c r="JL225" i="3"/>
  <c r="FJ225" i="3"/>
  <c r="GZ224" i="3"/>
  <c r="HJ224" i="3"/>
  <c r="DD224" i="3"/>
  <c r="JH224" i="3"/>
  <c r="EU225" i="3"/>
  <c r="CV225" i="3"/>
  <c r="DR225" i="3"/>
  <c r="EM225" i="3"/>
  <c r="CT225" i="3"/>
  <c r="ET225" i="3"/>
  <c r="DR224" i="3"/>
  <c r="FD225" i="3"/>
  <c r="DF225" i="3"/>
  <c r="IN225" i="3"/>
  <c r="FE224" i="3"/>
  <c r="EN224" i="3"/>
  <c r="EO225" i="3"/>
  <c r="IU224" i="3"/>
  <c r="FF225" i="3"/>
  <c r="DV225" i="3"/>
  <c r="EP225" i="3"/>
  <c r="DP225" i="3"/>
  <c r="GP225" i="3"/>
  <c r="JK225" i="3"/>
  <c r="HK225" i="3"/>
  <c r="JI225" i="3"/>
  <c r="EV224" i="3"/>
  <c r="JM225" i="3"/>
  <c r="GR225" i="3"/>
  <c r="EN225" i="3"/>
  <c r="HK224" i="3"/>
  <c r="FG225" i="3"/>
  <c r="JB225" i="3"/>
  <c r="HB224" i="3"/>
  <c r="DB224" i="3"/>
  <c r="IS224" i="3"/>
  <c r="IP225" i="3"/>
  <c r="JK224" i="3"/>
  <c r="DQ225" i="3"/>
  <c r="GJ225" i="3"/>
  <c r="FA224" i="3"/>
  <c r="FR224" i="3"/>
  <c r="EQ224" i="3"/>
  <c r="FM225" i="3"/>
  <c r="II225" i="3"/>
  <c r="CQ225" i="3"/>
  <c r="HL225" i="3"/>
  <c r="DI225" i="3"/>
  <c r="JL224" i="3"/>
  <c r="GW224" i="3"/>
  <c r="IM224" i="3"/>
  <c r="GL224" i="3"/>
  <c r="JB224" i="3"/>
  <c r="EM224" i="3"/>
  <c r="DM224" i="3"/>
  <c r="GI225" i="3"/>
  <c r="GX225" i="3"/>
  <c r="DS225" i="3"/>
  <c r="IG225" i="3"/>
  <c r="DK225" i="3"/>
  <c r="HD225" i="3"/>
  <c r="JD224" i="3"/>
  <c r="IW224" i="3"/>
  <c r="IP224" i="3"/>
  <c r="EV225" i="3"/>
  <c r="DJ225" i="3"/>
  <c r="IH225" i="3"/>
  <c r="DG225" i="3"/>
  <c r="GL225" i="3"/>
  <c r="CS224" i="3"/>
  <c r="IZ225" i="3"/>
  <c r="HE225" i="3"/>
  <c r="HJ225" i="3"/>
  <c r="AR223" i="3" l="1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CL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EU226" i="3"/>
  <c r="HA226" i="3"/>
  <c r="GM226" i="3"/>
  <c r="IF226" i="3"/>
  <c r="HO226" i="3"/>
  <c r="FP226" i="3"/>
  <c r="HJ226" i="3"/>
  <c r="JF226" i="3"/>
  <c r="HC226" i="3"/>
  <c r="FL226" i="3"/>
  <c r="FC226" i="3"/>
  <c r="ER226" i="3"/>
  <c r="CW226" i="3"/>
  <c r="IJ226" i="3"/>
  <c r="IL226" i="3"/>
  <c r="HM226" i="3"/>
  <c r="DB226" i="3"/>
  <c r="CP226" i="3"/>
  <c r="IK226" i="3"/>
  <c r="GL226" i="3"/>
  <c r="EW226" i="3"/>
  <c r="CQ226" i="3"/>
  <c r="JI226" i="3"/>
  <c r="IN226" i="3"/>
  <c r="DJ226" i="3"/>
  <c r="FG226" i="3"/>
  <c r="IU226" i="3"/>
  <c r="IV226" i="3"/>
  <c r="HE226" i="3"/>
  <c r="FH226" i="3"/>
  <c r="GY226" i="3"/>
  <c r="CO226" i="3"/>
  <c r="CV226" i="3"/>
  <c r="FB226" i="3"/>
  <c r="FS226" i="3"/>
  <c r="EN226" i="3"/>
  <c r="EO226" i="3"/>
  <c r="CZ226" i="3"/>
  <c r="GK226" i="3"/>
  <c r="DH226" i="3"/>
  <c r="DV226" i="3"/>
  <c r="DP226" i="3"/>
  <c r="JH226" i="3"/>
  <c r="IQ226" i="3"/>
  <c r="IP226" i="3"/>
  <c r="IZ226" i="3"/>
  <c r="JD226" i="3"/>
  <c r="DI226" i="3"/>
  <c r="IM226" i="3"/>
  <c r="GQ226" i="3"/>
  <c r="FF226" i="3"/>
  <c r="GN226" i="3"/>
  <c r="DD226" i="3"/>
  <c r="GX226" i="3"/>
  <c r="FR226" i="3"/>
  <c r="FQ226" i="3"/>
  <c r="EV226" i="3"/>
  <c r="GV226" i="3"/>
  <c r="IH226" i="3"/>
  <c r="DM226" i="3"/>
  <c r="DE226" i="3"/>
  <c r="DR226" i="3"/>
  <c r="DU226" i="3"/>
  <c r="GW226" i="3"/>
  <c r="CT226" i="3"/>
  <c r="DF226" i="3"/>
  <c r="FD226" i="3"/>
  <c r="AQ224" i="3" l="1"/>
  <c r="AN224" i="3"/>
  <c r="AR224" i="3"/>
  <c r="AS224" i="3"/>
  <c r="CG224" i="3"/>
  <c r="AR225" i="3"/>
  <c r="AS225" i="3"/>
  <c r="CD225" i="3"/>
  <c r="CL226" i="3"/>
  <c r="EF226" i="3"/>
  <c r="CF226" i="3"/>
  <c r="AP226" i="3"/>
  <c r="DZ226" i="3"/>
  <c r="HT226" i="3"/>
  <c r="HU226" i="3"/>
  <c r="JQ226" i="3"/>
  <c r="FX226" i="3"/>
  <c r="HW226" i="3"/>
  <c r="JV226" i="3"/>
  <c r="EE226" i="3"/>
  <c r="DX226" i="3"/>
  <c r="AL226" i="3"/>
  <c r="GD226" i="3"/>
  <c r="C227" i="3"/>
  <c r="AN225" i="3"/>
  <c r="AQ225" i="3"/>
  <c r="CG225" i="3"/>
  <c r="CV227" i="3"/>
  <c r="FG227" i="3"/>
  <c r="FF227" i="3"/>
  <c r="GM227" i="3"/>
  <c r="IW227" i="3"/>
  <c r="ER227" i="3"/>
  <c r="FE227" i="3"/>
  <c r="EP227" i="3"/>
  <c r="FP227" i="3"/>
  <c r="HI226" i="3"/>
  <c r="CW227" i="3"/>
  <c r="DE227" i="3"/>
  <c r="EZ227" i="3"/>
  <c r="FM226" i="3"/>
  <c r="FM227" i="3"/>
  <c r="GI227" i="3"/>
  <c r="GL227" i="3"/>
  <c r="JH227" i="3"/>
  <c r="JA226" i="3"/>
  <c r="CX226" i="3"/>
  <c r="IW226" i="3"/>
  <c r="EU227" i="3"/>
  <c r="EZ226" i="3"/>
  <c r="JB226" i="3"/>
  <c r="HF227" i="3"/>
  <c r="JG226" i="3"/>
  <c r="II226" i="3"/>
  <c r="DC226" i="3"/>
  <c r="FN226" i="3"/>
  <c r="HP226" i="3"/>
  <c r="HN226" i="3"/>
  <c r="DG226" i="3"/>
  <c r="HA227" i="3"/>
  <c r="JJ226" i="3"/>
  <c r="IS226" i="3"/>
  <c r="EQ227" i="3"/>
  <c r="IL227" i="3"/>
  <c r="DV227" i="3"/>
  <c r="FE226" i="3"/>
  <c r="JK226" i="3"/>
  <c r="JL227" i="3"/>
  <c r="CU226" i="3"/>
  <c r="DK227" i="3"/>
  <c r="HK226" i="3"/>
  <c r="DI227" i="3"/>
  <c r="CU227" i="3"/>
  <c r="EM226" i="3"/>
  <c r="JJ227" i="3"/>
  <c r="IY226" i="3"/>
  <c r="GR226" i="3"/>
  <c r="GJ227" i="3"/>
  <c r="CO227" i="3"/>
  <c r="GI226" i="3"/>
  <c r="HG227" i="3"/>
  <c r="EO227" i="3"/>
  <c r="FS227" i="3"/>
  <c r="DD227" i="3"/>
  <c r="DH227" i="3"/>
  <c r="FB227" i="3"/>
  <c r="DG227" i="3"/>
  <c r="HG226" i="3"/>
  <c r="DU227" i="3"/>
  <c r="DS227" i="3"/>
  <c r="JC227" i="3"/>
  <c r="IG226" i="3"/>
  <c r="FH227" i="3"/>
  <c r="CT227" i="3"/>
  <c r="EL226" i="3"/>
  <c r="FL227" i="3"/>
  <c r="HM227" i="3"/>
  <c r="EY227" i="3"/>
  <c r="GO226" i="3"/>
  <c r="GS227" i="3"/>
  <c r="JA227" i="3"/>
  <c r="HL226" i="3"/>
  <c r="DO226" i="3"/>
  <c r="CX227" i="3"/>
  <c r="IF227" i="3"/>
  <c r="GV227" i="3"/>
  <c r="EV227" i="3"/>
  <c r="HF226" i="3"/>
  <c r="IT226" i="3"/>
  <c r="DS226" i="3"/>
  <c r="GO227" i="3"/>
  <c r="JB227" i="3"/>
  <c r="EW227" i="3"/>
  <c r="DK226" i="3"/>
  <c r="DJ227" i="3"/>
  <c r="IO226" i="3"/>
  <c r="FO226" i="3"/>
  <c r="IU227" i="3"/>
  <c r="HE227" i="3"/>
  <c r="FR227" i="3"/>
  <c r="ET227" i="3"/>
  <c r="EP226" i="3"/>
  <c r="DL226" i="3"/>
  <c r="DR227" i="3"/>
  <c r="GS226" i="3"/>
  <c r="IO227" i="3"/>
  <c r="GY227" i="3"/>
  <c r="CS226" i="3"/>
  <c r="HB227" i="3"/>
  <c r="CY226" i="3"/>
  <c r="JM226" i="3"/>
  <c r="II227" i="3"/>
  <c r="IN227" i="3"/>
  <c r="DT226" i="3"/>
  <c r="IX226" i="3"/>
  <c r="DT227" i="3"/>
  <c r="GP226" i="3"/>
  <c r="ET226" i="3"/>
  <c r="HB226" i="3"/>
  <c r="IJ227" i="3"/>
  <c r="GP227" i="3"/>
  <c r="HD227" i="3"/>
  <c r="HD226" i="3"/>
  <c r="FI227" i="3"/>
  <c r="CP227" i="3"/>
  <c r="JL226" i="3"/>
  <c r="HL227" i="3"/>
  <c r="GZ226" i="3"/>
  <c r="FJ226" i="3"/>
  <c r="DF227" i="3"/>
  <c r="DO227" i="3"/>
  <c r="GJ226" i="3"/>
  <c r="CS227" i="3"/>
  <c r="FC227" i="3"/>
  <c r="GN227" i="3"/>
  <c r="HN227" i="3"/>
  <c r="IG227" i="3"/>
  <c r="FI226" i="3"/>
  <c r="FA226" i="3"/>
  <c r="DL227" i="3"/>
  <c r="DQ226" i="3"/>
  <c r="HI227" i="3"/>
  <c r="CR226" i="3"/>
  <c r="CQ227" i="3"/>
  <c r="IV227" i="3"/>
  <c r="EQ226" i="3"/>
  <c r="EY226" i="3"/>
  <c r="CY227" i="3"/>
  <c r="GR227" i="3"/>
  <c r="GK227" i="3"/>
  <c r="GT226" i="3"/>
  <c r="JG227" i="3"/>
  <c r="JD227" i="3"/>
  <c r="CR227" i="3"/>
  <c r="ES226" i="3"/>
  <c r="JC226" i="3"/>
  <c r="FN227" i="3"/>
  <c r="IT227" i="3"/>
  <c r="AT224" i="3" l="1"/>
  <c r="GE226" i="3"/>
  <c r="AJ226" i="3"/>
  <c r="AE226" i="3"/>
  <c r="AK226" i="3"/>
  <c r="AO226" i="3"/>
  <c r="AQ226" i="3" s="1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AN226" i="3" s="1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S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GC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FY227" i="3"/>
  <c r="EC227" i="3"/>
  <c r="ED227" i="3"/>
  <c r="GA227" i="3"/>
  <c r="EE227" i="3"/>
  <c r="EG227" i="3"/>
  <c r="GD227" i="3"/>
  <c r="EH227" i="3"/>
  <c r="GE227" i="3"/>
  <c r="C228" i="3"/>
  <c r="IG228" i="3"/>
  <c r="EN227" i="3"/>
  <c r="GW227" i="3"/>
  <c r="FO227" i="3"/>
  <c r="JF228" i="3"/>
  <c r="EU228" i="3"/>
  <c r="IS227" i="3"/>
  <c r="JI227" i="3"/>
  <c r="DC227" i="3"/>
  <c r="GT228" i="3"/>
  <c r="DP227" i="3"/>
  <c r="FA227" i="3"/>
  <c r="FJ227" i="3"/>
  <c r="EN228" i="3"/>
  <c r="FM228" i="3"/>
  <c r="FD227" i="3"/>
  <c r="HM228" i="3"/>
  <c r="HJ227" i="3"/>
  <c r="GP228" i="3"/>
  <c r="HC227" i="3"/>
  <c r="HF228" i="3"/>
  <c r="EV228" i="3"/>
  <c r="CT228" i="3"/>
  <c r="EW228" i="3"/>
  <c r="EY228" i="3"/>
  <c r="GT227" i="3"/>
  <c r="JM227" i="3"/>
  <c r="GL228" i="3"/>
  <c r="IQ228" i="3"/>
  <c r="EZ228" i="3"/>
  <c r="CQ228" i="3"/>
  <c r="HJ228" i="3"/>
  <c r="FQ227" i="3"/>
  <c r="IH227" i="3"/>
  <c r="GK228" i="3"/>
  <c r="CY228" i="3"/>
  <c r="DE228" i="3"/>
  <c r="FA228" i="3"/>
  <c r="DM227" i="3"/>
  <c r="FB228" i="3"/>
  <c r="EL227" i="3"/>
  <c r="IY227" i="3"/>
  <c r="GN228" i="3"/>
  <c r="IT228" i="3"/>
  <c r="IX227" i="3"/>
  <c r="EL228" i="3"/>
  <c r="CZ227" i="3"/>
  <c r="IW228" i="3"/>
  <c r="IQ227" i="3"/>
  <c r="IH228" i="3"/>
  <c r="GS228" i="3"/>
  <c r="IM227" i="3"/>
  <c r="IK228" i="3"/>
  <c r="DG228" i="3"/>
  <c r="IS228" i="3"/>
  <c r="GZ227" i="3"/>
  <c r="HK227" i="3"/>
  <c r="IP227" i="3"/>
  <c r="JD228" i="3"/>
  <c r="DB227" i="3"/>
  <c r="GV228" i="3"/>
  <c r="FS228" i="3"/>
  <c r="DQ227" i="3"/>
  <c r="GY228" i="3"/>
  <c r="GQ227" i="3"/>
  <c r="JG228" i="3"/>
  <c r="IZ227" i="3"/>
  <c r="HE228" i="3"/>
  <c r="JH228" i="3"/>
  <c r="IK227" i="3"/>
  <c r="GW228" i="3"/>
  <c r="IF228" i="3"/>
  <c r="HO227" i="3"/>
  <c r="DB228" i="3"/>
  <c r="FJ228" i="3"/>
  <c r="JK227" i="3"/>
  <c r="JF227" i="3"/>
  <c r="ES227" i="3"/>
  <c r="HK228" i="3"/>
  <c r="JJ228" i="3"/>
  <c r="DK228" i="3"/>
  <c r="JK228" i="3"/>
  <c r="EM227" i="3"/>
  <c r="HA228" i="3"/>
  <c r="HN228" i="3"/>
  <c r="JI228" i="3"/>
  <c r="ES228" i="3"/>
  <c r="GZ228" i="3"/>
  <c r="GX227" i="3"/>
  <c r="CV228" i="3"/>
  <c r="GX228" i="3"/>
  <c r="HP227" i="3"/>
  <c r="FF228" i="3"/>
  <c r="IV228" i="3"/>
  <c r="DU228" i="3"/>
  <c r="FP228" i="3"/>
  <c r="GR228" i="3"/>
  <c r="AR226" i="3" l="1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CF228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HB229" i="3"/>
  <c r="JB228" i="3"/>
  <c r="IG229" i="3"/>
  <c r="II228" i="3"/>
  <c r="GI228" i="3"/>
  <c r="EM228" i="3"/>
  <c r="HL228" i="3"/>
  <c r="IU228" i="3"/>
  <c r="FO228" i="3"/>
  <c r="HC228" i="3"/>
  <c r="FE228" i="3"/>
  <c r="IX228" i="3"/>
  <c r="JM228" i="3"/>
  <c r="CZ229" i="3"/>
  <c r="ER228" i="3"/>
  <c r="EL229" i="3"/>
  <c r="FI228" i="3"/>
  <c r="IJ228" i="3"/>
  <c r="HP228" i="3"/>
  <c r="CR228" i="3"/>
  <c r="GJ228" i="3"/>
  <c r="CW228" i="3"/>
  <c r="FH228" i="3"/>
  <c r="JL228" i="3"/>
  <c r="GQ228" i="3"/>
  <c r="HO228" i="3"/>
  <c r="DV228" i="3"/>
  <c r="JC229" i="3"/>
  <c r="FN228" i="3"/>
  <c r="IL228" i="3"/>
  <c r="DI228" i="3"/>
  <c r="JA228" i="3"/>
  <c r="CU228" i="3"/>
  <c r="DD228" i="3"/>
  <c r="JD229" i="3"/>
  <c r="IP228" i="3"/>
  <c r="GM228" i="3"/>
  <c r="FR228" i="3"/>
  <c r="CO228" i="3"/>
  <c r="EO228" i="3"/>
  <c r="EQ228" i="3"/>
  <c r="IM228" i="3"/>
  <c r="DM229" i="3"/>
  <c r="DS228" i="3"/>
  <c r="CP228" i="3"/>
  <c r="IY228" i="3"/>
  <c r="ET228" i="3"/>
  <c r="DC228" i="3"/>
  <c r="HI228" i="3"/>
  <c r="FL228" i="3"/>
  <c r="HP229" i="3"/>
  <c r="DQ228" i="3"/>
  <c r="DM228" i="3"/>
  <c r="DR228" i="3"/>
  <c r="GV229" i="3"/>
  <c r="EO229" i="3"/>
  <c r="DH228" i="3"/>
  <c r="FQ228" i="3"/>
  <c r="HB228" i="3"/>
  <c r="GK229" i="3"/>
  <c r="DT228" i="3"/>
  <c r="HN229" i="3"/>
  <c r="FC228" i="3"/>
  <c r="IL229" i="3"/>
  <c r="GR229" i="3"/>
  <c r="FD228" i="3"/>
  <c r="HG228" i="3"/>
  <c r="CZ228" i="3"/>
  <c r="CS228" i="3"/>
  <c r="HD228" i="3"/>
  <c r="EP228" i="3"/>
  <c r="JC228" i="3"/>
  <c r="FG228" i="3"/>
  <c r="DL228" i="3"/>
  <c r="IQ229" i="3"/>
  <c r="DF228" i="3"/>
  <c r="GZ229" i="3"/>
  <c r="DJ228" i="3"/>
  <c r="IO228" i="3"/>
  <c r="DP228" i="3"/>
  <c r="IZ228" i="3"/>
  <c r="GO228" i="3"/>
  <c r="DO228" i="3"/>
  <c r="CX228" i="3"/>
  <c r="IN228" i="3"/>
  <c r="AN227" i="3" l="1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CG228" i="3" s="1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S228" i="3"/>
  <c r="AT227" i="3"/>
  <c r="C230" i="3"/>
  <c r="GW230" i="3"/>
  <c r="DR230" i="3"/>
  <c r="EZ230" i="3"/>
  <c r="FL229" i="3"/>
  <c r="FD229" i="3"/>
  <c r="FJ229" i="3"/>
  <c r="HG229" i="3"/>
  <c r="FR230" i="3"/>
  <c r="FR229" i="3"/>
  <c r="DJ229" i="3"/>
  <c r="HM230" i="3"/>
  <c r="CX229" i="3"/>
  <c r="EW229" i="3"/>
  <c r="DJ230" i="3"/>
  <c r="IT229" i="3"/>
  <c r="DQ230" i="3"/>
  <c r="JI230" i="3"/>
  <c r="EM229" i="3"/>
  <c r="FH229" i="3"/>
  <c r="GJ229" i="3"/>
  <c r="JB229" i="3"/>
  <c r="DI229" i="3"/>
  <c r="JJ230" i="3"/>
  <c r="CW229" i="3"/>
  <c r="EM230" i="3"/>
  <c r="IH230" i="3"/>
  <c r="EO230" i="3"/>
  <c r="IS229" i="3"/>
  <c r="DC229" i="3"/>
  <c r="CT230" i="3"/>
  <c r="DV229" i="3"/>
  <c r="ES230" i="3"/>
  <c r="DV230" i="3"/>
  <c r="HF229" i="3"/>
  <c r="CS229" i="3"/>
  <c r="CY229" i="3"/>
  <c r="IK230" i="3"/>
  <c r="HK230" i="3"/>
  <c r="HD230" i="3"/>
  <c r="DS229" i="3"/>
  <c r="HD229" i="3"/>
  <c r="II230" i="3"/>
  <c r="JD230" i="3"/>
  <c r="DD229" i="3"/>
  <c r="GK230" i="3"/>
  <c r="IJ230" i="3"/>
  <c r="FQ230" i="3"/>
  <c r="GT230" i="3"/>
  <c r="EQ230" i="3"/>
  <c r="HJ229" i="3"/>
  <c r="FH230" i="3"/>
  <c r="IO230" i="3"/>
  <c r="EU229" i="3"/>
  <c r="GI229" i="3"/>
  <c r="DG230" i="3"/>
  <c r="GY230" i="3"/>
  <c r="CU230" i="3"/>
  <c r="EP229" i="3"/>
  <c r="HC229" i="3"/>
  <c r="IY229" i="3"/>
  <c r="DL229" i="3"/>
  <c r="JA229" i="3"/>
  <c r="FM229" i="3"/>
  <c r="DG229" i="3"/>
  <c r="EN230" i="3"/>
  <c r="EY229" i="3"/>
  <c r="FO229" i="3"/>
  <c r="DF230" i="3"/>
  <c r="FJ230" i="3"/>
  <c r="DI230" i="3"/>
  <c r="DQ229" i="3"/>
  <c r="GX230" i="3"/>
  <c r="JH230" i="3"/>
  <c r="IW229" i="3"/>
  <c r="EN229" i="3"/>
  <c r="HL229" i="3"/>
  <c r="JM230" i="3"/>
  <c r="FG230" i="3"/>
  <c r="JG229" i="3"/>
  <c r="DR229" i="3"/>
  <c r="ER229" i="3"/>
  <c r="DO229" i="3"/>
  <c r="CT229" i="3"/>
  <c r="FC229" i="3"/>
  <c r="IV229" i="3"/>
  <c r="EZ229" i="3"/>
  <c r="GJ230" i="3"/>
  <c r="JM229" i="3"/>
  <c r="IY230" i="3"/>
  <c r="GL229" i="3"/>
  <c r="IO229" i="3"/>
  <c r="IM229" i="3"/>
  <c r="EY230" i="3"/>
  <c r="GM229" i="3"/>
  <c r="DM230" i="3"/>
  <c r="CP229" i="3"/>
  <c r="DS230" i="3"/>
  <c r="DT229" i="3"/>
  <c r="GW229" i="3"/>
  <c r="FB230" i="3"/>
  <c r="JA230" i="3"/>
  <c r="IT230" i="3"/>
  <c r="DB229" i="3"/>
  <c r="GV230" i="3"/>
  <c r="JK230" i="3"/>
  <c r="CO230" i="3"/>
  <c r="JL230" i="3"/>
  <c r="IZ230" i="3"/>
  <c r="CY230" i="3"/>
  <c r="HA230" i="3"/>
  <c r="JB230" i="3"/>
  <c r="HO230" i="3"/>
  <c r="HE229" i="3"/>
  <c r="FD230" i="3"/>
  <c r="FP229" i="3"/>
  <c r="HG230" i="3"/>
  <c r="DF229" i="3"/>
  <c r="II229" i="3"/>
  <c r="CR229" i="3"/>
  <c r="FB229" i="3"/>
  <c r="CO229" i="3"/>
  <c r="IK229" i="3"/>
  <c r="CU229" i="3"/>
  <c r="CQ229" i="3"/>
  <c r="IH229" i="3"/>
  <c r="IV230" i="3"/>
  <c r="CR230" i="3"/>
  <c r="IX229" i="3"/>
  <c r="DK229" i="3"/>
  <c r="GL230" i="3"/>
  <c r="IU230" i="3"/>
  <c r="FL230" i="3"/>
  <c r="JF229" i="3"/>
  <c r="FG229" i="3"/>
  <c r="GS229" i="3"/>
  <c r="GO230" i="3"/>
  <c r="ET229" i="3"/>
  <c r="HJ230" i="3"/>
  <c r="GQ229" i="3"/>
  <c r="CV229" i="3"/>
  <c r="JH229" i="3"/>
  <c r="ER230" i="3"/>
  <c r="HB230" i="3"/>
  <c r="IM230" i="3"/>
  <c r="DP229" i="3"/>
  <c r="GY229" i="3"/>
  <c r="DU229" i="3"/>
  <c r="ES229" i="3"/>
  <c r="EV229" i="3"/>
  <c r="IG230" i="3"/>
  <c r="FQ229" i="3"/>
  <c r="IZ229" i="3"/>
  <c r="GT229" i="3"/>
  <c r="IJ229" i="3"/>
  <c r="FC230" i="3"/>
  <c r="CQ230" i="3"/>
  <c r="IP229" i="3"/>
  <c r="JI229" i="3"/>
  <c r="GP229" i="3"/>
  <c r="HF230" i="3"/>
  <c r="DK230" i="3"/>
  <c r="GO229" i="3"/>
  <c r="JF230" i="3"/>
  <c r="EP230" i="3"/>
  <c r="FS229" i="3"/>
  <c r="GN229" i="3"/>
  <c r="FA229" i="3"/>
  <c r="GI230" i="3"/>
  <c r="GS230" i="3"/>
  <c r="EQ229" i="3"/>
  <c r="DE230" i="3"/>
  <c r="IW230" i="3"/>
  <c r="FN229" i="3"/>
  <c r="IF229" i="3"/>
  <c r="HE230" i="3"/>
  <c r="DH230" i="3"/>
  <c r="DH229" i="3"/>
  <c r="DL230" i="3"/>
  <c r="HO229" i="3"/>
  <c r="CV230" i="3"/>
  <c r="IU229" i="3"/>
  <c r="FE230" i="3"/>
  <c r="FI229" i="3"/>
  <c r="FF229" i="3"/>
  <c r="IN230" i="3"/>
  <c r="CW230" i="3"/>
  <c r="JK229" i="3"/>
  <c r="IN229" i="3"/>
  <c r="GX229" i="3"/>
  <c r="FN230" i="3"/>
  <c r="JJ229" i="3"/>
  <c r="JL229" i="3"/>
  <c r="HA229" i="3"/>
  <c r="CS230" i="3"/>
  <c r="GQ230" i="3"/>
  <c r="IL230" i="3"/>
  <c r="DD230" i="3"/>
  <c r="DE229" i="3"/>
  <c r="DB230" i="3"/>
  <c r="DU230" i="3"/>
  <c r="GN230" i="3"/>
  <c r="HM229" i="3"/>
  <c r="DC230" i="3"/>
  <c r="HI230" i="3"/>
  <c r="HI229" i="3"/>
  <c r="FE229" i="3"/>
  <c r="HK229" i="3"/>
  <c r="IQ230" i="3"/>
  <c r="IP230" i="3"/>
  <c r="CX230" i="3"/>
  <c r="AQ228" i="3" l="1"/>
  <c r="AR228" i="3"/>
  <c r="AT228" i="3" s="1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C230" i="3"/>
  <c r="AP230" i="3"/>
  <c r="HS230" i="3"/>
  <c r="HR230" i="3"/>
  <c r="CB230" i="3"/>
  <c r="HZ230" i="3"/>
  <c r="DZ230" i="3"/>
  <c r="CF230" i="3"/>
  <c r="EF230" i="3"/>
  <c r="BV230" i="3"/>
  <c r="BX230" i="3"/>
  <c r="CE230" i="3"/>
  <c r="BZ230" i="3"/>
  <c r="BT230" i="3"/>
  <c r="FV230" i="3"/>
  <c r="JW230" i="3"/>
  <c r="JP230" i="3"/>
  <c r="HT230" i="3"/>
  <c r="EA230" i="3"/>
  <c r="JX230" i="3"/>
  <c r="IB230" i="3"/>
  <c r="HU230" i="3"/>
  <c r="JQ230" i="3"/>
  <c r="JR230" i="3"/>
  <c r="FX230" i="3"/>
  <c r="EB230" i="3"/>
  <c r="HW230" i="3"/>
  <c r="JS230" i="3"/>
  <c r="HX230" i="3"/>
  <c r="JU230" i="3"/>
  <c r="FY230" i="3"/>
  <c r="EC230" i="3"/>
  <c r="JV230" i="3"/>
  <c r="FZ230" i="3"/>
  <c r="ED230" i="3"/>
  <c r="GA230" i="3"/>
  <c r="EE230" i="3"/>
  <c r="EG230" i="3"/>
  <c r="DX230" i="3"/>
  <c r="AL230" i="3"/>
  <c r="EH230" i="3"/>
  <c r="S230" i="3"/>
  <c r="AA230" i="3"/>
  <c r="Z230" i="3"/>
  <c r="R230" i="3"/>
  <c r="X230" i="3"/>
  <c r="W230" i="3"/>
  <c r="U230" i="3"/>
  <c r="V230" i="3"/>
  <c r="C231" i="3"/>
  <c r="FB231" i="3"/>
  <c r="HJ231" i="3"/>
  <c r="GV231" i="3"/>
  <c r="CO231" i="3"/>
  <c r="DP230" i="3"/>
  <c r="FM230" i="3"/>
  <c r="DG231" i="3"/>
  <c r="HP231" i="3"/>
  <c r="FR231" i="3"/>
  <c r="JD231" i="3"/>
  <c r="GP231" i="3"/>
  <c r="HL230" i="3"/>
  <c r="ER231" i="3"/>
  <c r="IW231" i="3"/>
  <c r="GT231" i="3"/>
  <c r="EU231" i="3"/>
  <c r="CQ231" i="3"/>
  <c r="IO231" i="3"/>
  <c r="GW231" i="3"/>
  <c r="EU230" i="3"/>
  <c r="DH231" i="3"/>
  <c r="DO230" i="3"/>
  <c r="GM231" i="3"/>
  <c r="GN231" i="3"/>
  <c r="DP231" i="3"/>
  <c r="IF231" i="3"/>
  <c r="DT231" i="3"/>
  <c r="GS231" i="3"/>
  <c r="HI231" i="3"/>
  <c r="IV231" i="3"/>
  <c r="CS231" i="3"/>
  <c r="IT231" i="3"/>
  <c r="FI231" i="3"/>
  <c r="CZ231" i="3"/>
  <c r="HC230" i="3"/>
  <c r="JH231" i="3"/>
  <c r="FH231" i="3"/>
  <c r="HC231" i="3"/>
  <c r="HK231" i="3"/>
  <c r="FS230" i="3"/>
  <c r="CU231" i="3"/>
  <c r="IG231" i="3"/>
  <c r="DC231" i="3"/>
  <c r="DB231" i="3"/>
  <c r="FF231" i="3"/>
  <c r="CR231" i="3"/>
  <c r="CV231" i="3"/>
  <c r="GP230" i="3"/>
  <c r="FP231" i="3"/>
  <c r="CT231" i="3"/>
  <c r="GM230" i="3"/>
  <c r="GR231" i="3"/>
  <c r="IQ231" i="3"/>
  <c r="EV231" i="3"/>
  <c r="FG231" i="3"/>
  <c r="EO231" i="3"/>
  <c r="IJ231" i="3"/>
  <c r="GZ231" i="3"/>
  <c r="IZ231" i="3"/>
  <c r="JI231" i="3"/>
  <c r="GK231" i="3"/>
  <c r="GQ231" i="3"/>
  <c r="JA231" i="3"/>
  <c r="GO231" i="3"/>
  <c r="IS231" i="3"/>
  <c r="CX231" i="3"/>
  <c r="EV230" i="3"/>
  <c r="FO230" i="3"/>
  <c r="FA231" i="3"/>
  <c r="IX231" i="3"/>
  <c r="EW231" i="3"/>
  <c r="FC231" i="3"/>
  <c r="HD231" i="3"/>
  <c r="HP230" i="3"/>
  <c r="DO231" i="3"/>
  <c r="GX231" i="3"/>
  <c r="EL230" i="3"/>
  <c r="GZ230" i="3"/>
  <c r="EN231" i="3"/>
  <c r="GR230" i="3"/>
  <c r="DL231" i="3"/>
  <c r="ES231" i="3"/>
  <c r="DF231" i="3"/>
  <c r="IK231" i="3"/>
  <c r="IS230" i="3"/>
  <c r="DI231" i="3"/>
  <c r="JG230" i="3"/>
  <c r="FM231" i="3"/>
  <c r="EZ231" i="3"/>
  <c r="JF231" i="3"/>
  <c r="DD231" i="3"/>
  <c r="DE231" i="3"/>
  <c r="JL231" i="3"/>
  <c r="GJ231" i="3"/>
  <c r="IF230" i="3"/>
  <c r="CZ230" i="3"/>
  <c r="FI230" i="3"/>
  <c r="HO231" i="3"/>
  <c r="JJ231" i="3"/>
  <c r="FD231" i="3"/>
  <c r="FF230" i="3"/>
  <c r="FE231" i="3"/>
  <c r="ET230" i="3"/>
  <c r="JC231" i="3"/>
  <c r="IU231" i="3"/>
  <c r="GL231" i="3"/>
  <c r="IY231" i="3"/>
  <c r="DU231" i="3"/>
  <c r="HN230" i="3"/>
  <c r="ET231" i="3"/>
  <c r="FL231" i="3"/>
  <c r="CY231" i="3"/>
  <c r="HF231" i="3"/>
  <c r="FJ231" i="3"/>
  <c r="HL231" i="3"/>
  <c r="FO231" i="3"/>
  <c r="II231" i="3"/>
  <c r="HM231" i="3"/>
  <c r="IH231" i="3"/>
  <c r="EY231" i="3"/>
  <c r="IL231" i="3"/>
  <c r="DS231" i="3"/>
  <c r="DT230" i="3"/>
  <c r="CW231" i="3"/>
  <c r="HA231" i="3"/>
  <c r="CP231" i="3"/>
  <c r="GY231" i="3"/>
  <c r="CP230" i="3"/>
  <c r="DK231" i="3"/>
  <c r="FQ231" i="3"/>
  <c r="DQ231" i="3"/>
  <c r="FN231" i="3"/>
  <c r="IN231" i="3"/>
  <c r="JM231" i="3"/>
  <c r="FS231" i="3"/>
  <c r="EQ231" i="3"/>
  <c r="EP231" i="3"/>
  <c r="IX230" i="3"/>
  <c r="JG231" i="3"/>
  <c r="DM231" i="3"/>
  <c r="GI231" i="3"/>
  <c r="IM231" i="3"/>
  <c r="HB231" i="3"/>
  <c r="HN231" i="3"/>
  <c r="FA230" i="3"/>
  <c r="HE231" i="3"/>
  <c r="EM231" i="3"/>
  <c r="FP230" i="3"/>
  <c r="JC230" i="3"/>
  <c r="DV231" i="3"/>
  <c r="IP231" i="3"/>
  <c r="EW230" i="3"/>
  <c r="HG231" i="3"/>
  <c r="EL231" i="3"/>
  <c r="JB231" i="3"/>
  <c r="DJ231" i="3"/>
  <c r="JK231" i="3"/>
  <c r="DR231" i="3"/>
  <c r="AQ229" i="3" l="1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AN230" i="3" s="1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AS230" i="3"/>
  <c r="BS231" i="3"/>
  <c r="BG231" i="3"/>
  <c r="AC231" i="3"/>
  <c r="Q231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CL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K231" i="3"/>
  <c r="L231" i="3"/>
  <c r="I231" i="3"/>
  <c r="N231" i="3"/>
  <c r="H231" i="3"/>
  <c r="J231" i="3"/>
  <c r="F231" i="3"/>
  <c r="DX231" i="3"/>
  <c r="O231" i="3"/>
  <c r="P231" i="3"/>
  <c r="M231" i="3"/>
  <c r="AL231" i="3"/>
  <c r="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C232" i="3"/>
  <c r="CG230" i="3"/>
  <c r="IJ232" i="3"/>
  <c r="CV232" i="3"/>
  <c r="IM232" i="3"/>
  <c r="IK232" i="3"/>
  <c r="CU232" i="3"/>
  <c r="GV232" i="3"/>
  <c r="GK232" i="3"/>
  <c r="IW232" i="3"/>
  <c r="DG232" i="3"/>
  <c r="FI232" i="3"/>
  <c r="FH232" i="3"/>
  <c r="GR232" i="3"/>
  <c r="HG232" i="3"/>
  <c r="GX232" i="3"/>
  <c r="DE232" i="3"/>
  <c r="DQ232" i="3"/>
  <c r="FF232" i="3"/>
  <c r="FB232" i="3"/>
  <c r="HL232" i="3"/>
  <c r="EL232" i="3"/>
  <c r="JH232" i="3"/>
  <c r="FQ232" i="3"/>
  <c r="CY232" i="3"/>
  <c r="DP232" i="3"/>
  <c r="JM232" i="3"/>
  <c r="GY232" i="3"/>
  <c r="IX232" i="3"/>
  <c r="CZ232" i="3"/>
  <c r="DH232" i="3"/>
  <c r="IY232" i="3"/>
  <c r="HJ232" i="3"/>
  <c r="DD232" i="3"/>
  <c r="JB232" i="3"/>
  <c r="DR232" i="3"/>
  <c r="IG232" i="3"/>
  <c r="FD232" i="3"/>
  <c r="EW232" i="3"/>
  <c r="EM232" i="3"/>
  <c r="IF232" i="3"/>
  <c r="DT232" i="3"/>
  <c r="HK232" i="3"/>
  <c r="EO232" i="3"/>
  <c r="JF232" i="3"/>
  <c r="ES232" i="3"/>
  <c r="DS232" i="3"/>
  <c r="EZ232" i="3"/>
  <c r="FP232" i="3"/>
  <c r="GT232" i="3"/>
  <c r="DK232" i="3"/>
  <c r="IP232" i="3"/>
  <c r="DB232" i="3"/>
  <c r="CT232" i="3"/>
  <c r="HA232" i="3"/>
  <c r="CR232" i="3"/>
  <c r="DC232" i="3"/>
  <c r="EN232" i="3"/>
  <c r="CW232" i="3"/>
  <c r="JL232" i="3"/>
  <c r="DO232" i="3"/>
  <c r="HD232" i="3"/>
  <c r="DF232" i="3"/>
  <c r="HF232" i="3"/>
  <c r="IU232" i="3"/>
  <c r="IZ232" i="3"/>
  <c r="HM232" i="3"/>
  <c r="FC232" i="3"/>
  <c r="GS232" i="3"/>
  <c r="GQ232" i="3"/>
  <c r="JC232" i="3"/>
  <c r="DI232" i="3"/>
  <c r="IT232" i="3"/>
  <c r="HB232" i="3"/>
  <c r="FE232" i="3"/>
  <c r="DV232" i="3"/>
  <c r="DJ232" i="3"/>
  <c r="ET232" i="3"/>
  <c r="JI232" i="3"/>
  <c r="CP232" i="3"/>
  <c r="DM232" i="3"/>
  <c r="EU232" i="3"/>
  <c r="JD232" i="3"/>
  <c r="FJ232" i="3"/>
  <c r="GL232" i="3"/>
  <c r="GP232" i="3"/>
  <c r="IO232" i="3"/>
  <c r="EY232" i="3"/>
  <c r="FO232" i="3"/>
  <c r="EQ232" i="3"/>
  <c r="JK232" i="3"/>
  <c r="GM232" i="3"/>
  <c r="DU232" i="3"/>
  <c r="FS232" i="3"/>
  <c r="IV232" i="3"/>
  <c r="HO232" i="3"/>
  <c r="FG232" i="3"/>
  <c r="FM232" i="3"/>
  <c r="FL232" i="3"/>
  <c r="IS232" i="3"/>
  <c r="GI232" i="3"/>
  <c r="DL232" i="3"/>
  <c r="HC232" i="3"/>
  <c r="GO232" i="3"/>
  <c r="GJ232" i="3"/>
  <c r="IQ232" i="3"/>
  <c r="CX232" i="3"/>
  <c r="FR232" i="3"/>
  <c r="IH232" i="3"/>
  <c r="GZ232" i="3"/>
  <c r="ER232" i="3"/>
  <c r="CQ232" i="3"/>
  <c r="HP232" i="3"/>
  <c r="HI232" i="3"/>
  <c r="EV232" i="3"/>
  <c r="FA232" i="3"/>
  <c r="CS232" i="3"/>
  <c r="FN232" i="3"/>
  <c r="JA232" i="3"/>
  <c r="JG232" i="3"/>
  <c r="IL232" i="3"/>
  <c r="HN232" i="3"/>
  <c r="AQ230" i="3" l="1"/>
  <c r="AT229" i="3"/>
  <c r="AS231" i="3"/>
  <c r="AR231" i="3"/>
  <c r="BS232" i="3"/>
  <c r="AT230" i="3"/>
  <c r="BG232" i="3"/>
  <c r="AC232" i="3"/>
  <c r="CD231" i="3"/>
  <c r="DZ232" i="3"/>
  <c r="CF232" i="3"/>
  <c r="AV232" i="3"/>
  <c r="AW232" i="3"/>
  <c r="CB232" i="3"/>
  <c r="HR232" i="3"/>
  <c r="AX232" i="3"/>
  <c r="BE232" i="3"/>
  <c r="AZ232" i="3"/>
  <c r="BF232" i="3"/>
  <c r="BB232" i="3"/>
  <c r="BC232" i="3"/>
  <c r="DY232" i="3"/>
  <c r="CE232" i="3"/>
  <c r="BU232" i="3"/>
  <c r="BV232" i="3"/>
  <c r="BW232" i="3"/>
  <c r="CA232" i="3"/>
  <c r="BT232" i="3"/>
  <c r="BZ232" i="3"/>
  <c r="BY232" i="3"/>
  <c r="HZ232" i="3"/>
  <c r="AE232" i="3"/>
  <c r="AD232" i="3"/>
  <c r="AO232" i="3"/>
  <c r="AF232" i="3"/>
  <c r="AG232" i="3"/>
  <c r="AH232" i="3"/>
  <c r="AI232" i="3"/>
  <c r="AJ232" i="3"/>
  <c r="AK232" i="3"/>
  <c r="EF232" i="3"/>
  <c r="AP232" i="3"/>
  <c r="GC232" i="3"/>
  <c r="FV232" i="3"/>
  <c r="JP232" i="3"/>
  <c r="HT232" i="3"/>
  <c r="CC232" i="3"/>
  <c r="JO232" i="3"/>
  <c r="BL232" i="3"/>
  <c r="BH232" i="3"/>
  <c r="BR232" i="3"/>
  <c r="BO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FX232" i="3"/>
  <c r="EB232" i="3"/>
  <c r="JY232" i="3"/>
  <c r="JS232" i="3"/>
  <c r="HX232" i="3"/>
  <c r="JT232" i="3"/>
  <c r="JU232" i="3"/>
  <c r="HY232" i="3"/>
  <c r="EC232" i="3"/>
  <c r="JV232" i="3"/>
  <c r="FZ232" i="3"/>
  <c r="ED232" i="3"/>
  <c r="GA232" i="3"/>
  <c r="EE232" i="3"/>
  <c r="EG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AM232" i="3"/>
  <c r="FU232" i="3"/>
  <c r="GE232" i="3"/>
  <c r="C233" i="3"/>
  <c r="AN231" i="3"/>
  <c r="AQ231" i="3"/>
  <c r="CG231" i="3"/>
  <c r="EN233" i="3"/>
  <c r="IM233" i="3"/>
  <c r="JJ233" i="3"/>
  <c r="GW233" i="3"/>
  <c r="JK233" i="3"/>
  <c r="CP233" i="3"/>
  <c r="ER233" i="3"/>
  <c r="DJ233" i="3"/>
  <c r="DL233" i="3"/>
  <c r="DI233" i="3"/>
  <c r="DG233" i="3"/>
  <c r="II232" i="3"/>
  <c r="JM233" i="3"/>
  <c r="IG233" i="3"/>
  <c r="IH233" i="3"/>
  <c r="GO233" i="3"/>
  <c r="JB233" i="3"/>
  <c r="IV233" i="3"/>
  <c r="IS233" i="3"/>
  <c r="CU233" i="3"/>
  <c r="GI233" i="3"/>
  <c r="FI233" i="3"/>
  <c r="FC233" i="3"/>
  <c r="CO233" i="3"/>
  <c r="DH233" i="3"/>
  <c r="CQ233" i="3"/>
  <c r="EY233" i="3"/>
  <c r="IJ233" i="3"/>
  <c r="DU233" i="3"/>
  <c r="CZ233" i="3"/>
  <c r="HJ233" i="3"/>
  <c r="FN233" i="3"/>
  <c r="IT233" i="3"/>
  <c r="GS233" i="3"/>
  <c r="JF233" i="3"/>
  <c r="IP233" i="3"/>
  <c r="HN233" i="3"/>
  <c r="DQ233" i="3"/>
  <c r="JI233" i="3"/>
  <c r="GR233" i="3"/>
  <c r="FR233" i="3"/>
  <c r="IN232" i="3"/>
  <c r="JH233" i="3"/>
  <c r="II233" i="3"/>
  <c r="IZ233" i="3"/>
  <c r="IW233" i="3"/>
  <c r="IY233" i="3"/>
  <c r="HM233" i="3"/>
  <c r="JJ232" i="3"/>
  <c r="IQ233" i="3"/>
  <c r="GY233" i="3"/>
  <c r="EM233" i="3"/>
  <c r="DB233" i="3"/>
  <c r="CX233" i="3"/>
  <c r="IK233" i="3"/>
  <c r="FD233" i="3"/>
  <c r="EV233" i="3"/>
  <c r="ET233" i="3"/>
  <c r="GV233" i="3"/>
  <c r="FJ233" i="3"/>
  <c r="HF233" i="3"/>
  <c r="EQ233" i="3"/>
  <c r="DE233" i="3"/>
  <c r="GM233" i="3"/>
  <c r="CO232" i="3"/>
  <c r="DK233" i="3"/>
  <c r="HK233" i="3"/>
  <c r="CW233" i="3"/>
  <c r="HE233" i="3"/>
  <c r="EP232" i="3"/>
  <c r="HO233" i="3"/>
  <c r="EP233" i="3"/>
  <c r="EW233" i="3"/>
  <c r="CS233" i="3"/>
  <c r="CY233" i="3"/>
  <c r="GN233" i="3"/>
  <c r="ES233" i="3"/>
  <c r="FO233" i="3"/>
  <c r="FG233" i="3"/>
  <c r="FL233" i="3"/>
  <c r="GT233" i="3"/>
  <c r="CR233" i="3"/>
  <c r="HB233" i="3"/>
  <c r="DS233" i="3"/>
  <c r="GQ233" i="3"/>
  <c r="CV233" i="3"/>
  <c r="GP233" i="3"/>
  <c r="IX233" i="3"/>
  <c r="HD233" i="3"/>
  <c r="EL233" i="3"/>
  <c r="GZ233" i="3"/>
  <c r="FB233" i="3"/>
  <c r="FF233" i="3"/>
  <c r="IN233" i="3"/>
  <c r="HE232" i="3"/>
  <c r="JD233" i="3"/>
  <c r="HG233" i="3"/>
  <c r="HI233" i="3"/>
  <c r="JA233" i="3"/>
  <c r="DP233" i="3"/>
  <c r="CT233" i="3"/>
  <c r="EU233" i="3"/>
  <c r="DR233" i="3"/>
  <c r="GW232" i="3"/>
  <c r="FA233" i="3"/>
  <c r="HA233" i="3"/>
  <c r="IL233" i="3"/>
  <c r="GN232" i="3"/>
  <c r="DO233" i="3"/>
  <c r="FS233" i="3"/>
  <c r="FM233" i="3"/>
  <c r="DT233" i="3"/>
  <c r="FH233" i="3"/>
  <c r="DV233" i="3"/>
  <c r="DC233" i="3"/>
  <c r="HP233" i="3"/>
  <c r="EZ233" i="3"/>
  <c r="HL233" i="3"/>
  <c r="IU233" i="3"/>
  <c r="GX233" i="3"/>
  <c r="GJ233" i="3"/>
  <c r="FE233" i="3"/>
  <c r="IO233" i="3"/>
  <c r="GK233" i="3"/>
  <c r="FP233" i="3"/>
  <c r="GL233" i="3"/>
  <c r="FQ233" i="3"/>
  <c r="DM233" i="3"/>
  <c r="EO233" i="3"/>
  <c r="JL233" i="3"/>
  <c r="JG233" i="3"/>
  <c r="HC233" i="3"/>
  <c r="IF233" i="3"/>
  <c r="JC233" i="3"/>
  <c r="DF233" i="3"/>
  <c r="DD233" i="3"/>
  <c r="CL232" i="3" l="1"/>
  <c r="JW232" i="3"/>
  <c r="BD232" i="3"/>
  <c r="M232" i="3"/>
  <c r="AL232" i="3"/>
  <c r="AN232" i="3" s="1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R232" i="3"/>
  <c r="AS232" i="3"/>
  <c r="BS233" i="3"/>
  <c r="BG233" i="3"/>
  <c r="AC233" i="3"/>
  <c r="CD232" i="3"/>
  <c r="Q233" i="3"/>
  <c r="AT231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CL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CG232" i="3"/>
  <c r="GV234" i="3"/>
  <c r="HD234" i="3"/>
  <c r="EO234" i="3"/>
  <c r="HM234" i="3"/>
  <c r="DP234" i="3"/>
  <c r="FB234" i="3"/>
  <c r="CU234" i="3"/>
  <c r="DG234" i="3"/>
  <c r="JK234" i="3"/>
  <c r="CX234" i="3"/>
  <c r="EZ234" i="3"/>
  <c r="GP234" i="3"/>
  <c r="FN234" i="3"/>
  <c r="FQ234" i="3"/>
  <c r="DJ234" i="3"/>
  <c r="CY234" i="3"/>
  <c r="GK234" i="3"/>
  <c r="FF234" i="3"/>
  <c r="CO234" i="3"/>
  <c r="HE234" i="3"/>
  <c r="FJ234" i="3"/>
  <c r="IP234" i="3"/>
  <c r="JI234" i="3"/>
  <c r="CQ234" i="3"/>
  <c r="DK234" i="3"/>
  <c r="EQ234" i="3"/>
  <c r="FA234" i="3"/>
  <c r="HB234" i="3"/>
  <c r="EM234" i="3"/>
  <c r="HO234" i="3"/>
  <c r="HC234" i="3"/>
  <c r="HN234" i="3"/>
  <c r="IW234" i="3"/>
  <c r="GX234" i="3"/>
  <c r="FC234" i="3"/>
  <c r="HF234" i="3"/>
  <c r="JM234" i="3"/>
  <c r="GT234" i="3"/>
  <c r="CT234" i="3"/>
  <c r="IM234" i="3"/>
  <c r="GI234" i="3"/>
  <c r="GN234" i="3"/>
  <c r="HG234" i="3"/>
  <c r="DL234" i="3"/>
  <c r="DM234" i="3"/>
  <c r="FP234" i="3"/>
  <c r="ES234" i="3"/>
  <c r="JH234" i="3"/>
  <c r="EP234" i="3"/>
  <c r="GY234" i="3"/>
  <c r="EY234" i="3"/>
  <c r="FH234" i="3"/>
  <c r="DF234" i="3"/>
  <c r="IO234" i="3"/>
  <c r="IK234" i="3"/>
  <c r="DV234" i="3"/>
  <c r="IU234" i="3"/>
  <c r="HK234" i="3"/>
  <c r="DO234" i="3"/>
  <c r="FM234" i="3"/>
  <c r="EN234" i="3"/>
  <c r="CW234" i="3"/>
  <c r="FI234" i="3"/>
  <c r="FL234" i="3"/>
  <c r="GM234" i="3"/>
  <c r="EW234" i="3"/>
  <c r="JJ234" i="3"/>
  <c r="HL234" i="3"/>
  <c r="GJ234" i="3"/>
  <c r="HA234" i="3"/>
  <c r="IX234" i="3"/>
  <c r="FO234" i="3"/>
  <c r="FS234" i="3"/>
  <c r="HI234" i="3"/>
  <c r="CS234" i="3"/>
  <c r="FG234" i="3"/>
  <c r="DC234" i="3"/>
  <c r="GO234" i="3"/>
  <c r="GL234" i="3"/>
  <c r="GW234" i="3"/>
  <c r="GR234" i="3"/>
  <c r="DH234" i="3"/>
  <c r="IS234" i="3"/>
  <c r="JF234" i="3"/>
  <c r="DS234" i="3"/>
  <c r="ET234" i="3"/>
  <c r="EU234" i="3"/>
  <c r="FR234" i="3"/>
  <c r="JA234" i="3"/>
  <c r="EV234" i="3"/>
  <c r="JL234" i="3"/>
  <c r="AS233" i="3" l="1"/>
  <c r="AR233" i="3"/>
  <c r="CD233" i="3"/>
  <c r="AT232" i="3"/>
  <c r="AP234" i="3"/>
  <c r="CL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FX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FC235" i="3"/>
  <c r="JM235" i="3"/>
  <c r="JD234" i="3"/>
  <c r="HF235" i="3"/>
  <c r="FO235" i="3"/>
  <c r="IH234" i="3"/>
  <c r="GW235" i="3"/>
  <c r="HP234" i="3"/>
  <c r="JB235" i="3"/>
  <c r="IQ234" i="3"/>
  <c r="DT234" i="3"/>
  <c r="DD234" i="3"/>
  <c r="DU234" i="3"/>
  <c r="FF235" i="3"/>
  <c r="JJ235" i="3"/>
  <c r="CP235" i="3"/>
  <c r="HB235" i="3"/>
  <c r="IY234" i="3"/>
  <c r="GS234" i="3"/>
  <c r="DR235" i="3"/>
  <c r="EW235" i="3"/>
  <c r="CZ234" i="3"/>
  <c r="IJ235" i="3"/>
  <c r="II235" i="3"/>
  <c r="FJ235" i="3"/>
  <c r="HK235" i="3"/>
  <c r="EN235" i="3"/>
  <c r="DC235" i="3"/>
  <c r="HC235" i="3"/>
  <c r="ES235" i="3"/>
  <c r="GR235" i="3"/>
  <c r="HI235" i="3"/>
  <c r="IG234" i="3"/>
  <c r="CO235" i="3"/>
  <c r="IU235" i="3"/>
  <c r="FQ235" i="3"/>
  <c r="FE235" i="3"/>
  <c r="GS235" i="3"/>
  <c r="HE235" i="3"/>
  <c r="CQ235" i="3"/>
  <c r="JG235" i="3"/>
  <c r="JB234" i="3"/>
  <c r="HO235" i="3"/>
  <c r="GL235" i="3"/>
  <c r="GN235" i="3"/>
  <c r="IY235" i="3"/>
  <c r="FG235" i="3"/>
  <c r="FD234" i="3"/>
  <c r="JD235" i="3"/>
  <c r="JA235" i="3"/>
  <c r="EL234" i="3"/>
  <c r="CV234" i="3"/>
  <c r="CZ235" i="3"/>
  <c r="GV235" i="3"/>
  <c r="CU235" i="3"/>
  <c r="HN235" i="3"/>
  <c r="CP234" i="3"/>
  <c r="IF234" i="3"/>
  <c r="DG235" i="3"/>
  <c r="DU235" i="3"/>
  <c r="DT235" i="3"/>
  <c r="IV235" i="3"/>
  <c r="FL235" i="3"/>
  <c r="FM235" i="3"/>
  <c r="JF235" i="3"/>
  <c r="ER234" i="3"/>
  <c r="DK235" i="3"/>
  <c r="IL235" i="3"/>
  <c r="CV235" i="3"/>
  <c r="FP235" i="3"/>
  <c r="DB235" i="3"/>
  <c r="GZ234" i="3"/>
  <c r="DE234" i="3"/>
  <c r="FR235" i="3"/>
  <c r="CX235" i="3"/>
  <c r="GO235" i="3"/>
  <c r="JC235" i="3"/>
  <c r="JH235" i="3"/>
  <c r="CT235" i="3"/>
  <c r="DP235" i="3"/>
  <c r="DB234" i="3"/>
  <c r="IZ234" i="3"/>
  <c r="DE235" i="3"/>
  <c r="GM235" i="3"/>
  <c r="GY235" i="3"/>
  <c r="IN234" i="3"/>
  <c r="DI234" i="3"/>
  <c r="GQ234" i="3"/>
  <c r="JG234" i="3"/>
  <c r="GX235" i="3"/>
  <c r="IL234" i="3"/>
  <c r="DO235" i="3"/>
  <c r="IP235" i="3"/>
  <c r="EP235" i="3"/>
  <c r="GI235" i="3"/>
  <c r="EQ235" i="3"/>
  <c r="JC234" i="3"/>
  <c r="DL235" i="3"/>
  <c r="FA235" i="3"/>
  <c r="DR234" i="3"/>
  <c r="HP235" i="3"/>
  <c r="EO235" i="3"/>
  <c r="FH235" i="3"/>
  <c r="GP235" i="3"/>
  <c r="CY235" i="3"/>
  <c r="EU235" i="3"/>
  <c r="IJ234" i="3"/>
  <c r="EL235" i="3"/>
  <c r="CR234" i="3"/>
  <c r="DQ235" i="3"/>
  <c r="ER235" i="3"/>
  <c r="DS235" i="3"/>
  <c r="DQ234" i="3"/>
  <c r="JL235" i="3"/>
  <c r="DF235" i="3"/>
  <c r="EM235" i="3"/>
  <c r="IN235" i="3"/>
  <c r="CR235" i="3"/>
  <c r="IT234" i="3"/>
  <c r="IK235" i="3"/>
  <c r="DD235" i="3"/>
  <c r="DH235" i="3"/>
  <c r="II234" i="3"/>
  <c r="FN235" i="3"/>
  <c r="GJ235" i="3"/>
  <c r="FE234" i="3"/>
  <c r="GK235" i="3"/>
  <c r="HL235" i="3"/>
  <c r="FD235" i="3"/>
  <c r="HJ234" i="3"/>
  <c r="IV234" i="3"/>
  <c r="HA235" i="3"/>
  <c r="IO235" i="3"/>
  <c r="EV235" i="3"/>
  <c r="IW235" i="3"/>
  <c r="BL234" i="3" l="1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Q235" i="3"/>
  <c r="AT233" i="3"/>
  <c r="CD234" i="3"/>
  <c r="DZ235" i="3"/>
  <c r="HR235" i="3"/>
  <c r="CB235" i="3"/>
  <c r="DY235" i="3"/>
  <c r="HS235" i="3"/>
  <c r="AP235" i="3"/>
  <c r="CE235" i="3"/>
  <c r="BV235" i="3"/>
  <c r="BT235" i="3"/>
  <c r="CA235" i="3"/>
  <c r="BZ235" i="3"/>
  <c r="AE235" i="3"/>
  <c r="AO235" i="3"/>
  <c r="AD235" i="3"/>
  <c r="AF235" i="3"/>
  <c r="AG235" i="3"/>
  <c r="AH235" i="3"/>
  <c r="AI235" i="3"/>
  <c r="AJ235" i="3"/>
  <c r="CF235" i="3"/>
  <c r="JW235" i="3"/>
  <c r="IA235" i="3"/>
  <c r="HT235" i="3"/>
  <c r="FW235" i="3"/>
  <c r="EA235" i="3"/>
  <c r="JX235" i="3"/>
  <c r="IB235" i="3"/>
  <c r="HU235" i="3"/>
  <c r="JR235" i="3"/>
  <c r="JY235" i="3"/>
  <c r="HW235" i="3"/>
  <c r="JS235" i="3"/>
  <c r="HX235" i="3"/>
  <c r="JU235" i="3"/>
  <c r="HY235" i="3"/>
  <c r="FY235" i="3"/>
  <c r="EC235" i="3"/>
  <c r="FZ235" i="3"/>
  <c r="ED235" i="3"/>
  <c r="GA235" i="3"/>
  <c r="EG235" i="3"/>
  <c r="M235" i="3"/>
  <c r="L235" i="3"/>
  <c r="K235" i="3"/>
  <c r="I235" i="3"/>
  <c r="P235" i="3"/>
  <c r="F235" i="3"/>
  <c r="O235" i="3"/>
  <c r="G235" i="3"/>
  <c r="AL235" i="3"/>
  <c r="DX235" i="3"/>
  <c r="H235" i="3"/>
  <c r="GD235" i="3"/>
  <c r="GB235" i="3"/>
  <c r="EH235" i="3"/>
  <c r="C236" i="3"/>
  <c r="CG234" i="3"/>
  <c r="AQ234" i="3"/>
  <c r="EL236" i="3"/>
  <c r="JH236" i="3"/>
  <c r="HK236" i="3"/>
  <c r="FS235" i="3"/>
  <c r="DE236" i="3"/>
  <c r="HD236" i="3"/>
  <c r="ET235" i="3"/>
  <c r="GQ235" i="3"/>
  <c r="FC236" i="3"/>
  <c r="GT236" i="3"/>
  <c r="FB236" i="3"/>
  <c r="FJ236" i="3"/>
  <c r="ES236" i="3"/>
  <c r="JB236" i="3"/>
  <c r="CQ236" i="3"/>
  <c r="IZ236" i="3"/>
  <c r="ER236" i="3"/>
  <c r="EU236" i="3"/>
  <c r="IF236" i="3"/>
  <c r="IM236" i="3"/>
  <c r="DQ236" i="3"/>
  <c r="DF236" i="3"/>
  <c r="FE236" i="3"/>
  <c r="JG236" i="3"/>
  <c r="EV236" i="3"/>
  <c r="II236" i="3"/>
  <c r="DK236" i="3"/>
  <c r="GW236" i="3"/>
  <c r="JJ236" i="3"/>
  <c r="GV236" i="3"/>
  <c r="DU236" i="3"/>
  <c r="IK236" i="3"/>
  <c r="FB235" i="3"/>
  <c r="IS235" i="3"/>
  <c r="EZ236" i="3"/>
  <c r="EW236" i="3"/>
  <c r="IO236" i="3"/>
  <c r="GL236" i="3"/>
  <c r="GO236" i="3"/>
  <c r="IG236" i="3"/>
  <c r="CO236" i="3"/>
  <c r="FH236" i="3"/>
  <c r="FL236" i="3"/>
  <c r="DT236" i="3"/>
  <c r="CW235" i="3"/>
  <c r="HM236" i="3"/>
  <c r="DH236" i="3"/>
  <c r="HF236" i="3"/>
  <c r="HJ236" i="3"/>
  <c r="JI236" i="3"/>
  <c r="FQ236" i="3"/>
  <c r="FD236" i="3"/>
  <c r="IH236" i="3"/>
  <c r="FM236" i="3"/>
  <c r="HP236" i="3"/>
  <c r="IS236" i="3"/>
  <c r="DV236" i="3"/>
  <c r="DD236" i="3"/>
  <c r="FA236" i="3"/>
  <c r="IT236" i="3"/>
  <c r="IH235" i="3"/>
  <c r="DG236" i="3"/>
  <c r="DO236" i="3"/>
  <c r="EO236" i="3"/>
  <c r="HG236" i="3"/>
  <c r="DM235" i="3"/>
  <c r="IP236" i="3"/>
  <c r="DM236" i="3"/>
  <c r="FI236" i="3"/>
  <c r="GQ236" i="3"/>
  <c r="GY236" i="3"/>
  <c r="FF236" i="3"/>
  <c r="IY236" i="3"/>
  <c r="HE236" i="3"/>
  <c r="DR236" i="3"/>
  <c r="HJ235" i="3"/>
  <c r="JC236" i="3"/>
  <c r="CU236" i="3"/>
  <c r="CS236" i="3"/>
  <c r="FO236" i="3"/>
  <c r="ET236" i="3"/>
  <c r="HD235" i="3"/>
  <c r="DL236" i="3"/>
  <c r="HG235" i="3"/>
  <c r="HO236" i="3"/>
  <c r="HI236" i="3"/>
  <c r="CY236" i="3"/>
  <c r="DJ236" i="3"/>
  <c r="CS235" i="3"/>
  <c r="JD236" i="3"/>
  <c r="IU236" i="3"/>
  <c r="IJ236" i="3"/>
  <c r="EY235" i="3"/>
  <c r="GJ236" i="3"/>
  <c r="JL236" i="3"/>
  <c r="HL236" i="3"/>
  <c r="JI235" i="3"/>
  <c r="IF235" i="3"/>
  <c r="IX236" i="3"/>
  <c r="GI236" i="3"/>
  <c r="CR236" i="3"/>
  <c r="GT235" i="3"/>
  <c r="GR236" i="3"/>
  <c r="HC236" i="3"/>
  <c r="CP236" i="3"/>
  <c r="IL236" i="3"/>
  <c r="GS236" i="3"/>
  <c r="DJ235" i="3"/>
  <c r="JK236" i="3"/>
  <c r="IQ235" i="3"/>
  <c r="IW236" i="3"/>
  <c r="HB236" i="3"/>
  <c r="GZ236" i="3"/>
  <c r="JM236" i="3"/>
  <c r="DI236" i="3"/>
  <c r="IN236" i="3"/>
  <c r="FP236" i="3"/>
  <c r="IM235" i="3"/>
  <c r="GX236" i="3"/>
  <c r="IG235" i="3"/>
  <c r="GZ235" i="3"/>
  <c r="IT235" i="3"/>
  <c r="IQ236" i="3"/>
  <c r="CZ236" i="3"/>
  <c r="FI235" i="3"/>
  <c r="DI235" i="3"/>
  <c r="HA236" i="3"/>
  <c r="FN236" i="3"/>
  <c r="HM235" i="3"/>
  <c r="DB236" i="3"/>
  <c r="EN236" i="3"/>
  <c r="JF236" i="3"/>
  <c r="EP236" i="3"/>
  <c r="FR236" i="3"/>
  <c r="DC236" i="3"/>
  <c r="GK236" i="3"/>
  <c r="GN236" i="3"/>
  <c r="EY236" i="3"/>
  <c r="EM236" i="3"/>
  <c r="JK235" i="3"/>
  <c r="DV235" i="3"/>
  <c r="CT236" i="3"/>
  <c r="FS236" i="3"/>
  <c r="EZ235" i="3"/>
  <c r="EQ236" i="3"/>
  <c r="CW236" i="3"/>
  <c r="IZ235" i="3"/>
  <c r="GM236" i="3"/>
  <c r="CV236" i="3"/>
  <c r="IV236" i="3"/>
  <c r="DP236" i="3"/>
  <c r="CX236" i="3"/>
  <c r="IX235" i="3"/>
  <c r="DS236" i="3"/>
  <c r="GP236" i="3"/>
  <c r="JA236" i="3"/>
  <c r="FG236" i="3"/>
  <c r="AN234" i="3" l="1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CD235" i="3" s="1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N235" i="3" s="1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S235" i="3"/>
  <c r="AR235" i="3"/>
  <c r="BS236" i="3"/>
  <c r="BG236" i="3"/>
  <c r="AC236" i="3"/>
  <c r="Q236" i="3"/>
  <c r="AT234" i="3"/>
  <c r="BZ236" i="3"/>
  <c r="BX236" i="3"/>
  <c r="CE236" i="3"/>
  <c r="CA236" i="3"/>
  <c r="BW236" i="3"/>
  <c r="BV236" i="3"/>
  <c r="BU236" i="3"/>
  <c r="BT236" i="3"/>
  <c r="CF236" i="3"/>
  <c r="CL236" i="3"/>
  <c r="CB236" i="3"/>
  <c r="BD236" i="3"/>
  <c r="HR236" i="3"/>
  <c r="AW236" i="3"/>
  <c r="AV236" i="3"/>
  <c r="BE236" i="3"/>
  <c r="AX236" i="3"/>
  <c r="AY236" i="3"/>
  <c r="AZ236" i="3"/>
  <c r="BF236" i="3"/>
  <c r="BA236" i="3"/>
  <c r="BB236" i="3"/>
  <c r="BC236" i="3"/>
  <c r="AO236" i="3"/>
  <c r="AE236" i="3"/>
  <c r="AD236" i="3"/>
  <c r="AF236" i="3"/>
  <c r="AG236" i="3"/>
  <c r="AH236" i="3"/>
  <c r="AI236" i="3"/>
  <c r="AJ236" i="3"/>
  <c r="AK236" i="3"/>
  <c r="DZ236" i="3"/>
  <c r="HZ236" i="3"/>
  <c r="EF236" i="3"/>
  <c r="HS236" i="3"/>
  <c r="AP236" i="3"/>
  <c r="DY236" i="3"/>
  <c r="GC236" i="3"/>
  <c r="FV236" i="3"/>
  <c r="JW236" i="3"/>
  <c r="IA236" i="3"/>
  <c r="JP236" i="3"/>
  <c r="HT236" i="3"/>
  <c r="JO236" i="3"/>
  <c r="CC236" i="3"/>
  <c r="BL236" i="3"/>
  <c r="BK236" i="3"/>
  <c r="BI236" i="3"/>
  <c r="BR236" i="3"/>
  <c r="BQ236" i="3"/>
  <c r="BP236" i="3"/>
  <c r="BN236" i="3"/>
  <c r="BJ236" i="3"/>
  <c r="BH236" i="3"/>
  <c r="BM236" i="3"/>
  <c r="BO236" i="3"/>
  <c r="FW236" i="3"/>
  <c r="EA236" i="3"/>
  <c r="JX236" i="3"/>
  <c r="IB236" i="3"/>
  <c r="HU236" i="3"/>
  <c r="JQ236" i="3"/>
  <c r="HV236" i="3"/>
  <c r="JR236" i="3"/>
  <c r="FX236" i="3"/>
  <c r="EB236" i="3"/>
  <c r="JY236" i="3"/>
  <c r="HW236" i="3"/>
  <c r="JS236" i="3"/>
  <c r="HX236" i="3"/>
  <c r="JT236" i="3"/>
  <c r="JU236" i="3"/>
  <c r="HY236" i="3"/>
  <c r="FY236" i="3"/>
  <c r="EC236" i="3"/>
  <c r="JV236" i="3"/>
  <c r="FZ236" i="3"/>
  <c r="ED236" i="3"/>
  <c r="GA236" i="3"/>
  <c r="EE236" i="3"/>
  <c r="EG236" i="3"/>
  <c r="L236" i="3"/>
  <c r="F236" i="3"/>
  <c r="J236" i="3"/>
  <c r="P236" i="3"/>
  <c r="M236" i="3"/>
  <c r="G236" i="3"/>
  <c r="K236" i="3"/>
  <c r="H236" i="3"/>
  <c r="AL236" i="3"/>
  <c r="O236" i="3"/>
  <c r="I236" i="3"/>
  <c r="DX236" i="3"/>
  <c r="N236" i="3"/>
  <c r="GD236" i="3"/>
  <c r="GB236" i="3"/>
  <c r="EH236" i="3"/>
  <c r="V236" i="3"/>
  <c r="S236" i="3"/>
  <c r="R236" i="3"/>
  <c r="Z236" i="3"/>
  <c r="AB236" i="3"/>
  <c r="W236" i="3"/>
  <c r="AA236" i="3"/>
  <c r="T236" i="3"/>
  <c r="Y236" i="3"/>
  <c r="U236" i="3"/>
  <c r="X236" i="3"/>
  <c r="AM236" i="3"/>
  <c r="FU236" i="3"/>
  <c r="GE236" i="3"/>
  <c r="C237" i="3"/>
  <c r="AQ235" i="3"/>
  <c r="CG235" i="3"/>
  <c r="GR237" i="3"/>
  <c r="EL237" i="3"/>
  <c r="DM237" i="3"/>
  <c r="HL237" i="3"/>
  <c r="IZ237" i="3"/>
  <c r="GY237" i="3"/>
  <c r="DH237" i="3"/>
  <c r="CV237" i="3"/>
  <c r="HG237" i="3"/>
  <c r="CZ237" i="3"/>
  <c r="DD237" i="3"/>
  <c r="FL237" i="3"/>
  <c r="FA237" i="3"/>
  <c r="DB237" i="3"/>
  <c r="DK237" i="3"/>
  <c r="FQ237" i="3"/>
  <c r="IK237" i="3"/>
  <c r="HO237" i="3"/>
  <c r="GN237" i="3"/>
  <c r="IM237" i="3"/>
  <c r="JF237" i="3"/>
  <c r="DO237" i="3"/>
  <c r="CR237" i="3"/>
  <c r="JM237" i="3"/>
  <c r="DC237" i="3"/>
  <c r="EP237" i="3"/>
  <c r="CQ237" i="3"/>
  <c r="HF237" i="3"/>
  <c r="JL237" i="3"/>
  <c r="GP237" i="3"/>
  <c r="FC237" i="3"/>
  <c r="EN237" i="3"/>
  <c r="HE237" i="3"/>
  <c r="GZ237" i="3"/>
  <c r="FD237" i="3"/>
  <c r="IY237" i="3"/>
  <c r="GS237" i="3"/>
  <c r="FG237" i="3"/>
  <c r="JD237" i="3"/>
  <c r="FN237" i="3"/>
  <c r="EM237" i="3"/>
  <c r="DV237" i="3"/>
  <c r="IT237" i="3"/>
  <c r="HP237" i="3"/>
  <c r="GV237" i="3"/>
  <c r="CT237" i="3"/>
  <c r="FR237" i="3"/>
  <c r="FB237" i="3"/>
  <c r="ER237" i="3"/>
  <c r="CU237" i="3"/>
  <c r="JI237" i="3"/>
  <c r="CP237" i="3"/>
  <c r="EU237" i="3"/>
  <c r="ES237" i="3"/>
  <c r="DJ237" i="3"/>
  <c r="EV237" i="3"/>
  <c r="FE237" i="3"/>
  <c r="IV237" i="3"/>
  <c r="EW237" i="3"/>
  <c r="HD237" i="3"/>
  <c r="EQ237" i="3"/>
  <c r="JA237" i="3"/>
  <c r="HN237" i="3"/>
  <c r="GJ237" i="3"/>
  <c r="IO237" i="3"/>
  <c r="IN237" i="3"/>
  <c r="JC237" i="3"/>
  <c r="II237" i="3"/>
  <c r="IL237" i="3"/>
  <c r="HI237" i="3"/>
  <c r="FP237" i="3"/>
  <c r="IQ237" i="3"/>
  <c r="CW237" i="3"/>
  <c r="IU237" i="3"/>
  <c r="IH237" i="3"/>
  <c r="CY237" i="3"/>
  <c r="FF237" i="3"/>
  <c r="FJ237" i="3"/>
  <c r="DF237" i="3"/>
  <c r="EY237" i="3"/>
  <c r="GX237" i="3"/>
  <c r="FM237" i="3"/>
  <c r="DE237" i="3"/>
  <c r="IS237" i="3"/>
  <c r="GW237" i="3"/>
  <c r="JJ237" i="3"/>
  <c r="JB237" i="3"/>
  <c r="DP237" i="3"/>
  <c r="DG237" i="3"/>
  <c r="DQ237" i="3"/>
  <c r="GI237" i="3"/>
  <c r="IF237" i="3"/>
  <c r="GL237" i="3"/>
  <c r="GQ237" i="3"/>
  <c r="CO237" i="3"/>
  <c r="IW237" i="3"/>
  <c r="DT237" i="3"/>
  <c r="HJ237" i="3"/>
  <c r="DR237" i="3"/>
  <c r="EZ237" i="3"/>
  <c r="JH237" i="3"/>
  <c r="HN236" i="3"/>
  <c r="GK237" i="3"/>
  <c r="HM237" i="3"/>
  <c r="GM237" i="3"/>
  <c r="GT237" i="3"/>
  <c r="HK237" i="3"/>
  <c r="HB237" i="3"/>
  <c r="CS237" i="3"/>
  <c r="JG237" i="3"/>
  <c r="HA237" i="3"/>
  <c r="IJ237" i="3"/>
  <c r="JK237" i="3"/>
  <c r="HC237" i="3"/>
  <c r="FI237" i="3"/>
  <c r="IG237" i="3"/>
  <c r="IP237" i="3"/>
  <c r="DI237" i="3"/>
  <c r="GO237" i="3"/>
  <c r="DS237" i="3"/>
  <c r="FS237" i="3"/>
  <c r="ET237" i="3"/>
  <c r="FH237" i="3"/>
  <c r="DL237" i="3"/>
  <c r="CX237" i="3"/>
  <c r="IX237" i="3"/>
  <c r="DU237" i="3"/>
  <c r="EO237" i="3"/>
  <c r="FO237" i="3"/>
  <c r="BY236" i="3" l="1"/>
  <c r="AR236" i="3"/>
  <c r="AS236" i="3"/>
  <c r="BS237" i="3"/>
  <c r="BG237" i="3"/>
  <c r="AC237" i="3"/>
  <c r="Q237" i="3"/>
  <c r="AQ236" i="3"/>
  <c r="CF237" i="3"/>
  <c r="BD237" i="3"/>
  <c r="AV237" i="3"/>
  <c r="AW237" i="3"/>
  <c r="HR237" i="3"/>
  <c r="CB237" i="3"/>
  <c r="BE237" i="3"/>
  <c r="AX237" i="3"/>
  <c r="AY237" i="3"/>
  <c r="BF237" i="3"/>
  <c r="AZ237" i="3"/>
  <c r="BA237" i="3"/>
  <c r="BB237" i="3"/>
  <c r="BC237" i="3"/>
  <c r="HZ237" i="3"/>
  <c r="EF237" i="3"/>
  <c r="AP237" i="3"/>
  <c r="DY237" i="3"/>
  <c r="AE237" i="3"/>
  <c r="AD237" i="3"/>
  <c r="AO237" i="3"/>
  <c r="AF237" i="3"/>
  <c r="AG237" i="3"/>
  <c r="AH237" i="3"/>
  <c r="AI237" i="3"/>
  <c r="AJ237" i="3"/>
  <c r="AK237" i="3"/>
  <c r="CL237" i="3"/>
  <c r="HS237" i="3"/>
  <c r="DZ237" i="3"/>
  <c r="BV237" i="3"/>
  <c r="CA237" i="3"/>
  <c r="BW237" i="3"/>
  <c r="BU237" i="3"/>
  <c r="BT237" i="3"/>
  <c r="BY237" i="3"/>
  <c r="BZ237" i="3"/>
  <c r="BX237" i="3"/>
  <c r="CE237" i="3"/>
  <c r="GC237" i="3"/>
  <c r="FV237" i="3"/>
  <c r="JW237" i="3"/>
  <c r="IA237" i="3"/>
  <c r="JP237" i="3"/>
  <c r="HT237" i="3"/>
  <c r="JO237" i="3"/>
  <c r="CC237" i="3"/>
  <c r="BM237" i="3"/>
  <c r="BR237" i="3"/>
  <c r="BI237" i="3"/>
  <c r="BN237" i="3"/>
  <c r="BK237" i="3"/>
  <c r="BH237" i="3"/>
  <c r="BO237" i="3"/>
  <c r="BQ237" i="3"/>
  <c r="BJ237" i="3"/>
  <c r="BL237" i="3"/>
  <c r="BP237" i="3"/>
  <c r="FW237" i="3"/>
  <c r="EA237" i="3"/>
  <c r="JX237" i="3"/>
  <c r="IB237" i="3"/>
  <c r="HU237" i="3"/>
  <c r="JQ237" i="3"/>
  <c r="HV237" i="3"/>
  <c r="JR237" i="3"/>
  <c r="FX237" i="3"/>
  <c r="EB237" i="3"/>
  <c r="JY237" i="3"/>
  <c r="HW237" i="3"/>
  <c r="JS237" i="3"/>
  <c r="HX237" i="3"/>
  <c r="JT237" i="3"/>
  <c r="JU237" i="3"/>
  <c r="HY237" i="3"/>
  <c r="FY237" i="3"/>
  <c r="EC237" i="3"/>
  <c r="JV237" i="3"/>
  <c r="FZ237" i="3"/>
  <c r="ED237" i="3"/>
  <c r="GA237" i="3"/>
  <c r="EE237" i="3"/>
  <c r="EG237" i="3"/>
  <c r="L237" i="3"/>
  <c r="DX237" i="3"/>
  <c r="N237" i="3"/>
  <c r="M237" i="3"/>
  <c r="H237" i="3"/>
  <c r="K237" i="3"/>
  <c r="AL237" i="3"/>
  <c r="G237" i="3"/>
  <c r="P237" i="3"/>
  <c r="O237" i="3"/>
  <c r="I237" i="3"/>
  <c r="F237" i="3"/>
  <c r="J237" i="3"/>
  <c r="GD237" i="3"/>
  <c r="GB237" i="3"/>
  <c r="EH237" i="3"/>
  <c r="AB237" i="3"/>
  <c r="R237" i="3"/>
  <c r="W237" i="3"/>
  <c r="V237" i="3"/>
  <c r="Y237" i="3"/>
  <c r="U237" i="3"/>
  <c r="Z237" i="3"/>
  <c r="AA237" i="3"/>
  <c r="S237" i="3"/>
  <c r="T237" i="3"/>
  <c r="X237" i="3"/>
  <c r="FU237" i="3"/>
  <c r="AM237" i="3"/>
  <c r="GE237" i="3"/>
  <c r="CG236" i="3"/>
  <c r="C238" i="3"/>
  <c r="AT235" i="3"/>
  <c r="AN236" i="3"/>
  <c r="CD236" i="3"/>
  <c r="IN238" i="3"/>
  <c r="IW238" i="3"/>
  <c r="EW238" i="3"/>
  <c r="CQ238" i="3"/>
  <c r="IH238" i="3"/>
  <c r="HF238" i="3"/>
  <c r="FE238" i="3"/>
  <c r="GY238" i="3"/>
  <c r="EO238" i="3"/>
  <c r="DE238" i="3"/>
  <c r="IG238" i="3"/>
  <c r="DS238" i="3"/>
  <c r="IP238" i="3"/>
  <c r="HB238" i="3"/>
  <c r="HL238" i="3"/>
  <c r="HD238" i="3"/>
  <c r="EU238" i="3"/>
  <c r="FO238" i="3"/>
  <c r="GT238" i="3"/>
  <c r="HG238" i="3"/>
  <c r="DR238" i="3"/>
  <c r="DL238" i="3"/>
  <c r="DJ238" i="3"/>
  <c r="GI238" i="3"/>
  <c r="IM238" i="3"/>
  <c r="IT238" i="3"/>
  <c r="IX238" i="3"/>
  <c r="DC238" i="3"/>
  <c r="DI238" i="3"/>
  <c r="HE238" i="3"/>
  <c r="DK238" i="3"/>
  <c r="EZ238" i="3"/>
  <c r="CX238" i="3"/>
  <c r="DV238" i="3"/>
  <c r="FR238" i="3"/>
  <c r="HK238" i="3"/>
  <c r="DO238" i="3"/>
  <c r="FI238" i="3"/>
  <c r="IU238" i="3"/>
  <c r="HC238" i="3"/>
  <c r="FC238" i="3"/>
  <c r="FM238" i="3"/>
  <c r="JD238" i="3"/>
  <c r="ER238" i="3"/>
  <c r="DD238" i="3"/>
  <c r="HN238" i="3"/>
  <c r="FN238" i="3"/>
  <c r="JI238" i="3"/>
  <c r="IS238" i="3"/>
  <c r="JM238" i="3"/>
  <c r="CY238" i="3"/>
  <c r="CS238" i="3"/>
  <c r="EL238" i="3"/>
  <c r="IY238" i="3"/>
  <c r="IK238" i="3"/>
  <c r="FL238" i="3"/>
  <c r="DQ238" i="3"/>
  <c r="GM238" i="3"/>
  <c r="IQ238" i="3"/>
  <c r="JG238" i="3"/>
  <c r="IJ238" i="3"/>
  <c r="HI238" i="3"/>
  <c r="FQ238" i="3"/>
  <c r="GV238" i="3"/>
  <c r="JK238" i="3"/>
  <c r="EQ238" i="3"/>
  <c r="GN238" i="3"/>
  <c r="GW238" i="3"/>
  <c r="FB238" i="3"/>
  <c r="AR237" i="3" l="1"/>
  <c r="AS237" i="3"/>
  <c r="BS238" i="3"/>
  <c r="CD237" i="3"/>
  <c r="AO238" i="3"/>
  <c r="AD238" i="3"/>
  <c r="AG238" i="3"/>
  <c r="AF238" i="3"/>
  <c r="CE238" i="3"/>
  <c r="CL238" i="3"/>
  <c r="AP238" i="3"/>
  <c r="CB238" i="3"/>
  <c r="HR238" i="3"/>
  <c r="DZ238" i="3"/>
  <c r="JP238" i="3"/>
  <c r="BH238" i="3"/>
  <c r="BI238" i="3"/>
  <c r="BN238" i="3"/>
  <c r="JQ238" i="3"/>
  <c r="FX238" i="3"/>
  <c r="JS238" i="3"/>
  <c r="JT238" i="3"/>
  <c r="GA238" i="3"/>
  <c r="EG238" i="3"/>
  <c r="EH238" i="3"/>
  <c r="AT236" i="3"/>
  <c r="AQ237" i="3"/>
  <c r="C239" i="3"/>
  <c r="AN237" i="3"/>
  <c r="CG237" i="3"/>
  <c r="EW239" i="3"/>
  <c r="FP238" i="3"/>
  <c r="II238" i="3"/>
  <c r="FS238" i="3"/>
  <c r="CV239" i="3"/>
  <c r="EL239" i="3"/>
  <c r="GY239" i="3"/>
  <c r="IV238" i="3"/>
  <c r="JB239" i="3"/>
  <c r="GP238" i="3"/>
  <c r="JA238" i="3"/>
  <c r="DR239" i="3"/>
  <c r="CO238" i="3"/>
  <c r="FH239" i="3"/>
  <c r="IL238" i="3"/>
  <c r="JG239" i="3"/>
  <c r="IZ238" i="3"/>
  <c r="CT238" i="3"/>
  <c r="GM239" i="3"/>
  <c r="GK238" i="3"/>
  <c r="FE239" i="3"/>
  <c r="JL239" i="3"/>
  <c r="JF239" i="3"/>
  <c r="DF239" i="3"/>
  <c r="JA239" i="3"/>
  <c r="FP239" i="3"/>
  <c r="GK239" i="3"/>
  <c r="FN239" i="3"/>
  <c r="EQ239" i="3"/>
  <c r="DU239" i="3"/>
  <c r="CW238" i="3"/>
  <c r="EN238" i="3"/>
  <c r="HJ238" i="3"/>
  <c r="CU239" i="3"/>
  <c r="GZ239" i="3"/>
  <c r="CR239" i="3"/>
  <c r="HF239" i="3"/>
  <c r="DG238" i="3"/>
  <c r="FH238" i="3"/>
  <c r="DP238" i="3"/>
  <c r="IZ239" i="3"/>
  <c r="JM239" i="3"/>
  <c r="FM239" i="3"/>
  <c r="HN239" i="3"/>
  <c r="IK239" i="3"/>
  <c r="DT238" i="3"/>
  <c r="HD239" i="3"/>
  <c r="GT239" i="3"/>
  <c r="DS239" i="3"/>
  <c r="IU239" i="3"/>
  <c r="CT239" i="3"/>
  <c r="GJ238" i="3"/>
  <c r="GV239" i="3"/>
  <c r="HM238" i="3"/>
  <c r="EY239" i="3"/>
  <c r="JI239" i="3"/>
  <c r="GP239" i="3"/>
  <c r="EM238" i="3"/>
  <c r="CP239" i="3"/>
  <c r="GS238" i="3"/>
  <c r="GZ238" i="3"/>
  <c r="CU238" i="3"/>
  <c r="HI239" i="3"/>
  <c r="ET238" i="3"/>
  <c r="ES238" i="3"/>
  <c r="DJ239" i="3"/>
  <c r="IF238" i="3"/>
  <c r="HJ239" i="3"/>
  <c r="DB239" i="3"/>
  <c r="IV239" i="3"/>
  <c r="HE239" i="3"/>
  <c r="DH238" i="3"/>
  <c r="DB238" i="3"/>
  <c r="FR239" i="3"/>
  <c r="GX239" i="3"/>
  <c r="II239" i="3"/>
  <c r="FF239" i="3"/>
  <c r="FD239" i="3"/>
  <c r="HK239" i="3"/>
  <c r="GO238" i="3"/>
  <c r="GL238" i="3"/>
  <c r="DM239" i="3"/>
  <c r="GQ238" i="3"/>
  <c r="DF238" i="3"/>
  <c r="IN239" i="3"/>
  <c r="JC238" i="3"/>
  <c r="DM238" i="3"/>
  <c r="EM239" i="3"/>
  <c r="FG238" i="3"/>
  <c r="HA238" i="3"/>
  <c r="EP238" i="3"/>
  <c r="HA239" i="3"/>
  <c r="HO238" i="3"/>
  <c r="JB238" i="3"/>
  <c r="FA238" i="3"/>
  <c r="IO239" i="3"/>
  <c r="EY238" i="3"/>
  <c r="IH239" i="3"/>
  <c r="GX238" i="3"/>
  <c r="CZ238" i="3"/>
  <c r="DI239" i="3"/>
  <c r="FD238" i="3"/>
  <c r="GS239" i="3"/>
  <c r="JF238" i="3"/>
  <c r="JH238" i="3"/>
  <c r="FI239" i="3"/>
  <c r="FJ239" i="3"/>
  <c r="DC239" i="3"/>
  <c r="GN239" i="3"/>
  <c r="DQ239" i="3"/>
  <c r="IG239" i="3"/>
  <c r="FS239" i="3"/>
  <c r="HP239" i="3"/>
  <c r="CS239" i="3"/>
  <c r="FJ238" i="3"/>
  <c r="DD239" i="3"/>
  <c r="FA239" i="3"/>
  <c r="FQ239" i="3"/>
  <c r="IT239" i="3"/>
  <c r="GR238" i="3"/>
  <c r="GL239" i="3"/>
  <c r="HC239" i="3"/>
  <c r="DK239" i="3"/>
  <c r="FC239" i="3"/>
  <c r="HO239" i="3"/>
  <c r="IF239" i="3"/>
  <c r="DU238" i="3"/>
  <c r="JJ238" i="3"/>
  <c r="JL238" i="3"/>
  <c r="CV238" i="3"/>
  <c r="FF238" i="3"/>
  <c r="CR238" i="3"/>
  <c r="CW239" i="3"/>
  <c r="HP238" i="3"/>
  <c r="DH239" i="3"/>
  <c r="FG239" i="3"/>
  <c r="CP238" i="3"/>
  <c r="IJ239" i="3"/>
  <c r="IO238" i="3"/>
  <c r="FO239" i="3"/>
  <c r="EV238" i="3"/>
  <c r="HT238" i="3" l="1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C239" i="3"/>
  <c r="AQ238" i="3"/>
  <c r="EF239" i="3"/>
  <c r="DY239" i="3"/>
  <c r="HT239" i="3"/>
  <c r="BU239" i="3"/>
  <c r="BT239" i="3"/>
  <c r="CA239" i="3"/>
  <c r="BY239" i="3"/>
  <c r="BZ239" i="3"/>
  <c r="BX239" i="3"/>
  <c r="BW239" i="3"/>
  <c r="CE239" i="3"/>
  <c r="BV239" i="3"/>
  <c r="JP239" i="3"/>
  <c r="CF239" i="3"/>
  <c r="JW239" i="3"/>
  <c r="JX239" i="3"/>
  <c r="IB239" i="3"/>
  <c r="HU239" i="3"/>
  <c r="JQ239" i="3"/>
  <c r="HV239" i="3"/>
  <c r="JR239" i="3"/>
  <c r="EB239" i="3"/>
  <c r="HW239" i="3"/>
  <c r="HY239" i="3"/>
  <c r="FZ239" i="3"/>
  <c r="ED239" i="3"/>
  <c r="EE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C240" i="3"/>
  <c r="JI240" i="3"/>
  <c r="DO239" i="3"/>
  <c r="DC240" i="3"/>
  <c r="CX240" i="3"/>
  <c r="FC240" i="3"/>
  <c r="IP240" i="3"/>
  <c r="CR240" i="3"/>
  <c r="JC240" i="3"/>
  <c r="JK239" i="3"/>
  <c r="GV240" i="3"/>
  <c r="DO240" i="3"/>
  <c r="EV240" i="3"/>
  <c r="DE239" i="3"/>
  <c r="IJ240" i="3"/>
  <c r="ES239" i="3"/>
  <c r="DQ240" i="3"/>
  <c r="FO240" i="3"/>
  <c r="IL239" i="3"/>
  <c r="EP239" i="3"/>
  <c r="JF240" i="3"/>
  <c r="IP239" i="3"/>
  <c r="JH240" i="3"/>
  <c r="FD240" i="3"/>
  <c r="JJ240" i="3"/>
  <c r="EN239" i="3"/>
  <c r="IQ239" i="3"/>
  <c r="IW239" i="3"/>
  <c r="IZ240" i="3"/>
  <c r="FJ240" i="3"/>
  <c r="FI240" i="3"/>
  <c r="HA240" i="3"/>
  <c r="GQ240" i="3"/>
  <c r="DL240" i="3"/>
  <c r="GW239" i="3"/>
  <c r="IX240" i="3"/>
  <c r="DV240" i="3"/>
  <c r="GI239" i="3"/>
  <c r="IS239" i="3"/>
  <c r="DB240" i="3"/>
  <c r="HM239" i="3"/>
  <c r="GW240" i="3"/>
  <c r="FN240" i="3"/>
  <c r="EW240" i="3"/>
  <c r="JJ239" i="3"/>
  <c r="IO240" i="3"/>
  <c r="HC240" i="3"/>
  <c r="HD240" i="3"/>
  <c r="EN240" i="3"/>
  <c r="DF240" i="3"/>
  <c r="IG240" i="3"/>
  <c r="EU240" i="3"/>
  <c r="JB240" i="3"/>
  <c r="IY240" i="3"/>
  <c r="DI240" i="3"/>
  <c r="EZ240" i="3"/>
  <c r="GS240" i="3"/>
  <c r="IN240" i="3"/>
  <c r="GR240" i="3"/>
  <c r="CP240" i="3"/>
  <c r="EO240" i="3"/>
  <c r="ER240" i="3"/>
  <c r="IS240" i="3"/>
  <c r="CV240" i="3"/>
  <c r="IQ240" i="3"/>
  <c r="GY240" i="3"/>
  <c r="DS240" i="3"/>
  <c r="DL239" i="3"/>
  <c r="JM240" i="3"/>
  <c r="IL240" i="3"/>
  <c r="HJ240" i="3"/>
  <c r="FE240" i="3"/>
  <c r="HF240" i="3"/>
  <c r="EQ240" i="3"/>
  <c r="HG239" i="3"/>
  <c r="CX239" i="3"/>
  <c r="HP240" i="3"/>
  <c r="FH240" i="3"/>
  <c r="DV239" i="3"/>
  <c r="IX239" i="3"/>
  <c r="FS240" i="3"/>
  <c r="DM240" i="3"/>
  <c r="DG240" i="3"/>
  <c r="EM240" i="3"/>
  <c r="FA240" i="3"/>
  <c r="EL240" i="3"/>
  <c r="HN240" i="3"/>
  <c r="FL239" i="3"/>
  <c r="HL239" i="3"/>
  <c r="HL240" i="3"/>
  <c r="GQ239" i="3"/>
  <c r="ER239" i="3"/>
  <c r="IM239" i="3"/>
  <c r="HI240" i="3"/>
  <c r="DE240" i="3"/>
  <c r="EV239" i="3"/>
  <c r="EU239" i="3"/>
  <c r="CO240" i="3"/>
  <c r="IY239" i="3"/>
  <c r="HK240" i="3"/>
  <c r="FM240" i="3"/>
  <c r="HO240" i="3"/>
  <c r="JG240" i="3"/>
  <c r="HG240" i="3"/>
  <c r="EP240" i="3"/>
  <c r="CT240" i="3"/>
  <c r="GZ240" i="3"/>
  <c r="HB239" i="3"/>
  <c r="GL240" i="3"/>
  <c r="DT239" i="3"/>
  <c r="CQ239" i="3"/>
  <c r="IV240" i="3"/>
  <c r="GJ240" i="3"/>
  <c r="IU240" i="3"/>
  <c r="JK240" i="3"/>
  <c r="EO239" i="3"/>
  <c r="JD239" i="3"/>
  <c r="EZ239" i="3"/>
  <c r="GO239" i="3"/>
  <c r="GR239" i="3"/>
  <c r="CZ240" i="3"/>
  <c r="CZ239" i="3"/>
  <c r="DP240" i="3"/>
  <c r="CO239" i="3"/>
  <c r="II240" i="3"/>
  <c r="DR240" i="3"/>
  <c r="FB239" i="3"/>
  <c r="DG239" i="3"/>
  <c r="DH240" i="3"/>
  <c r="GJ239" i="3"/>
  <c r="CY240" i="3"/>
  <c r="IT240" i="3"/>
  <c r="CY239" i="3"/>
  <c r="IM240" i="3"/>
  <c r="FF240" i="3"/>
  <c r="ET239" i="3"/>
  <c r="FP240" i="3"/>
  <c r="DU240" i="3"/>
  <c r="HE240" i="3"/>
  <c r="EY240" i="3"/>
  <c r="JC239" i="3"/>
  <c r="JH239" i="3"/>
  <c r="DP239" i="3"/>
  <c r="AN238" i="3" l="1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AN239" i="3" s="1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BS240" i="3"/>
  <c r="AC240" i="3"/>
  <c r="Q240" i="3"/>
  <c r="AT238" i="3"/>
  <c r="CL240" i="3"/>
  <c r="HU240" i="3"/>
  <c r="FV240" i="3"/>
  <c r="HS240" i="3"/>
  <c r="BO240" i="3"/>
  <c r="BN240" i="3"/>
  <c r="BQ240" i="3"/>
  <c r="BH240" i="3"/>
  <c r="BL240" i="3"/>
  <c r="BK240" i="3"/>
  <c r="BM240" i="3"/>
  <c r="BI240" i="3"/>
  <c r="BR240" i="3"/>
  <c r="BJ240" i="3"/>
  <c r="BP240" i="3"/>
  <c r="HZ240" i="3"/>
  <c r="FW240" i="3"/>
  <c r="JX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P240" i="3"/>
  <c r="EA240" i="3"/>
  <c r="AO240" i="3"/>
  <c r="DY240" i="3"/>
  <c r="JR240" i="3"/>
  <c r="JY240" i="3"/>
  <c r="JU240" i="3"/>
  <c r="FY240" i="3"/>
  <c r="EC240" i="3"/>
  <c r="JV240" i="3"/>
  <c r="FZ240" i="3"/>
  <c r="GA240" i="3"/>
  <c r="EE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CG239" i="3"/>
  <c r="CU240" i="3"/>
  <c r="DJ240" i="3"/>
  <c r="DK240" i="3"/>
  <c r="HB240" i="3"/>
  <c r="DD240" i="3"/>
  <c r="IW240" i="3"/>
  <c r="DT240" i="3"/>
  <c r="GT240" i="3"/>
  <c r="GM240" i="3"/>
  <c r="HM240" i="3"/>
  <c r="CQ240" i="3"/>
  <c r="GK240" i="3"/>
  <c r="FB240" i="3"/>
  <c r="FQ240" i="3"/>
  <c r="CW240" i="3"/>
  <c r="JD240" i="3"/>
  <c r="ET240" i="3"/>
  <c r="GX240" i="3"/>
  <c r="CS240" i="3"/>
  <c r="ES240" i="3"/>
  <c r="IK240" i="3"/>
  <c r="IF240" i="3"/>
  <c r="JA240" i="3"/>
  <c r="IH240" i="3"/>
  <c r="GO240" i="3"/>
  <c r="GI240" i="3"/>
  <c r="FG240" i="3"/>
  <c r="JL240" i="3"/>
  <c r="GN240" i="3"/>
  <c r="GP240" i="3"/>
  <c r="FL240" i="3"/>
  <c r="FR240" i="3"/>
  <c r="CD239" i="3" l="1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R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<sst xmlns="http://schemas.openxmlformats.org/spreadsheetml/2006/main" count="8324" uniqueCount="526">
  <si>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</si>
  <si>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</si>
  <si>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</si>
  <si>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</si>
  <si>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</si>
  <si>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</si>
  <si>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</si>
  <si>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</si>
  <si>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</si>
  <si>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</si>
  <si>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</si>
  <si>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</si>
  <si>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</si>
  <si>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</si>
  <si>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</si>
  <si>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</si>
  <si>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</si>
  <si>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</si>
  <si>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</si>
  <si>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</si>
  <si>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</si>
  <si>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</si>
  <si>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</si>
  <si>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</si>
  <si>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</si>
  <si>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</si>
  <si>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</si>
  <si>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</si>
  <si>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</si>
  <si>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</si>
  <si>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</si>
  <si>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</si>
  <si>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</si>
  <si>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</si>
  <si>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</si>
  <si>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</si>
  <si>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</si>
  <si>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</si>
  <si>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</si>
  <si>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</si>
  <si>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</si>
  <si>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</si>
  <si>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</si>
  <si>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</si>
  <si>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</si>
  <si>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</si>
  <si>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</si>
  <si>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</si>
  <si>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</si>
  <si>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</si>
  <si>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</si>
  <si>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</si>
  <si>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</si>
  <si>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</si>
  <si>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</si>
  <si>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</si>
  <si>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</si>
  <si>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</si>
  <si>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</si>
  <si>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</si>
  <si>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</si>
  <si>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</si>
  <si>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</si>
  <si>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</si>
  <si>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</si>
  <si>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</si>
  <si>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</si>
  <si>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</si>
  <si>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</si>
  <si>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</si>
  <si>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</si>
  <si>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</si>
  <si>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</si>
  <si>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</si>
  <si>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</si>
  <si>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</si>
  <si>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</si>
  <si>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</si>
  <si>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</si>
  <si>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</si>
  <si>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</si>
  <si>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</si>
  <si>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</si>
  <si>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</si>
  <si>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</si>
  <si>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</si>
  <si>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</si>
  <si>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</si>
  <si>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</si>
  <si>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</si>
  <si>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</si>
  <si>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</si>
  <si>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</si>
  <si>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</si>
  <si>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</si>
  <si>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</si>
  <si>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</si>
  <si>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</si>
  <si>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</si>
  <si>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</si>
  <si>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</si>
  <si>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</si>
  <si>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</si>
  <si>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</si>
  <si>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</si>
  <si>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</si>
  <si>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</si>
  <si>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</si>
  <si>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</si>
  <si>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</si>
  <si>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</si>
  <si>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</si>
  <si>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</si>
  <si>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</si>
  <si>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</si>
  <si>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</si>
  <si>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</si>
  <si>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</si>
  <si>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</si>
  <si>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</si>
  <si>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</si>
  <si>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</si>
  <si>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</si>
  <si>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</si>
  <si>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</si>
  <si>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</si>
  <si>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</si>
  <si>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</si>
  <si>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</si>
  <si>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</si>
  <si>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</si>
  <si>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</si>
  <si>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</si>
  <si>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</si>
  <si>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</si>
  <si>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</si>
  <si>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</si>
  <si>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</si>
  <si>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</si>
  <si>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</si>
  <si>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</si>
  <si>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</si>
  <si>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</si>
  <si>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</si>
  <si>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</si>
  <si>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</si>
  <si>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</si>
  <si>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</si>
  <si>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</si>
  <si>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</si>
  <si>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</si>
  <si>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</si>
  <si>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</si>
  <si>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</si>
  <si>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</si>
  <si>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</si>
  <si>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</si>
  <si>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</si>
  <si>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</si>
  <si>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</si>
  <si>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</si>
  <si>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</si>
  <si>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</si>
  <si>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</si>
  <si>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</si>
  <si>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</si>
  <si>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</si>
  <si>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</si>
  <si>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</si>
  <si>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</si>
  <si>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</si>
  <si>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</si>
  <si>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</si>
  <si>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</si>
  <si>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</si>
  <si>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</si>
  <si>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</si>
  <si>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</si>
  <si>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</si>
  <si>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</si>
  <si>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</si>
  <si>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</si>
  <si>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</si>
  <si>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</si>
  <si>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</si>
  <si>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</si>
  <si>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</si>
  <si>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</si>
  <si>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</si>
  <si>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</si>
  <si>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</si>
  <si>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</si>
  <si>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</si>
  <si>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</si>
  <si>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</si>
  <si>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</si>
  <si>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</si>
  <si>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</si>
  <si>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</si>
  <si>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</si>
  <si>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</si>
  <si>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</si>
  <si>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</si>
  <si>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</si>
  <si>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</si>
  <si>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</si>
  <si>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</si>
  <si>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</si>
  <si>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</si>
  <si>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</si>
  <si>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</si>
  <si>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</si>
  <si>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</si>
  <si>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</si>
  <si>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</si>
  <si>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</si>
  <si>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</si>
  <si>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</si>
  <si>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</si>
  <si>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</si>
  <si>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</si>
  <si>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</si>
  <si>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</si>
  <si>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</si>
  <si>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</si>
  <si>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</si>
  <si>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</si>
  <si>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</si>
  <si>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</si>
  <si>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</si>
  <si>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</si>
  <si>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</si>
  <si>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</si>
  <si>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</si>
  <si>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</si>
  <si>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</si>
  <si>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</si>
  <si>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</si>
  <si>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</si>
  <si>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</si>
  <si>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</si>
  <si>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</si>
  <si>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</si>
  <si>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</si>
  <si>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</si>
  <si>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</si>
  <si>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</si>
  <si>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</si>
  <si>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</si>
  <si>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</si>
  <si>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</si>
  <si>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(138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</si>
  <si>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</si>
  <si>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</si>
  <si>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</si>
  <si>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</si>
  <si>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</si>
  <si>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</si>
  <si>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</si>
  <si>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</si>
  <si>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</si>
  <si>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</si>
  <si>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</si>
  <si>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</si>
  <si>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</si>
  <si>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</si>
  <si>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</si>
  <si>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</si>
  <si>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</si>
  <si>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</si>
  <si>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</si>
  <si>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</si>
  <si>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</si>
  <si>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</si>
  <si>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</si>
  <si>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</si>
  <si>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</si>
  <si>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</si>
  <si>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</si>
  <si>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</si>
  <si>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</si>
  <si>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</si>
  <si>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</si>
  <si>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</si>
  <si>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</si>
  <si>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</si>
  <si>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</si>
  <si>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</si>
  <si>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</si>
  <si>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</si>
  <si>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</si>
  <si>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</si>
  <si>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</si>
  <si>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</si>
  <si>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</si>
  <si>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</si>
  <si>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</si>
  <si>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</si>
  <si>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</si>
  <si>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</si>
  <si>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</si>
  <si>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</si>
  <si>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</si>
  <si>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</si>
  <si>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</si>
  <si>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</si>
  <si>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</si>
  <si>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</si>
  <si>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</si>
  <si>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</si>
  <si>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</si>
  <si>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</si>
  <si>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</si>
  <si>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</si>
  <si>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</si>
  <si>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</si>
  <si>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</si>
  <si>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</si>
  <si>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</si>
  <si>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</si>
  <si>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</si>
  <si>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</si>
  <si>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</si>
  <si>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</si>
  <si>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</si>
  <si>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</si>
  <si>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</si>
  <si>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</si>
  <si>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</si>
  <si>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</si>
  <si>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</si>
  <si>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</si>
  <si>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</si>
  <si>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</si>
  <si>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</si>
  <si>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</si>
  <si>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</si>
  <si>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</si>
  <si>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</si>
  <si>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</si>
  <si>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</si>
  <si>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</si>
  <si>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</si>
  <si>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</si>
  <si>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</si>
  <si>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</si>
  <si>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</si>
  <si>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</si>
  <si>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</si>
  <si>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</si>
  <si>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</si>
  <si>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</si>
  <si>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</si>
  <si>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</si>
  <si>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</si>
  <si>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</si>
  <si>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</si>
  <si>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</si>
  <si>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</si>
  <si>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</si>
  <si>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</si>
  <si>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</si>
  <si>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</si>
  <si>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</si>
  <si>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</si>
  <si>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</si>
  <si>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</si>
  <si>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</si>
  <si>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</si>
  <si>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</si>
  <si>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</si>
  <si>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</si>
  <si>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</si>
  <si>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</si>
  <si>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</si>
  <si>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</si>
  <si>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</si>
  <si>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</si>
  <si>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</si>
  <si>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</si>
  <si>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</si>
  <si>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</si>
  <si>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</si>
  <si>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</si>
  <si>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</si>
  <si>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</si>
  <si>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</si>
  <si>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</si>
  <si>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</si>
  <si>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</si>
  <si>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</si>
  <si>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</si>
  <si>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</si>
  <si>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</si>
  <si>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</si>
  <si>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</si>
  <si>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</si>
  <si>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</si>
  <si>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</si>
  <si>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</si>
  <si>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</si>
  <si>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</si>
  <si>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</si>
  <si>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</si>
  <si>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</si>
  <si>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</si>
  <si>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</si>
  <si>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</si>
  <si>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</si>
  <si>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</si>
  <si>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</si>
  <si>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</si>
  <si>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</si>
  <si>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</si>
  <si>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</si>
  <si>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</si>
  <si>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</si>
  <si>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</si>
  <si>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</si>
  <si>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</si>
  <si>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</si>
  <si>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</si>
  <si>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</si>
  <si>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</si>
  <si>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</si>
  <si>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</si>
  <si>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</si>
  <si>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</si>
  <si>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</si>
  <si>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</si>
  <si>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</si>
  <si>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</si>
  <si>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</si>
  <si>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</si>
  <si>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</si>
  <si>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</si>
  <si>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</si>
  <si>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</si>
  <si>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</si>
  <si>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</si>
  <si>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</si>
  <si>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</si>
  <si>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</si>
  <si>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</si>
  <si>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</si>
  <si>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</si>
  <si>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</si>
  <si>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</si>
  <si>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</si>
  <si>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</si>
  <si>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</si>
  <si>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</si>
  <si>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</si>
  <si>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</si>
  <si>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</si>
  <si>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Successful (127 warnings)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</si>
  <si>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</si>
  <si>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</si>
  <si>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</si>
  <si>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</si>
  <si>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</si>
  <si>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</si>
  <si>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</si>
  <si>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</si>
  <si>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</si>
  <si>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</si>
  <si>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</si>
  <si>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</si>
  <si>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</si>
  <si>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BEMCmpMgr 2016.2.1 (4602)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</si>
  <si>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</si>
  <si>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</si>
  <si>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</si>
  <si>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</si>
  <si>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(171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</si>
  <si>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</si>
  <si>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</si>
  <si>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</si>
  <si>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</si>
  <si>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</si>
  <si>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</si>
  <si>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</si>
  <si>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</si>
  <si>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</si>
  <si>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</si>
  <si>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</si>
  <si>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</si>
  <si>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</si>
  <si>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</si>
  <si>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</si>
  <si>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Successful (1 severe error, 81 warnings)</t>
  </si>
  <si>
    <t>Successful (7 severe errors, 128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</si>
  <si>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</si>
  <si>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</si>
  <si>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</si>
  <si>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</si>
  <si>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</si>
  <si>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</si>
  <si>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</si>
  <si>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</si>
  <si>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</si>
  <si>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</si>
  <si>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(6 severe errors, 133 warnings)</t>
  </si>
  <si>
    <t>Successful (8 severe errors, 192 warnings)</t>
  </si>
  <si>
    <t>r4894</t>
  </si>
  <si>
    <t>Successful (6 severe errors, 177 warnings)</t>
  </si>
  <si>
    <t>Successful (2 severe errors, 167 warnings)</t>
  </si>
  <si>
    <t>Successful (170 warnings)</t>
  </si>
  <si>
    <t>Successful (8 severe errors, 201 warnings)</t>
  </si>
  <si>
    <t>r4900</t>
  </si>
  <si>
    <t>IGNORE this change. OLD model was locally modified; did not match trunk.</t>
  </si>
  <si>
    <t>D:\sv-CBECC-Com_BranchTest\CBECC-Com\Data\EPW\</t>
  </si>
  <si>
    <t>D:\svn-CBECC-Com_BranchTest2\CBECC-Com\Data\EPW\</t>
  </si>
  <si>
    <t>CBECC-Com 2016.3.0 Alpha (938)</t>
  </si>
  <si>
    <t>D:\sv-CBECC-Com_BranchTest\Projects-2016\BatchOut_170720_rXXXX_ComExe-Std-Ot-SSTDG_Std16\</t>
  </si>
  <si>
    <t>CSE 0.830 EXE</t>
  </si>
  <si>
    <t>D:\sv-CBECC-Com_BranchTest\Projects-2016\BatchOut_170720_rXXXX_ComExe-Std-Ot-SSTDG_OT\</t>
  </si>
  <si>
    <t>D:\sv-CBECC-Com_BranchTest\Projects-2016\BatchOut_170720_rXXXX_ComExe-Std-Ot-SSTDG_SSTDG\</t>
  </si>
  <si>
    <t>D:\svn-CBECC-Com_BranchTest2\Projects-2016\BatchOut_170720_rXXXX_ComExe-Rlc-SSTSG_RIc\</t>
  </si>
  <si>
    <t>D:\svn-CBECC-Com_BranchTest2\Projects-2016\BatchOut_170720_rXXXX_ComExe-Rlc-SSTSG_SSTSG\</t>
  </si>
  <si>
    <t>D:\svn-CBECC-Com_BranchTest\CBECC-Com\Data\EPW\</t>
  </si>
  <si>
    <t>D:\svn-CBECC-Com_BranchTest\Projects-2016\BatchOut_170728_r49XX_NKJulUpd_RIc\</t>
  </si>
  <si>
    <t>D:\svn-CBECC-Com_BranchTest2\Projects-2016\BatchOut_170728_r49XX_NKJulUpd2_Std16\</t>
  </si>
  <si>
    <t>D:\svn-CBECC-Com_BranchTest2\Projects-2016\BatchOut_170728_r49XX_NKJulUpd2_OT\</t>
  </si>
  <si>
    <t>D:\svn-CBECC-Com_BranchTest\Projects-2016\BatchOut_170728_r49XX_NKJulUpd_SSTSG\</t>
  </si>
  <si>
    <t>D:\svn-CBECC-Com_BranchTest2\Projects-2016\BatchOut_170728_r49XX_NKJulUpd2_SSTDG\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</si>
</sst>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0" fillId="0" borderId="0" xfId="0" applyAlignment="1">
      <alignment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22" fontId="0" fillId="4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</c: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073344"/>
        <c:axId val="218083328"/>
      </c:barChart>
      <c:catAx>
        <c:axId val="21807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83328"/>
        <c:crosses val="autoZero"/>
        <c:auto val="1"/>
        <c:lblAlgn val="ctr"/>
        <c:lblOffset val="100"/>
        <c:noMultiLvlLbl val="0"/>
      </c:catAx>
      <c:valAx>
        <c:axId val="21808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733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</a:t>
            </a:r>
            <a:r>
              <a:rPr lang="en-US" baseline="0"/>
              <a:t> Gas </a:t>
            </a:r>
            <a:r>
              <a:rPr lang="en-US"/>
              <a:t>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Summary!$BI$26:$BR$26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F7-41D5-9A66-2B133718835A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Summary!$BI$27:$BR$27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F7-41D5-9A66-2B133718835A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Summary!$BI$28:$BR$28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F7-41D5-9A66-2B133718835A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Summary!$BI$29:$BR$29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F7-41D5-9A66-2B133718835A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Summary!$BI$30:$BR$30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F7-41D5-9A66-2B133718835A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Summary!$BI$31:$BR$31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5F7-41D5-9A66-2B133718835A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Summary!$BI$32:$BR$32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5F7-41D5-9A66-2B133718835A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Summary!$BI$33:$BR$33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5F7-41D5-9A66-2B133718835A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Summary!$BI$34:$BR$34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5F7-41D5-9A66-2B133718835A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Summary!$BI$35:$BR$35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5F7-41D5-9A66-2B133718835A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Summary!$BI$25:$BR$25</c:f>
            </c:strRef>
          </c:cat>
          <c:val>
            <c:numRef>
              <c:f>Summary!$BI$36:$BR$36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95F7-41D5-9A66-2B133718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153344"/>
        <c:axId val="218154880"/>
      </c:barChart>
      <c:catAx>
        <c:axId val="2181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54880"/>
        <c:crosses val="autoZero"/>
        <c:auto val="1"/>
        <c:lblAlgn val="ctr"/>
        <c:lblOffset val="100"/>
        <c:noMultiLvlLbl val="0"/>
      </c:catAx>
      <c:valAx>
        <c:axId val="2181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533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897216"/>
        <c:axId val="217915392"/>
      </c:barChart>
      <c:catAx>
        <c:axId val="21789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15392"/>
        <c:crosses val="autoZero"/>
        <c:auto val="1"/>
        <c:lblAlgn val="ctr"/>
        <c:lblOffset val="100"/>
        <c:noMultiLvlLbl val="0"/>
      </c:catAx>
      <c:valAx>
        <c:axId val="2179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972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989504"/>
        <c:axId val="217991040"/>
      </c:barChart>
      <c:catAx>
        <c:axId val="2179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91040"/>
        <c:crosses val="autoZero"/>
        <c:auto val="1"/>
        <c:lblAlgn val="ctr"/>
        <c:lblOffset val="100"/>
        <c:noMultiLvlLbl val="0"/>
      </c:catAx>
      <c:valAx>
        <c:axId val="2179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895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202496"/>
        <c:axId val="218204032"/>
      </c:barChart>
      <c:catAx>
        <c:axId val="2182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04032"/>
        <c:crosses val="autoZero"/>
        <c:auto val="1"/>
        <c:lblAlgn val="ctr"/>
        <c:lblOffset val="100"/>
        <c:noMultiLvlLbl val="0"/>
      </c:catAx>
      <c:valAx>
        <c:axId val="2182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024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98016"/>
        <c:axId val="218612096"/>
      </c:barChart>
      <c:catAx>
        <c:axId val="2185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612096"/>
        <c:crosses val="autoZero"/>
        <c:auto val="1"/>
        <c:lblAlgn val="ctr"/>
        <c:lblOffset val="100"/>
        <c:noMultiLvlLbl val="0"/>
      </c:catAx>
      <c:valAx>
        <c:axId val="2186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5980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695324</xdr:colOff>
      <xdr:row>101</xdr:row>
      <xdr:rowOff>27215</xdr:rowOff>
    </xdr:from>
    <xdr:to>
      <xdr:col>67</xdr:col>
      <xdr:colOff>513361</xdr:colOff>
      <xdr:row>129</xdr:row>
      <xdr:rowOff>106137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pane xSplit="2" ySplit="5" topLeftCell="C60" activePane="bottomRight" state="frozen"/>
      <selection pane="topRight" activeCell="C1" sqref="C1"/>
      <selection pane="bottomLeft" activeCell="A6" sqref="A6"/>
      <selection pane="bottomRight" activeCell="B50" sqref="B50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70" customWidth="1"/>
    <col min="6" max="6" width="16.140625" style="70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70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70" customWidth="1"/>
    <col min="39" max="50" width="9.140625" customWidth="1"/>
    <col min="51" max="51" width="9.140625" style="70" customWidth="1"/>
    <col min="52" max="55" width="9.140625" customWidth="1"/>
    <col min="61" max="68" width="9.140625" style="70"/>
    <col min="87" max="88" width="9.140625" customWidth="1"/>
    <col min="89" max="89" width="9.140625" style="70" customWidth="1"/>
    <col min="90" max="101" width="9.140625" customWidth="1"/>
    <col min="102" max="102" width="9.140625" style="70" customWidth="1"/>
    <col min="103" max="108" width="9.140625" customWidth="1"/>
    <col min="109" max="114" width="14.28515625" customWidth="1"/>
    <col min="115" max="115" width="25.28515625" style="70" customWidth="1"/>
    <col min="125" max="132" width="9.140625" style="70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70">
        <v>4</v>
      </c>
      <c r="F1" s="70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70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70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70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70">
        <v>60</v>
      </c>
      <c r="BJ1" s="70">
        <v>61</v>
      </c>
      <c r="BK1" s="70">
        <v>62</v>
      </c>
      <c r="BL1" s="70">
        <v>63</v>
      </c>
      <c r="BM1" s="70">
        <v>64</v>
      </c>
      <c r="BN1" s="70">
        <v>65</v>
      </c>
      <c r="BO1" s="70">
        <v>66</v>
      </c>
      <c r="BP1" s="70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70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70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70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70">
        <v>124</v>
      </c>
      <c r="DV1" s="70">
        <v>125</v>
      </c>
      <c r="DW1" s="70">
        <v>126</v>
      </c>
      <c r="DX1" s="70">
        <v>127</v>
      </c>
      <c r="DY1" s="70">
        <v>128</v>
      </c>
      <c r="DZ1" s="70">
        <v>129</v>
      </c>
      <c r="EA1" s="70">
        <v>130</v>
      </c>
      <c r="EB1" s="70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1"/>
    </row>
    <row r="3" spans="1:172" x14ac:dyDescent="0.25">
      <c r="F3" s="72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70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70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70" t="s">
        <v>481</v>
      </c>
      <c r="F4" s="70" t="s">
        <v>482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s="70" t="s">
        <v>483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s="70" t="s">
        <v>483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70" t="s">
        <v>484</v>
      </c>
      <c r="F5" s="70" t="s">
        <v>484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s="70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s="70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s="70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s="70" t="s">
        <v>36</v>
      </c>
      <c r="BJ5" s="70" t="s">
        <v>37</v>
      </c>
      <c r="BK5" s="70" t="s">
        <v>466</v>
      </c>
      <c r="BL5" s="70" t="s">
        <v>467</v>
      </c>
      <c r="BM5" s="70" t="s">
        <v>38</v>
      </c>
      <c r="BN5" s="70" t="s">
        <v>485</v>
      </c>
      <c r="BO5" s="70" t="s">
        <v>486</v>
      </c>
      <c r="BP5" s="70" t="s">
        <v>487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s="70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s="70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s="70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s="70" t="s">
        <v>36</v>
      </c>
      <c r="DV5" s="70" t="s">
        <v>37</v>
      </c>
      <c r="DW5" s="70" t="s">
        <v>466</v>
      </c>
      <c r="DX5" s="70" t="s">
        <v>467</v>
      </c>
      <c r="DY5" s="70" t="s">
        <v>38</v>
      </c>
      <c r="DZ5" s="70" t="s">
        <v>485</v>
      </c>
      <c r="EA5" s="70" t="s">
        <v>486</v>
      </c>
      <c r="EB5" s="70" t="s">
        <v>487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42936.33829861111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5.486111111111111E-2</v>
      </c>
      <c r="I6" t="s">
        <v>50</v>
      </c>
      <c r="J6">
        <v>0.01</v>
      </c>
      <c r="K6" t="s">
        <v>100</v>
      </c>
      <c r="L6" t="s">
        <v>100</v>
      </c>
      <c r="M6" t="s">
        <v>470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513</v>
      </c>
      <c r="FJ6" t="s">
        <v>469</v>
      </c>
      <c r="FK6" t="s">
        <v>260</v>
      </c>
      <c r="FL6" t="s">
        <v>291</v>
      </c>
      <c r="FM6">
        <v>8.5</v>
      </c>
      <c r="FN6" t="s">
        <v>44</v>
      </c>
      <c r="FO6" t="s">
        <v>511</v>
      </c>
      <c r="FP6" t="s">
        <v>514</v>
      </c>
    </row>
    <row r="7" spans="1:172" x14ac:dyDescent="0.25">
      <c r="A7" s="69">
        <v>42936.338796296295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2.6388888888888889E-2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513</v>
      </c>
      <c r="FJ7" t="s">
        <v>469</v>
      </c>
      <c r="FK7" t="s">
        <v>260</v>
      </c>
      <c r="FL7" t="s">
        <v>291</v>
      </c>
      <c r="FM7">
        <v>8.5</v>
      </c>
      <c r="FN7" t="s">
        <v>44</v>
      </c>
      <c r="FO7" t="s">
        <v>511</v>
      </c>
      <c r="FP7" t="s">
        <v>514</v>
      </c>
    </row>
    <row r="8" spans="1:172" x14ac:dyDescent="0.25">
      <c r="A8" s="69">
        <v>42936.339745370373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5.4166666666666669E-2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513</v>
      </c>
      <c r="FJ8" t="s">
        <v>469</v>
      </c>
      <c r="FK8" t="s">
        <v>260</v>
      </c>
      <c r="FL8" t="s">
        <v>291</v>
      </c>
      <c r="FM8">
        <v>8.5</v>
      </c>
      <c r="FN8" t="s">
        <v>44</v>
      </c>
      <c r="FO8" t="s">
        <v>511</v>
      </c>
      <c r="FP8" t="s">
        <v>514</v>
      </c>
    </row>
    <row r="9" spans="1:172" x14ac:dyDescent="0.25">
      <c r="A9" s="69">
        <v>42936.341678240744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0.11319444444444444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513</v>
      </c>
      <c r="FJ9" t="s">
        <v>469</v>
      </c>
      <c r="FK9" t="s">
        <v>260</v>
      </c>
      <c r="FL9" t="s">
        <v>291</v>
      </c>
      <c r="FM9">
        <v>8.5</v>
      </c>
      <c r="FN9" t="s">
        <v>44</v>
      </c>
      <c r="FO9" t="s">
        <v>511</v>
      </c>
      <c r="FP9" t="s">
        <v>514</v>
      </c>
    </row>
    <row r="10" spans="1:172" x14ac:dyDescent="0.25">
      <c r="A10" s="69">
        <v>42936.342476851853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4.4444444444444446E-2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513</v>
      </c>
      <c r="FJ10" t="s">
        <v>469</v>
      </c>
      <c r="FK10" t="s">
        <v>260</v>
      </c>
      <c r="FL10" t="s">
        <v>291</v>
      </c>
      <c r="FM10">
        <v>8.5</v>
      </c>
      <c r="FN10" t="s">
        <v>44</v>
      </c>
      <c r="FO10" t="s">
        <v>511</v>
      </c>
      <c r="FP10" t="s">
        <v>514</v>
      </c>
    </row>
    <row r="11" spans="1:172" x14ac:dyDescent="0.25">
      <c r="A11" s="69">
        <v>42936.342835648145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1.6666666666666666E-2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513</v>
      </c>
      <c r="FJ11" t="s">
        <v>469</v>
      </c>
      <c r="FK11" t="s">
        <v>260</v>
      </c>
      <c r="FL11" t="s">
        <v>291</v>
      </c>
      <c r="FM11">
        <v>8.5</v>
      </c>
      <c r="FN11" t="s">
        <v>44</v>
      </c>
      <c r="FO11" t="s">
        <v>511</v>
      </c>
      <c r="FP11" t="s">
        <v>514</v>
      </c>
    </row>
    <row r="12" spans="1:172" x14ac:dyDescent="0.25">
      <c r="A12" s="69">
        <v>42936.347071759257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0.25208333333333333</v>
      </c>
      <c r="I12" t="s">
        <v>50</v>
      </c>
      <c r="J12">
        <v>0.64</v>
      </c>
      <c r="K12" t="s">
        <v>100</v>
      </c>
      <c r="L12" t="s">
        <v>100</v>
      </c>
      <c r="M12" t="s">
        <v>502</v>
      </c>
      <c r="N12">
        <v>15.605600000000001</v>
      </c>
      <c r="O12">
        <v>28801.5</v>
      </c>
      <c r="P12">
        <v>25367.8</v>
      </c>
      <c r="Q12">
        <v>848.41</v>
      </c>
      <c r="R12">
        <v>4768.8599999999997</v>
      </c>
      <c r="S12">
        <v>1089.17</v>
      </c>
      <c r="T12">
        <v>22842</v>
      </c>
      <c r="U12">
        <v>83733.399999999994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2752.22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9377.3799999999992</v>
      </c>
      <c r="AI12">
        <v>0</v>
      </c>
      <c r="AJ12">
        <v>0</v>
      </c>
      <c r="AK12">
        <v>0</v>
      </c>
      <c r="AL12">
        <v>0</v>
      </c>
      <c r="AM12">
        <v>9377.3799999999992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30.883299999999998</v>
      </c>
      <c r="BC12">
        <v>15.4093</v>
      </c>
      <c r="BD12">
        <v>0.92691299999999999</v>
      </c>
      <c r="BE12">
        <v>2.7420300000000002</v>
      </c>
      <c r="BF12">
        <v>23.031500000000001</v>
      </c>
      <c r="BG12">
        <v>13.079499999999999</v>
      </c>
      <c r="BH12">
        <v>96.881500000000003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120.928</v>
      </c>
      <c r="BO12">
        <v>33.305199999999999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505</v>
      </c>
      <c r="BZ12">
        <v>15.3065</v>
      </c>
      <c r="CA12">
        <v>29384.799999999999</v>
      </c>
      <c r="CB12">
        <v>25654.799999999999</v>
      </c>
      <c r="CC12">
        <v>877.70799999999997</v>
      </c>
      <c r="CD12">
        <v>4882.75</v>
      </c>
      <c r="CE12">
        <v>1089.17</v>
      </c>
      <c r="CF12">
        <v>22842</v>
      </c>
      <c r="CG12">
        <v>84746.5</v>
      </c>
      <c r="CH12">
        <v>67692</v>
      </c>
      <c r="CI12">
        <v>0</v>
      </c>
      <c r="CJ12">
        <v>44792.9</v>
      </c>
      <c r="CK12">
        <v>0</v>
      </c>
      <c r="CL12">
        <v>197231</v>
      </c>
      <c r="CM12">
        <v>2702.54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9327.86</v>
      </c>
      <c r="CU12">
        <v>0</v>
      </c>
      <c r="CV12">
        <v>0</v>
      </c>
      <c r="CW12">
        <v>0</v>
      </c>
      <c r="CX12">
        <v>0</v>
      </c>
      <c r="CY12">
        <v>9327.86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</v>
      </c>
      <c r="DN12">
        <v>31.4422</v>
      </c>
      <c r="DO12">
        <v>15.6294</v>
      </c>
      <c r="DP12">
        <v>0.92926699999999995</v>
      </c>
      <c r="DQ12">
        <v>2.79203</v>
      </c>
      <c r="DR12">
        <v>23.032</v>
      </c>
      <c r="DS12">
        <v>13.079499999999999</v>
      </c>
      <c r="DT12">
        <v>97.5244</v>
      </c>
      <c r="DU12">
        <v>35.386400000000002</v>
      </c>
      <c r="DV12">
        <v>0</v>
      </c>
      <c r="DW12">
        <v>21.9649</v>
      </c>
      <c r="DX12">
        <v>0</v>
      </c>
      <c r="DY12">
        <v>154.876</v>
      </c>
      <c r="DZ12">
        <v>121.759</v>
      </c>
      <c r="EA12">
        <v>33.116799999999998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513</v>
      </c>
      <c r="FJ12" t="s">
        <v>469</v>
      </c>
      <c r="FK12" t="s">
        <v>260</v>
      </c>
      <c r="FL12" t="s">
        <v>291</v>
      </c>
      <c r="FM12">
        <v>8.5</v>
      </c>
      <c r="FN12" t="s">
        <v>515</v>
      </c>
      <c r="FO12" t="s">
        <v>511</v>
      </c>
      <c r="FP12" t="s">
        <v>514</v>
      </c>
    </row>
    <row r="13" spans="1:172" x14ac:dyDescent="0.25">
      <c r="A13" s="69">
        <v>42936.348182870373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6.1111111111111116E-2</v>
      </c>
      <c r="I13" t="s">
        <v>51</v>
      </c>
      <c r="J13">
        <v>-4.9400000000000004</v>
      </c>
      <c r="K13" t="s">
        <v>100</v>
      </c>
      <c r="L13" t="s">
        <v>100</v>
      </c>
      <c r="M13" t="s">
        <v>490</v>
      </c>
      <c r="N13">
        <v>0</v>
      </c>
      <c r="O13">
        <v>2894.93</v>
      </c>
      <c r="P13">
        <v>96276.5</v>
      </c>
      <c r="Q13">
        <v>0</v>
      </c>
      <c r="R13">
        <v>0</v>
      </c>
      <c r="S13">
        <v>0</v>
      </c>
      <c r="T13">
        <v>21179.5</v>
      </c>
      <c r="U13">
        <v>120351</v>
      </c>
      <c r="V13">
        <v>34168.5</v>
      </c>
      <c r="W13">
        <v>0</v>
      </c>
      <c r="X13">
        <v>0</v>
      </c>
      <c r="Y13">
        <v>0</v>
      </c>
      <c r="Z13">
        <v>154520</v>
      </c>
      <c r="AA13">
        <v>6137.46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6312.44</v>
      </c>
      <c r="AI13">
        <v>0</v>
      </c>
      <c r="AJ13">
        <v>0</v>
      </c>
      <c r="AK13">
        <v>0</v>
      </c>
      <c r="AL13">
        <v>0</v>
      </c>
      <c r="AM13">
        <v>6312.44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20.662299999999998</v>
      </c>
      <c r="BB13">
        <v>2.66344</v>
      </c>
      <c r="BC13">
        <v>44.749699999999997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78.374899999999997</v>
      </c>
      <c r="BI13">
        <v>17.207000000000001</v>
      </c>
      <c r="BJ13">
        <v>0</v>
      </c>
      <c r="BK13">
        <v>0</v>
      </c>
      <c r="BL13">
        <v>0</v>
      </c>
      <c r="BM13">
        <v>95.581800000000001</v>
      </c>
      <c r="BN13">
        <v>74.414000000000001</v>
      </c>
      <c r="BO13">
        <v>21.1678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513</v>
      </c>
      <c r="FJ13" t="s">
        <v>469</v>
      </c>
      <c r="FK13" t="s">
        <v>260</v>
      </c>
      <c r="FL13" t="s">
        <v>291</v>
      </c>
      <c r="FM13">
        <v>8.5</v>
      </c>
      <c r="FN13" t="s">
        <v>44</v>
      </c>
      <c r="FO13" t="s">
        <v>511</v>
      </c>
      <c r="FP13" t="s">
        <v>514</v>
      </c>
    </row>
    <row r="14" spans="1:172" x14ac:dyDescent="0.25">
      <c r="A14" s="69">
        <v>42936.351064814815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0.16944444444444443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301074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513</v>
      </c>
      <c r="FJ14" t="s">
        <v>469</v>
      </c>
      <c r="FK14" t="s">
        <v>260</v>
      </c>
      <c r="FL14" t="s">
        <v>291</v>
      </c>
      <c r="FM14">
        <v>8.5</v>
      </c>
      <c r="FN14" t="s">
        <v>44</v>
      </c>
      <c r="FO14" t="s">
        <v>511</v>
      </c>
      <c r="FP14" t="s">
        <v>514</v>
      </c>
    </row>
    <row r="15" spans="1:172" x14ac:dyDescent="0.25">
      <c r="A15" s="69">
        <v>42936.351550925923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2.4999999999999998E-2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8.3012300000000003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513</v>
      </c>
      <c r="FJ15" t="s">
        <v>469</v>
      </c>
      <c r="FK15" t="s">
        <v>260</v>
      </c>
      <c r="FL15" t="s">
        <v>291</v>
      </c>
      <c r="FM15">
        <v>8.5</v>
      </c>
      <c r="FN15" t="s">
        <v>44</v>
      </c>
      <c r="FO15" t="s">
        <v>511</v>
      </c>
      <c r="FP15" t="s">
        <v>514</v>
      </c>
    </row>
    <row r="16" spans="1:172" x14ac:dyDescent="0.25">
      <c r="A16" s="69">
        <v>42936.352453703701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5.1388888888888894E-2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513</v>
      </c>
      <c r="FJ16" t="s">
        <v>469</v>
      </c>
      <c r="FK16" t="s">
        <v>260</v>
      </c>
      <c r="FL16" t="s">
        <v>291</v>
      </c>
      <c r="FM16">
        <v>8.5</v>
      </c>
      <c r="FN16" t="s">
        <v>44</v>
      </c>
      <c r="FO16" t="s">
        <v>511</v>
      </c>
      <c r="FP16" t="s">
        <v>514</v>
      </c>
    </row>
    <row r="17" spans="1:172" s="70" customFormat="1" x14ac:dyDescent="0.25">
      <c r="A17" s="73">
        <v>42936.353402777779</v>
      </c>
      <c r="B17" s="70" t="s">
        <v>261</v>
      </c>
      <c r="C17" s="70" t="s">
        <v>261</v>
      </c>
      <c r="D17" s="70" t="s">
        <v>42</v>
      </c>
      <c r="E17" s="70">
        <v>24412.7</v>
      </c>
      <c r="F17" s="70">
        <v>24412.7</v>
      </c>
      <c r="G17" s="70" t="s">
        <v>43</v>
      </c>
      <c r="H17" s="71">
        <v>5.4166666666666669E-2</v>
      </c>
      <c r="I17" s="70" t="s">
        <v>51</v>
      </c>
      <c r="J17" s="70">
        <v>-158.9</v>
      </c>
      <c r="K17" s="70" t="s">
        <v>100</v>
      </c>
      <c r="L17" s="70" t="s">
        <v>100</v>
      </c>
      <c r="M17" s="70" t="s">
        <v>491</v>
      </c>
      <c r="N17" s="70">
        <v>112.946</v>
      </c>
      <c r="O17" s="70">
        <v>45782</v>
      </c>
      <c r="P17" s="70">
        <v>176217</v>
      </c>
      <c r="Q17" s="70">
        <v>0</v>
      </c>
      <c r="R17" s="70">
        <v>0</v>
      </c>
      <c r="S17" s="70">
        <v>0</v>
      </c>
      <c r="T17" s="70">
        <v>41052.9</v>
      </c>
      <c r="U17" s="70">
        <v>263165</v>
      </c>
      <c r="V17" s="70">
        <v>51621.8</v>
      </c>
      <c r="W17" s="70">
        <v>15725.6</v>
      </c>
      <c r="X17" s="70">
        <v>889.66499999999996</v>
      </c>
      <c r="Y17" s="70">
        <v>0</v>
      </c>
      <c r="Z17" s="70">
        <v>331402</v>
      </c>
      <c r="AA17" s="70">
        <v>538.41600000000005</v>
      </c>
      <c r="AB17" s="70">
        <v>0</v>
      </c>
      <c r="AC17" s="70">
        <v>0</v>
      </c>
      <c r="AD17" s="70">
        <v>0</v>
      </c>
      <c r="AE17" s="70">
        <v>0</v>
      </c>
      <c r="AF17" s="70">
        <v>1739.54</v>
      </c>
      <c r="AG17" s="70">
        <v>0</v>
      </c>
      <c r="AH17" s="70">
        <v>2277.9499999999998</v>
      </c>
      <c r="AI17" s="70">
        <v>0</v>
      </c>
      <c r="AJ17" s="70">
        <v>271.274</v>
      </c>
      <c r="AK17" s="70">
        <v>0</v>
      </c>
      <c r="AL17" s="70">
        <v>0</v>
      </c>
      <c r="AM17" s="70">
        <v>2549.23</v>
      </c>
      <c r="AN17" s="70">
        <v>0</v>
      </c>
      <c r="AO17" s="70">
        <v>0</v>
      </c>
      <c r="AP17" s="70">
        <v>0</v>
      </c>
      <c r="AQ17" s="70">
        <v>0</v>
      </c>
      <c r="AR17" s="70">
        <v>0</v>
      </c>
      <c r="AS17" s="70">
        <v>0</v>
      </c>
      <c r="AT17" s="70">
        <v>0</v>
      </c>
      <c r="AU17" s="70">
        <v>0</v>
      </c>
      <c r="AV17" s="70">
        <v>0</v>
      </c>
      <c r="AW17" s="70">
        <v>0</v>
      </c>
      <c r="AX17" s="70">
        <v>0</v>
      </c>
      <c r="AY17" s="70">
        <v>0</v>
      </c>
      <c r="AZ17" s="70">
        <v>0</v>
      </c>
      <c r="BA17" s="70">
        <v>3.8376199999999998</v>
      </c>
      <c r="BB17" s="70">
        <v>86.501499999999993</v>
      </c>
      <c r="BC17" s="70">
        <v>176.64400000000001</v>
      </c>
      <c r="BD17" s="70">
        <v>0</v>
      </c>
      <c r="BE17" s="70">
        <v>0</v>
      </c>
      <c r="BF17" s="70">
        <v>10.202</v>
      </c>
      <c r="BG17" s="70">
        <v>39.682600000000001</v>
      </c>
      <c r="BH17" s="70">
        <v>316.86799999999999</v>
      </c>
      <c r="BI17" s="70">
        <v>51.185600000000001</v>
      </c>
      <c r="BJ17" s="70">
        <v>16.474499999999999</v>
      </c>
      <c r="BK17" s="70">
        <v>0.857761</v>
      </c>
      <c r="BL17" s="70">
        <v>0</v>
      </c>
      <c r="BM17" s="70">
        <v>385.38600000000002</v>
      </c>
      <c r="BN17" s="70">
        <v>369.84199999999998</v>
      </c>
      <c r="BO17" s="70">
        <v>15.5441</v>
      </c>
      <c r="BP17" s="70">
        <v>0</v>
      </c>
      <c r="BQ17" s="70">
        <v>30.25</v>
      </c>
      <c r="BR17" s="70" t="s">
        <v>194</v>
      </c>
      <c r="BS17" s="70">
        <v>0</v>
      </c>
      <c r="BT17" s="70">
        <v>0</v>
      </c>
      <c r="BV17" s="70">
        <v>0</v>
      </c>
      <c r="BW17" s="70" t="s">
        <v>100</v>
      </c>
      <c r="BX17" s="70" t="s">
        <v>100</v>
      </c>
      <c r="BY17" s="70" t="s">
        <v>470</v>
      </c>
      <c r="BZ17" s="70">
        <v>16.935199999999998</v>
      </c>
      <c r="CA17" s="70">
        <v>44216.5</v>
      </c>
      <c r="CB17" s="70">
        <v>14432.3</v>
      </c>
      <c r="CC17" s="70">
        <v>0</v>
      </c>
      <c r="CD17" s="70">
        <v>1466.56</v>
      </c>
      <c r="CE17" s="70">
        <v>0</v>
      </c>
      <c r="CF17" s="70">
        <v>30257.7</v>
      </c>
      <c r="CG17" s="70">
        <v>90390</v>
      </c>
      <c r="CH17" s="70">
        <v>51621.8</v>
      </c>
      <c r="CI17" s="70">
        <v>15725.6</v>
      </c>
      <c r="CJ17" s="70">
        <v>673.6</v>
      </c>
      <c r="CK17" s="70">
        <v>0</v>
      </c>
      <c r="CL17" s="70">
        <v>158411</v>
      </c>
      <c r="CM17" s="70">
        <v>2867.39</v>
      </c>
      <c r="CN17" s="70">
        <v>0</v>
      </c>
      <c r="CO17" s="70">
        <v>0</v>
      </c>
      <c r="CP17" s="70">
        <v>0</v>
      </c>
      <c r="CQ17" s="70">
        <v>0</v>
      </c>
      <c r="CR17" s="70">
        <v>1823.26</v>
      </c>
      <c r="CS17" s="70">
        <v>0</v>
      </c>
      <c r="CT17" s="70">
        <v>4690.6499999999996</v>
      </c>
      <c r="CU17" s="70">
        <v>0</v>
      </c>
      <c r="CV17" s="70">
        <v>271.274</v>
      </c>
      <c r="CW17" s="70">
        <v>0</v>
      </c>
      <c r="CX17" s="70">
        <v>0</v>
      </c>
      <c r="CY17" s="70">
        <v>4961.93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0</v>
      </c>
      <c r="DF17" s="70">
        <v>0</v>
      </c>
      <c r="DG17" s="70">
        <v>0</v>
      </c>
      <c r="DH17" s="70">
        <v>0</v>
      </c>
      <c r="DI17" s="70">
        <v>0</v>
      </c>
      <c r="DJ17" s="70">
        <v>0</v>
      </c>
      <c r="DK17" s="70">
        <v>0</v>
      </c>
      <c r="DL17" s="70">
        <v>0</v>
      </c>
      <c r="DM17" s="70">
        <v>19.427299999999999</v>
      </c>
      <c r="DN17" s="70">
        <v>81.930800000000005</v>
      </c>
      <c r="DO17" s="70">
        <v>16.134899999999998</v>
      </c>
      <c r="DP17" s="70">
        <v>0</v>
      </c>
      <c r="DQ17" s="70">
        <v>1.04131</v>
      </c>
      <c r="DR17" s="70">
        <v>10.6936</v>
      </c>
      <c r="DS17" s="70">
        <v>28.737200000000001</v>
      </c>
      <c r="DT17" s="70">
        <v>157.965</v>
      </c>
      <c r="DU17" s="70">
        <v>51.185600000000001</v>
      </c>
      <c r="DV17" s="70">
        <v>16.474499999999999</v>
      </c>
      <c r="DW17" s="70">
        <v>0.63697599999999999</v>
      </c>
      <c r="DX17" s="70">
        <v>0</v>
      </c>
      <c r="DY17" s="70">
        <v>226.262</v>
      </c>
      <c r="DZ17" s="70">
        <v>194.56800000000001</v>
      </c>
      <c r="EA17" s="70">
        <v>31.693899999999999</v>
      </c>
      <c r="EB17" s="70">
        <v>0</v>
      </c>
      <c r="EC17" s="70">
        <v>0</v>
      </c>
      <c r="EE17" s="70">
        <v>0</v>
      </c>
      <c r="EF17" s="70">
        <v>8.25</v>
      </c>
      <c r="EG17" s="70" t="s">
        <v>78</v>
      </c>
      <c r="EH17" s="70">
        <v>0</v>
      </c>
      <c r="FI17" s="70" t="s">
        <v>513</v>
      </c>
      <c r="FJ17" s="70" t="s">
        <v>469</v>
      </c>
      <c r="FK17" s="70" t="s">
        <v>260</v>
      </c>
      <c r="FL17" s="70" t="s">
        <v>291</v>
      </c>
      <c r="FM17" s="70">
        <v>8.5</v>
      </c>
      <c r="FN17" s="70" t="s">
        <v>44</v>
      </c>
      <c r="FO17" s="70" t="s">
        <v>511</v>
      </c>
      <c r="FP17" s="70" t="s">
        <v>516</v>
      </c>
    </row>
    <row r="18" spans="1:172" x14ac:dyDescent="0.25">
      <c r="A18" s="69">
        <v>42936.35429398148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4.9999999999999996E-2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471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513</v>
      </c>
      <c r="FJ18" t="s">
        <v>469</v>
      </c>
      <c r="FK18" t="s">
        <v>260</v>
      </c>
      <c r="FL18" t="s">
        <v>291</v>
      </c>
      <c r="FM18">
        <v>8.5</v>
      </c>
      <c r="FN18" t="s">
        <v>44</v>
      </c>
      <c r="FO18" t="s">
        <v>511</v>
      </c>
      <c r="FP18" t="s">
        <v>516</v>
      </c>
    </row>
    <row r="19" spans="1:172" x14ac:dyDescent="0.25">
      <c r="A19" s="69">
        <v>42936.356354166666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0.12083333333333333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471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513</v>
      </c>
      <c r="FJ19" t="s">
        <v>469</v>
      </c>
      <c r="FK19" t="s">
        <v>260</v>
      </c>
      <c r="FL19" t="s">
        <v>291</v>
      </c>
      <c r="FM19">
        <v>8.5</v>
      </c>
      <c r="FN19" t="s">
        <v>44</v>
      </c>
      <c r="FO19" t="s">
        <v>511</v>
      </c>
      <c r="FP19" t="s">
        <v>516</v>
      </c>
    </row>
    <row r="20" spans="1:172" x14ac:dyDescent="0.25">
      <c r="A20" s="69">
        <v>42936.359652777777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0.19444444444444445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513</v>
      </c>
      <c r="FJ20" t="s">
        <v>469</v>
      </c>
      <c r="FK20" t="s">
        <v>260</v>
      </c>
      <c r="FL20" t="s">
        <v>291</v>
      </c>
      <c r="FM20">
        <v>8.5</v>
      </c>
      <c r="FN20" t="s">
        <v>44</v>
      </c>
      <c r="FO20" t="s">
        <v>511</v>
      </c>
      <c r="FP20" t="s">
        <v>516</v>
      </c>
    </row>
    <row r="21" spans="1:172" x14ac:dyDescent="0.25">
      <c r="A21" s="69">
        <v>42936.363298611112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0.21597222222222223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513</v>
      </c>
      <c r="FJ21" t="s">
        <v>469</v>
      </c>
      <c r="FK21" t="s">
        <v>260</v>
      </c>
      <c r="FL21" t="s">
        <v>291</v>
      </c>
      <c r="FM21">
        <v>8.5</v>
      </c>
      <c r="FN21" t="s">
        <v>44</v>
      </c>
      <c r="FO21" t="s">
        <v>511</v>
      </c>
      <c r="FP21" t="s">
        <v>516</v>
      </c>
    </row>
    <row r="22" spans="1:172" x14ac:dyDescent="0.25">
      <c r="A22" s="69">
        <v>42936.366435185184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0.18472222222222223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513</v>
      </c>
      <c r="FJ22" t="s">
        <v>469</v>
      </c>
      <c r="FK22" t="s">
        <v>260</v>
      </c>
      <c r="FL22" t="s">
        <v>291</v>
      </c>
      <c r="FM22">
        <v>8.5</v>
      </c>
      <c r="FN22" t="s">
        <v>44</v>
      </c>
      <c r="FO22" t="s">
        <v>511</v>
      </c>
      <c r="FP22" t="s">
        <v>516</v>
      </c>
    </row>
    <row r="23" spans="1:172" x14ac:dyDescent="0.25">
      <c r="A23" s="69">
        <v>42936.367708333331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7.3611111111111113E-2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492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513</v>
      </c>
      <c r="FJ23" t="s">
        <v>469</v>
      </c>
      <c r="FK23" t="s">
        <v>260</v>
      </c>
      <c r="FL23" t="s">
        <v>291</v>
      </c>
      <c r="FM23">
        <v>8.5</v>
      </c>
      <c r="FN23" t="s">
        <v>44</v>
      </c>
      <c r="FO23" t="s">
        <v>511</v>
      </c>
      <c r="FP23" t="s">
        <v>516</v>
      </c>
    </row>
    <row r="24" spans="1:172" x14ac:dyDescent="0.25">
      <c r="A24" s="69">
        <v>42936.368159722224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2.4305555555555556E-2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513</v>
      </c>
      <c r="FJ24" t="s">
        <v>469</v>
      </c>
      <c r="FK24" t="s">
        <v>260</v>
      </c>
      <c r="FL24" t="s">
        <v>291</v>
      </c>
      <c r="FM24">
        <v>8.5</v>
      </c>
      <c r="FN24" t="s">
        <v>44</v>
      </c>
      <c r="FO24" t="s">
        <v>511</v>
      </c>
      <c r="FP24" t="s">
        <v>516</v>
      </c>
    </row>
    <row r="25" spans="1:172" x14ac:dyDescent="0.25">
      <c r="A25" s="69">
        <v>42936.37159722222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0.20347222222222219</v>
      </c>
      <c r="I25" t="s">
        <v>50</v>
      </c>
      <c r="J25">
        <v>2.61</v>
      </c>
      <c r="K25" t="s">
        <v>100</v>
      </c>
      <c r="L25" t="s">
        <v>100</v>
      </c>
      <c r="M25" t="s">
        <v>472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473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513</v>
      </c>
      <c r="FJ25" t="s">
        <v>469</v>
      </c>
      <c r="FK25" t="s">
        <v>260</v>
      </c>
      <c r="FL25" t="s">
        <v>291</v>
      </c>
      <c r="FM25">
        <v>8.5</v>
      </c>
      <c r="FN25" t="s">
        <v>44</v>
      </c>
      <c r="FO25" t="s">
        <v>511</v>
      </c>
      <c r="FP25" t="s">
        <v>516</v>
      </c>
    </row>
    <row r="26" spans="1:172" x14ac:dyDescent="0.25">
      <c r="A26" s="69">
        <v>42936.372627314813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5.9027777777777783E-2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513</v>
      </c>
      <c r="FJ26" t="s">
        <v>469</v>
      </c>
      <c r="FK26" t="s">
        <v>260</v>
      </c>
      <c r="FL26" t="s">
        <v>291</v>
      </c>
      <c r="FM26">
        <v>8.5</v>
      </c>
      <c r="FN26" t="s">
        <v>44</v>
      </c>
      <c r="FO26" t="s">
        <v>511</v>
      </c>
      <c r="FP26" t="s">
        <v>516</v>
      </c>
    </row>
    <row r="27" spans="1:172" x14ac:dyDescent="0.25">
      <c r="A27" s="69">
        <v>42936.373460648145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4.7222222222222221E-2</v>
      </c>
      <c r="I27" t="s">
        <v>50</v>
      </c>
      <c r="J27">
        <v>10.26</v>
      </c>
      <c r="K27" t="s">
        <v>100</v>
      </c>
      <c r="L27" t="s">
        <v>100</v>
      </c>
      <c r="M27" t="s">
        <v>493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513</v>
      </c>
      <c r="FJ27" t="s">
        <v>469</v>
      </c>
      <c r="FK27" t="s">
        <v>260</v>
      </c>
      <c r="FL27" t="s">
        <v>291</v>
      </c>
      <c r="FM27">
        <v>8.5</v>
      </c>
      <c r="FN27" t="s">
        <v>44</v>
      </c>
      <c r="FO27" t="s">
        <v>511</v>
      </c>
      <c r="FP27" t="s">
        <v>516</v>
      </c>
    </row>
    <row r="28" spans="1:172" x14ac:dyDescent="0.25">
      <c r="A28" s="69">
        <v>42936.383726851855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0.61249999999999993</v>
      </c>
      <c r="I28" t="s">
        <v>51</v>
      </c>
      <c r="J28">
        <v>-42.02</v>
      </c>
      <c r="K28" t="s">
        <v>100</v>
      </c>
      <c r="L28" t="s">
        <v>100</v>
      </c>
      <c r="M28" t="s">
        <v>506</v>
      </c>
      <c r="N28">
        <v>845.88199999999995</v>
      </c>
      <c r="O28">
        <v>919770</v>
      </c>
      <c r="P28" s="14">
        <v>1256160</v>
      </c>
      <c r="Q28">
        <v>5963.48</v>
      </c>
      <c r="R28">
        <v>196307</v>
      </c>
      <c r="S28">
        <v>0</v>
      </c>
      <c r="T28">
        <v>808411</v>
      </c>
      <c r="U28" s="14">
        <v>3187460</v>
      </c>
      <c r="V28" s="14">
        <v>1388730</v>
      </c>
      <c r="W28">
        <v>184225</v>
      </c>
      <c r="X28">
        <v>91374.2</v>
      </c>
      <c r="Y28">
        <v>26198.1</v>
      </c>
      <c r="Z28" s="14">
        <v>4877980</v>
      </c>
      <c r="AA28">
        <v>156713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172648</v>
      </c>
      <c r="AI28">
        <v>22513.3</v>
      </c>
      <c r="AJ28">
        <v>0</v>
      </c>
      <c r="AK28">
        <v>0</v>
      </c>
      <c r="AL28">
        <v>0</v>
      </c>
      <c r="AM28">
        <v>195162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78.141300000000001</v>
      </c>
      <c r="BB28">
        <v>111.01</v>
      </c>
      <c r="BC28">
        <v>91.733800000000002</v>
      </c>
      <c r="BD28">
        <v>1.1530100000000001</v>
      </c>
      <c r="BE28">
        <v>16.3568</v>
      </c>
      <c r="BF28">
        <v>7.4491500000000004</v>
      </c>
      <c r="BG28">
        <v>62.982100000000003</v>
      </c>
      <c r="BH28">
        <v>368.82600000000002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511.65199999999999</v>
      </c>
      <c r="BN28">
        <v>415.65800000000002</v>
      </c>
      <c r="BO28">
        <v>95.994100000000003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474</v>
      </c>
      <c r="BZ28">
        <v>970.06399999999996</v>
      </c>
      <c r="CA28">
        <v>440939</v>
      </c>
      <c r="CB28" s="14">
        <v>1250150</v>
      </c>
      <c r="CC28">
        <v>51957.8</v>
      </c>
      <c r="CD28">
        <v>177854</v>
      </c>
      <c r="CE28">
        <v>0</v>
      </c>
      <c r="CF28">
        <v>765119</v>
      </c>
      <c r="CG28" s="14">
        <v>2686990</v>
      </c>
      <c r="CH28" s="14">
        <v>1388730</v>
      </c>
      <c r="CI28">
        <v>184225</v>
      </c>
      <c r="CJ28">
        <v>91374.6</v>
      </c>
      <c r="CK28">
        <v>26198.1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95.281499999999994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326.81900000000002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513</v>
      </c>
      <c r="FJ28" t="s">
        <v>469</v>
      </c>
      <c r="FK28" t="s">
        <v>260</v>
      </c>
      <c r="FL28" t="s">
        <v>291</v>
      </c>
      <c r="FM28">
        <v>8.5</v>
      </c>
      <c r="FN28" t="s">
        <v>44</v>
      </c>
      <c r="FO28" t="s">
        <v>511</v>
      </c>
      <c r="FP28" t="s">
        <v>516</v>
      </c>
    </row>
    <row r="29" spans="1:172" x14ac:dyDescent="0.25">
      <c r="A29" s="69">
        <v>42936.384513888886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4.4444444444444446E-2</v>
      </c>
      <c r="I29" t="s">
        <v>51</v>
      </c>
      <c r="J29">
        <v>-5.97</v>
      </c>
      <c r="K29" t="s">
        <v>100</v>
      </c>
      <c r="L29" t="s">
        <v>100</v>
      </c>
      <c r="M29" t="s">
        <v>217</v>
      </c>
      <c r="N29">
        <v>0</v>
      </c>
      <c r="O29">
        <v>8757.0400000000009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113.175</v>
      </c>
      <c r="AB29">
        <v>0</v>
      </c>
      <c r="AC29">
        <v>0</v>
      </c>
      <c r="AD29">
        <v>0</v>
      </c>
      <c r="AE29">
        <v>0</v>
      </c>
      <c r="AF29">
        <v>401.76</v>
      </c>
      <c r="AG29">
        <v>0</v>
      </c>
      <c r="AH29">
        <v>514.93600000000004</v>
      </c>
      <c r="AI29">
        <v>0</v>
      </c>
      <c r="AJ29">
        <v>0</v>
      </c>
      <c r="AK29">
        <v>0</v>
      </c>
      <c r="AL29">
        <v>0</v>
      </c>
      <c r="AM29">
        <v>514.93600000000004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3.4668600000000001</v>
      </c>
      <c r="BB29">
        <v>68.259200000000007</v>
      </c>
      <c r="BC29">
        <v>85.545599999999993</v>
      </c>
      <c r="BD29">
        <v>0</v>
      </c>
      <c r="BE29">
        <v>0.27602100000000002</v>
      </c>
      <c r="BF29">
        <v>10.9017</v>
      </c>
      <c r="BG29">
        <v>29.833600000000001</v>
      </c>
      <c r="BH29">
        <v>198.28299999999999</v>
      </c>
      <c r="BI29">
        <v>106.831</v>
      </c>
      <c r="BJ29">
        <v>0</v>
      </c>
      <c r="BK29">
        <v>0</v>
      </c>
      <c r="BL29">
        <v>0</v>
      </c>
      <c r="BM29">
        <v>305.11399999999998</v>
      </c>
      <c r="BN29">
        <v>290.745</v>
      </c>
      <c r="BO29">
        <v>14.368499999999999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513</v>
      </c>
      <c r="FJ29" t="s">
        <v>469</v>
      </c>
      <c r="FK29" t="s">
        <v>260</v>
      </c>
      <c r="FL29" t="s">
        <v>291</v>
      </c>
      <c r="FM29">
        <v>8.5</v>
      </c>
      <c r="FN29" t="s">
        <v>44</v>
      </c>
      <c r="FO29" t="s">
        <v>511</v>
      </c>
      <c r="FP29" t="s">
        <v>516</v>
      </c>
    </row>
    <row r="30" spans="1:172" x14ac:dyDescent="0.25">
      <c r="A30" s="69">
        <v>42936.384988425925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2.5694444444444447E-2</v>
      </c>
      <c r="I30" t="s">
        <v>50</v>
      </c>
      <c r="J30">
        <v>0.48</v>
      </c>
      <c r="K30" t="s">
        <v>100</v>
      </c>
      <c r="L30" t="s">
        <v>100</v>
      </c>
      <c r="M30" t="s">
        <v>494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513</v>
      </c>
      <c r="FJ30" t="s">
        <v>469</v>
      </c>
      <c r="FK30" t="s">
        <v>260</v>
      </c>
      <c r="FL30" t="s">
        <v>291</v>
      </c>
      <c r="FM30">
        <v>8.5</v>
      </c>
      <c r="FN30" t="s">
        <v>44</v>
      </c>
      <c r="FO30" t="s">
        <v>511</v>
      </c>
      <c r="FP30" t="s">
        <v>516</v>
      </c>
    </row>
    <row r="31" spans="1:172" x14ac:dyDescent="0.25">
      <c r="A31" s="69">
        <v>42936.385358796295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2.013888888888889E-2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513</v>
      </c>
      <c r="FJ31" t="s">
        <v>469</v>
      </c>
      <c r="FK31" t="s">
        <v>260</v>
      </c>
      <c r="FL31" t="s">
        <v>291</v>
      </c>
      <c r="FM31">
        <v>8.5</v>
      </c>
      <c r="FN31" t="s">
        <v>44</v>
      </c>
      <c r="FO31" t="s">
        <v>511</v>
      </c>
      <c r="FP31" t="s">
        <v>516</v>
      </c>
    </row>
    <row r="32" spans="1:172" x14ac:dyDescent="0.25">
      <c r="A32" s="69">
        <v>42936.385787037034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2.2916666666666669E-2</v>
      </c>
      <c r="I32" t="s">
        <v>51</v>
      </c>
      <c r="J32">
        <v>-1.79</v>
      </c>
      <c r="K32" t="s">
        <v>100</v>
      </c>
      <c r="L32" t="s">
        <v>100</v>
      </c>
      <c r="M32" t="s">
        <v>495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501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513</v>
      </c>
      <c r="FJ32" t="s">
        <v>469</v>
      </c>
      <c r="FK32" t="s">
        <v>260</v>
      </c>
      <c r="FL32" t="s">
        <v>291</v>
      </c>
      <c r="FM32">
        <v>8.5</v>
      </c>
      <c r="FN32" t="s">
        <v>44</v>
      </c>
      <c r="FO32" t="s">
        <v>511</v>
      </c>
      <c r="FP32" t="s">
        <v>516</v>
      </c>
    </row>
    <row r="33" spans="1:172" x14ac:dyDescent="0.25">
      <c r="A33" s="69">
        <v>42936.386180555557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2.1527777777777781E-2</v>
      </c>
      <c r="I33" t="s">
        <v>50</v>
      </c>
      <c r="J33">
        <v>62.53</v>
      </c>
      <c r="K33" t="s">
        <v>100</v>
      </c>
      <c r="L33" t="s">
        <v>100</v>
      </c>
      <c r="M33" t="s">
        <v>496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513</v>
      </c>
      <c r="FJ33" t="s">
        <v>469</v>
      </c>
      <c r="FK33" t="s">
        <v>260</v>
      </c>
      <c r="FL33" t="s">
        <v>291</v>
      </c>
      <c r="FM33">
        <v>8.5</v>
      </c>
      <c r="FN33" t="s">
        <v>44</v>
      </c>
      <c r="FO33" t="s">
        <v>511</v>
      </c>
      <c r="FP33" t="s">
        <v>516</v>
      </c>
    </row>
    <row r="34" spans="1:172" x14ac:dyDescent="0.25">
      <c r="A34" s="69">
        <v>42936.386689814812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2.7777777777777776E-2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513</v>
      </c>
      <c r="FJ34" t="s">
        <v>469</v>
      </c>
      <c r="FK34" t="s">
        <v>260</v>
      </c>
      <c r="FL34" t="s">
        <v>291</v>
      </c>
      <c r="FM34">
        <v>8.5</v>
      </c>
      <c r="FN34" t="s">
        <v>44</v>
      </c>
      <c r="FO34" t="s">
        <v>511</v>
      </c>
      <c r="FP34" t="s">
        <v>516</v>
      </c>
    </row>
    <row r="35" spans="1:172" x14ac:dyDescent="0.25">
      <c r="A35" s="69">
        <v>42936.387337962966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3.6805555555555557E-2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513</v>
      </c>
      <c r="FJ35" t="s">
        <v>469</v>
      </c>
      <c r="FK35" t="s">
        <v>260</v>
      </c>
      <c r="FL35" t="s">
        <v>291</v>
      </c>
      <c r="FM35">
        <v>8.5</v>
      </c>
      <c r="FN35" t="s">
        <v>44</v>
      </c>
      <c r="FO35" t="s">
        <v>511</v>
      </c>
      <c r="FP35" t="s">
        <v>516</v>
      </c>
    </row>
    <row r="36" spans="1:172" x14ac:dyDescent="0.25">
      <c r="A36" s="69">
        <v>42936.388437499998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6.3194444444444442E-2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513</v>
      </c>
      <c r="FJ36" t="s">
        <v>469</v>
      </c>
      <c r="FK36" t="s">
        <v>260</v>
      </c>
      <c r="FL36" t="s">
        <v>291</v>
      </c>
      <c r="FM36">
        <v>8.5</v>
      </c>
      <c r="FN36" t="s">
        <v>44</v>
      </c>
      <c r="FO36" t="s">
        <v>511</v>
      </c>
      <c r="FP36" t="s">
        <v>516</v>
      </c>
    </row>
    <row r="37" spans="1:172" x14ac:dyDescent="0.25">
      <c r="A37" s="69">
        <v>42936.389166666668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4.0972222222222222E-2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513</v>
      </c>
      <c r="FJ37" t="s">
        <v>469</v>
      </c>
      <c r="FK37" t="s">
        <v>260</v>
      </c>
      <c r="FL37" t="s">
        <v>291</v>
      </c>
      <c r="FM37">
        <v>8.5</v>
      </c>
      <c r="FN37" t="s">
        <v>44</v>
      </c>
      <c r="FO37" t="s">
        <v>511</v>
      </c>
      <c r="FP37" t="s">
        <v>516</v>
      </c>
    </row>
    <row r="38" spans="1:172" x14ac:dyDescent="0.25">
      <c r="A38" s="69">
        <v>42936.389525462961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1.9444444444444445E-2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513</v>
      </c>
      <c r="FJ38" t="s">
        <v>469</v>
      </c>
      <c r="FK38" t="s">
        <v>260</v>
      </c>
      <c r="FL38" t="s">
        <v>291</v>
      </c>
      <c r="FM38">
        <v>8.5</v>
      </c>
      <c r="FN38" t="s">
        <v>44</v>
      </c>
      <c r="FO38" t="s">
        <v>511</v>
      </c>
      <c r="FP38" t="s">
        <v>516</v>
      </c>
    </row>
    <row r="39" spans="1:172" s="70" customFormat="1" x14ac:dyDescent="0.25">
      <c r="A39" s="73">
        <v>42936.338449074072</v>
      </c>
      <c r="B39" s="70" t="s">
        <v>119</v>
      </c>
      <c r="C39" s="70" t="s">
        <v>120</v>
      </c>
      <c r="D39" s="70" t="s">
        <v>121</v>
      </c>
      <c r="E39" s="70">
        <v>5502.05</v>
      </c>
      <c r="F39" s="70">
        <v>5502.05</v>
      </c>
      <c r="G39" s="70" t="s">
        <v>43</v>
      </c>
      <c r="H39" s="71">
        <v>2.9861111111111113E-2</v>
      </c>
      <c r="I39" s="70" t="s">
        <v>51</v>
      </c>
      <c r="J39" s="70">
        <v>-31.44</v>
      </c>
      <c r="K39" s="70" t="s">
        <v>100</v>
      </c>
      <c r="L39" s="70" t="s">
        <v>100</v>
      </c>
      <c r="M39" s="70" t="s">
        <v>192</v>
      </c>
      <c r="N39" s="70">
        <v>0</v>
      </c>
      <c r="O39" s="70">
        <v>7893.01</v>
      </c>
      <c r="P39" s="70">
        <v>30253.8</v>
      </c>
      <c r="Q39" s="70">
        <v>0</v>
      </c>
      <c r="R39" s="70">
        <v>0</v>
      </c>
      <c r="S39" s="70">
        <v>0</v>
      </c>
      <c r="T39" s="70">
        <v>8732.0499999999993</v>
      </c>
      <c r="U39" s="70">
        <v>46878.8</v>
      </c>
      <c r="V39" s="70">
        <v>23566.7</v>
      </c>
      <c r="W39" s="70">
        <v>0</v>
      </c>
      <c r="X39" s="70">
        <v>0</v>
      </c>
      <c r="Y39" s="70">
        <v>0</v>
      </c>
      <c r="Z39" s="70">
        <v>70445.5</v>
      </c>
      <c r="AA39" s="70">
        <v>51.529200000000003</v>
      </c>
      <c r="AB39" s="70">
        <v>0</v>
      </c>
      <c r="AC39" s="70">
        <v>0</v>
      </c>
      <c r="AD39" s="70">
        <v>0</v>
      </c>
      <c r="AE39" s="70">
        <v>0</v>
      </c>
      <c r="AF39" s="70">
        <v>159.79900000000001</v>
      </c>
      <c r="AG39" s="70">
        <v>0</v>
      </c>
      <c r="AH39" s="70">
        <v>211.328</v>
      </c>
      <c r="AI39" s="70">
        <v>0</v>
      </c>
      <c r="AJ39" s="70">
        <v>0</v>
      </c>
      <c r="AK39" s="70">
        <v>0</v>
      </c>
      <c r="AL39" s="70">
        <v>0</v>
      </c>
      <c r="AM39" s="70">
        <v>211.328</v>
      </c>
      <c r="AN39" s="70">
        <v>0</v>
      </c>
      <c r="AO39" s="70">
        <v>0</v>
      </c>
      <c r="AP39" s="70">
        <v>0</v>
      </c>
      <c r="AQ39" s="70">
        <v>0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1.5304599999999999</v>
      </c>
      <c r="BB39" s="70">
        <v>49.990699999999997</v>
      </c>
      <c r="BC39" s="70">
        <v>122.077</v>
      </c>
      <c r="BD39" s="70">
        <v>0</v>
      </c>
      <c r="BE39" s="70">
        <v>0</v>
      </c>
      <c r="BF39" s="70">
        <v>4.1766699999999997</v>
      </c>
      <c r="BG39" s="70">
        <v>38.863900000000001</v>
      </c>
      <c r="BH39" s="70">
        <v>216.63900000000001</v>
      </c>
      <c r="BI39" s="70">
        <v>109.03400000000001</v>
      </c>
      <c r="BJ39" s="70">
        <v>0</v>
      </c>
      <c r="BK39" s="70">
        <v>0</v>
      </c>
      <c r="BL39" s="70">
        <v>0</v>
      </c>
      <c r="BM39" s="70">
        <v>325.673</v>
      </c>
      <c r="BN39" s="70">
        <v>319.96600000000001</v>
      </c>
      <c r="BO39" s="70">
        <v>5.7071199999999997</v>
      </c>
      <c r="BP39" s="70">
        <v>0</v>
      </c>
      <c r="BQ39" s="70">
        <v>0</v>
      </c>
      <c r="BS39" s="70">
        <v>0</v>
      </c>
      <c r="BT39" s="70">
        <v>0</v>
      </c>
      <c r="BV39" s="70">
        <v>0</v>
      </c>
      <c r="BW39" s="70" t="s">
        <v>100</v>
      </c>
      <c r="BX39" s="70" t="s">
        <v>100</v>
      </c>
      <c r="BY39" s="70" t="s">
        <v>192</v>
      </c>
      <c r="BZ39" s="70">
        <v>0</v>
      </c>
      <c r="CA39" s="70">
        <v>8024.53</v>
      </c>
      <c r="CB39" s="70">
        <v>22757</v>
      </c>
      <c r="CC39" s="70">
        <v>0</v>
      </c>
      <c r="CD39" s="70">
        <v>0</v>
      </c>
      <c r="CE39" s="70">
        <v>0</v>
      </c>
      <c r="CF39" s="70">
        <v>6827.55</v>
      </c>
      <c r="CG39" s="70">
        <v>37609.1</v>
      </c>
      <c r="CH39" s="70">
        <v>23566.7</v>
      </c>
      <c r="CI39" s="70">
        <v>0</v>
      </c>
      <c r="CJ39" s="70">
        <v>0</v>
      </c>
      <c r="CK39" s="70">
        <v>0</v>
      </c>
      <c r="CL39" s="70">
        <v>61175.8</v>
      </c>
      <c r="CM39" s="70">
        <v>164.31399999999999</v>
      </c>
      <c r="CN39" s="70">
        <v>0</v>
      </c>
      <c r="CO39" s="70">
        <v>0</v>
      </c>
      <c r="CP39" s="70">
        <v>0</v>
      </c>
      <c r="CQ39" s="70">
        <v>0</v>
      </c>
      <c r="CR39" s="70">
        <v>170.04499999999999</v>
      </c>
      <c r="CS39" s="70">
        <v>0</v>
      </c>
      <c r="CT39" s="70">
        <v>334.358</v>
      </c>
      <c r="CU39" s="70">
        <v>0</v>
      </c>
      <c r="CV39" s="70">
        <v>0</v>
      </c>
      <c r="CW39" s="70">
        <v>0</v>
      </c>
      <c r="CX39" s="70">
        <v>0</v>
      </c>
      <c r="CY39" s="70">
        <v>334.358</v>
      </c>
      <c r="CZ39" s="70">
        <v>0</v>
      </c>
      <c r="DA39" s="70">
        <v>0</v>
      </c>
      <c r="DB39" s="70">
        <v>0</v>
      </c>
      <c r="DC39" s="70">
        <v>0</v>
      </c>
      <c r="DD39" s="70">
        <v>0</v>
      </c>
      <c r="DE39" s="70">
        <v>0</v>
      </c>
      <c r="DF39" s="70">
        <v>0</v>
      </c>
      <c r="DG39" s="70">
        <v>0</v>
      </c>
      <c r="DH39" s="70">
        <v>0</v>
      </c>
      <c r="DI39" s="70">
        <v>0</v>
      </c>
      <c r="DJ39" s="70">
        <v>0</v>
      </c>
      <c r="DK39" s="70">
        <v>0</v>
      </c>
      <c r="DL39" s="70">
        <v>0</v>
      </c>
      <c r="DM39" s="70">
        <v>4.8442600000000002</v>
      </c>
      <c r="DN39" s="70">
        <v>53.897199999999998</v>
      </c>
      <c r="DO39" s="70">
        <v>91.808499999999995</v>
      </c>
      <c r="DP39" s="70">
        <v>0</v>
      </c>
      <c r="DQ39" s="70">
        <v>0</v>
      </c>
      <c r="DR39" s="70">
        <v>4.4442000000000004</v>
      </c>
      <c r="DS39" s="70">
        <v>30.213100000000001</v>
      </c>
      <c r="DT39" s="70">
        <v>185.20699999999999</v>
      </c>
      <c r="DU39" s="70">
        <v>109.03400000000001</v>
      </c>
      <c r="DV39" s="70">
        <v>0</v>
      </c>
      <c r="DW39" s="70">
        <v>0</v>
      </c>
      <c r="DX39" s="70">
        <v>0</v>
      </c>
      <c r="DY39" s="70">
        <v>294.24099999999999</v>
      </c>
      <c r="DZ39" s="70">
        <v>284.95299999999997</v>
      </c>
      <c r="EA39" s="70">
        <v>9.2884600000000006</v>
      </c>
      <c r="EB39" s="70">
        <v>0</v>
      </c>
      <c r="EC39" s="70">
        <v>0</v>
      </c>
      <c r="EE39" s="70">
        <v>0</v>
      </c>
      <c r="EF39" s="70">
        <v>0</v>
      </c>
      <c r="EH39" s="70">
        <v>0</v>
      </c>
      <c r="FI39" s="70" t="s">
        <v>513</v>
      </c>
      <c r="FJ39" s="70" t="s">
        <v>469</v>
      </c>
      <c r="FK39" s="70" t="s">
        <v>260</v>
      </c>
      <c r="FL39" s="70" t="s">
        <v>291</v>
      </c>
      <c r="FM39" s="70">
        <v>8.5</v>
      </c>
      <c r="FN39" s="70" t="s">
        <v>44</v>
      </c>
      <c r="FO39" s="70" t="s">
        <v>512</v>
      </c>
      <c r="FP39" s="70" t="s">
        <v>518</v>
      </c>
    </row>
    <row r="40" spans="1:172" x14ac:dyDescent="0.25">
      <c r="A40" s="69">
        <v>42936.338946759257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2.7083333333333334E-2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513</v>
      </c>
      <c r="FJ40" t="s">
        <v>469</v>
      </c>
      <c r="FK40" t="s">
        <v>260</v>
      </c>
      <c r="FL40" t="s">
        <v>291</v>
      </c>
      <c r="FM40">
        <v>8.5</v>
      </c>
      <c r="FN40" t="s">
        <v>44</v>
      </c>
      <c r="FO40" t="s">
        <v>512</v>
      </c>
      <c r="FP40" t="s">
        <v>518</v>
      </c>
    </row>
    <row r="41" spans="1:172" x14ac:dyDescent="0.25">
      <c r="A41" s="69">
        <v>42936.339444444442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2.7083333333333334E-2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513</v>
      </c>
      <c r="FJ41" t="s">
        <v>469</v>
      </c>
      <c r="FK41" t="s">
        <v>260</v>
      </c>
      <c r="FL41" t="s">
        <v>291</v>
      </c>
      <c r="FM41">
        <v>8.5</v>
      </c>
      <c r="FN41" t="s">
        <v>44</v>
      </c>
      <c r="FO41" t="s">
        <v>512</v>
      </c>
      <c r="FP41" t="s">
        <v>518</v>
      </c>
    </row>
    <row r="42" spans="1:172" x14ac:dyDescent="0.25">
      <c r="A42" s="69">
        <v>42936.339918981481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2.5694444444444447E-2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513</v>
      </c>
      <c r="FJ42" t="s">
        <v>469</v>
      </c>
      <c r="FK42" t="s">
        <v>260</v>
      </c>
      <c r="FL42" t="s">
        <v>291</v>
      </c>
      <c r="FM42">
        <v>8.5</v>
      </c>
      <c r="FN42" t="s">
        <v>44</v>
      </c>
      <c r="FO42" t="s">
        <v>512</v>
      </c>
      <c r="FP42" t="s">
        <v>518</v>
      </c>
    </row>
    <row r="43" spans="1:172" x14ac:dyDescent="0.25">
      <c r="A43" s="69">
        <v>42936.340381944443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2.4999999999999998E-2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513</v>
      </c>
      <c r="FJ43" t="s">
        <v>469</v>
      </c>
      <c r="FK43" t="s">
        <v>260</v>
      </c>
      <c r="FL43" t="s">
        <v>291</v>
      </c>
      <c r="FM43">
        <v>8.5</v>
      </c>
      <c r="FN43" t="s">
        <v>44</v>
      </c>
      <c r="FO43" t="s">
        <v>512</v>
      </c>
      <c r="FP43" t="s">
        <v>518</v>
      </c>
    </row>
    <row r="44" spans="1:172" x14ac:dyDescent="0.25">
      <c r="A44" s="69">
        <v>42936.340844907405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2.4999999999999998E-2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513</v>
      </c>
      <c r="FJ44" t="s">
        <v>469</v>
      </c>
      <c r="FK44" t="s">
        <v>260</v>
      </c>
      <c r="FL44" t="s">
        <v>291</v>
      </c>
      <c r="FM44">
        <v>8.5</v>
      </c>
      <c r="FN44" t="s">
        <v>44</v>
      </c>
      <c r="FO44" t="s">
        <v>512</v>
      </c>
      <c r="FP44" t="s">
        <v>518</v>
      </c>
    </row>
    <row r="45" spans="1:172" x14ac:dyDescent="0.25">
      <c r="A45" s="69">
        <v>42936.341307870367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2.5694444444444447E-2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513</v>
      </c>
      <c r="FJ45" t="s">
        <v>469</v>
      </c>
      <c r="FK45" t="s">
        <v>260</v>
      </c>
      <c r="FL45" t="s">
        <v>291</v>
      </c>
      <c r="FM45">
        <v>8.5</v>
      </c>
      <c r="FN45" t="s">
        <v>44</v>
      </c>
      <c r="FO45" t="s">
        <v>512</v>
      </c>
      <c r="FP45" t="s">
        <v>518</v>
      </c>
    </row>
    <row r="46" spans="1:172" x14ac:dyDescent="0.25">
      <c r="A46" s="69">
        <v>42936.341793981483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2.6388888888888889E-2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513</v>
      </c>
      <c r="FJ46" t="s">
        <v>469</v>
      </c>
      <c r="FK46" t="s">
        <v>260</v>
      </c>
      <c r="FL46" t="s">
        <v>291</v>
      </c>
      <c r="FM46">
        <v>8.5</v>
      </c>
      <c r="FN46" t="s">
        <v>44</v>
      </c>
      <c r="FO46" t="s">
        <v>512</v>
      </c>
      <c r="FP46" t="s">
        <v>518</v>
      </c>
    </row>
    <row r="47" spans="1:172" x14ac:dyDescent="0.25">
      <c r="A47" s="69">
        <v>42936.342268518521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2.6388888888888889E-2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513</v>
      </c>
      <c r="FJ47" t="s">
        <v>469</v>
      </c>
      <c r="FK47" t="s">
        <v>260</v>
      </c>
      <c r="FL47" t="s">
        <v>291</v>
      </c>
      <c r="FM47">
        <v>8.5</v>
      </c>
      <c r="FN47" t="s">
        <v>44</v>
      </c>
      <c r="FO47" t="s">
        <v>512</v>
      </c>
      <c r="FP47" t="s">
        <v>518</v>
      </c>
    </row>
    <row r="48" spans="1:172" x14ac:dyDescent="0.25">
      <c r="A48" s="69">
        <v>42936.342824074076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3.0555555555555555E-2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513</v>
      </c>
      <c r="FJ48" t="s">
        <v>469</v>
      </c>
      <c r="FK48" t="s">
        <v>260</v>
      </c>
      <c r="FL48" t="s">
        <v>291</v>
      </c>
      <c r="FM48">
        <v>8.5</v>
      </c>
      <c r="FN48" t="s">
        <v>44</v>
      </c>
      <c r="FO48" t="s">
        <v>512</v>
      </c>
      <c r="FP48" t="s">
        <v>518</v>
      </c>
    </row>
    <row r="49" spans="1:172" x14ac:dyDescent="0.25">
      <c r="A49" s="69">
        <v>42936.343344907407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2.8472222222222222E-2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513</v>
      </c>
      <c r="FJ49" t="s">
        <v>469</v>
      </c>
      <c r="FK49" t="s">
        <v>260</v>
      </c>
      <c r="FL49" t="s">
        <v>291</v>
      </c>
      <c r="FM49">
        <v>8.5</v>
      </c>
      <c r="FN49" t="s">
        <v>44</v>
      </c>
      <c r="FO49" t="s">
        <v>512</v>
      </c>
      <c r="FP49" t="s">
        <v>518</v>
      </c>
    </row>
    <row r="50" spans="1:172" x14ac:dyDescent="0.25">
      <c r="A50" s="69">
        <v>42936.344386574077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5.9722222222222225E-2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513</v>
      </c>
      <c r="FJ50" t="s">
        <v>469</v>
      </c>
      <c r="FK50" t="s">
        <v>260</v>
      </c>
      <c r="FL50" t="s">
        <v>291</v>
      </c>
      <c r="FM50">
        <v>8.5</v>
      </c>
      <c r="FN50" t="s">
        <v>44</v>
      </c>
      <c r="FO50" t="s">
        <v>512</v>
      </c>
      <c r="FP50" t="s">
        <v>518</v>
      </c>
    </row>
    <row r="51" spans="1:172" x14ac:dyDescent="0.25">
      <c r="A51" s="69">
        <v>42936.346053240741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9.7222222222222224E-2</v>
      </c>
      <c r="I51" t="s">
        <v>51</v>
      </c>
      <c r="J51">
        <v>-28.3</v>
      </c>
      <c r="K51" t="s">
        <v>100</v>
      </c>
      <c r="L51" t="s">
        <v>100</v>
      </c>
      <c r="M51" t="s">
        <v>475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476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513</v>
      </c>
      <c r="FJ51" t="s">
        <v>469</v>
      </c>
      <c r="FK51" t="s">
        <v>260</v>
      </c>
      <c r="FL51" t="s">
        <v>291</v>
      </c>
      <c r="FM51">
        <v>8.5</v>
      </c>
      <c r="FN51" t="s">
        <v>44</v>
      </c>
      <c r="FO51" t="s">
        <v>512</v>
      </c>
      <c r="FP51" t="s">
        <v>518</v>
      </c>
    </row>
    <row r="52" spans="1:172" x14ac:dyDescent="0.25">
      <c r="A52" s="69">
        <v>42936.347650462965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9.3055555555555558E-2</v>
      </c>
      <c r="I52" t="s">
        <v>51</v>
      </c>
      <c r="J52">
        <v>-55.28</v>
      </c>
      <c r="K52" t="s">
        <v>100</v>
      </c>
      <c r="L52" t="s">
        <v>100</v>
      </c>
      <c r="M52" t="s">
        <v>475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476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4529.92</v>
      </c>
      <c r="CU52">
        <v>0</v>
      </c>
      <c r="CV52">
        <v>0</v>
      </c>
      <c r="CW52">
        <v>0</v>
      </c>
      <c r="CX52">
        <v>0</v>
      </c>
      <c r="CY52">
        <v>4529.92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8.4821299999999997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513</v>
      </c>
      <c r="FJ52" t="s">
        <v>469</v>
      </c>
      <c r="FK52" t="s">
        <v>260</v>
      </c>
      <c r="FL52" t="s">
        <v>291</v>
      </c>
      <c r="FM52">
        <v>8.5</v>
      </c>
      <c r="FN52" t="s">
        <v>44</v>
      </c>
      <c r="FO52" t="s">
        <v>512</v>
      </c>
      <c r="FP52" t="s">
        <v>518</v>
      </c>
    </row>
    <row r="53" spans="1:172" x14ac:dyDescent="0.25">
      <c r="A53" s="69">
        <v>42936.348668981482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5.7638888888888885E-2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513</v>
      </c>
      <c r="FJ53" t="s">
        <v>469</v>
      </c>
      <c r="FK53" t="s">
        <v>260</v>
      </c>
      <c r="FL53" t="s">
        <v>291</v>
      </c>
      <c r="FM53">
        <v>8.5</v>
      </c>
      <c r="FN53" t="s">
        <v>44</v>
      </c>
      <c r="FO53" t="s">
        <v>512</v>
      </c>
      <c r="FP53" t="s">
        <v>518</v>
      </c>
    </row>
    <row r="54" spans="1:172" x14ac:dyDescent="0.25">
      <c r="A54" s="69">
        <v>42936.34988425926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5.9027777777777783E-2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391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513</v>
      </c>
      <c r="FJ54" t="s">
        <v>469</v>
      </c>
      <c r="FK54" t="s">
        <v>260</v>
      </c>
      <c r="FL54" t="s">
        <v>291</v>
      </c>
      <c r="FM54">
        <v>8.5</v>
      </c>
      <c r="FN54" t="s">
        <v>44</v>
      </c>
      <c r="FO54" t="s">
        <v>512</v>
      </c>
      <c r="FP54" t="s">
        <v>518</v>
      </c>
    </row>
    <row r="55" spans="1:172" x14ac:dyDescent="0.25">
      <c r="A55" s="69">
        <v>42936.350706018522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4.6527777777777779E-2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513</v>
      </c>
      <c r="FJ55" t="s">
        <v>469</v>
      </c>
      <c r="FK55" t="s">
        <v>260</v>
      </c>
      <c r="FL55" t="s">
        <v>291</v>
      </c>
      <c r="FM55">
        <v>8.5</v>
      </c>
      <c r="FN55" t="s">
        <v>44</v>
      </c>
      <c r="FO55" t="s">
        <v>512</v>
      </c>
      <c r="FP55" t="s">
        <v>518</v>
      </c>
    </row>
    <row r="56" spans="1:172" x14ac:dyDescent="0.25">
      <c r="A56" s="69">
        <v>42936.351678240739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5.5555555555555552E-2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513</v>
      </c>
      <c r="FJ56" t="s">
        <v>469</v>
      </c>
      <c r="FK56" t="s">
        <v>260</v>
      </c>
      <c r="FL56" t="s">
        <v>291</v>
      </c>
      <c r="FM56">
        <v>8.5</v>
      </c>
      <c r="FN56" t="s">
        <v>44</v>
      </c>
      <c r="FO56" t="s">
        <v>512</v>
      </c>
      <c r="FP56" t="s">
        <v>518</v>
      </c>
    </row>
    <row r="57" spans="1:172" x14ac:dyDescent="0.25">
      <c r="A57" s="69">
        <v>42936.352638888886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5.486111111111111E-2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513</v>
      </c>
      <c r="FJ57" t="s">
        <v>469</v>
      </c>
      <c r="FK57" t="s">
        <v>260</v>
      </c>
      <c r="FL57" t="s">
        <v>291</v>
      </c>
      <c r="FM57">
        <v>8.5</v>
      </c>
      <c r="FN57" t="s">
        <v>44</v>
      </c>
      <c r="FO57" t="s">
        <v>512</v>
      </c>
      <c r="FP57" t="s">
        <v>518</v>
      </c>
    </row>
    <row r="58" spans="1:172" x14ac:dyDescent="0.25">
      <c r="A58" s="69">
        <v>42936.35429398148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9.6527777777777768E-2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477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513</v>
      </c>
      <c r="FJ58" t="s">
        <v>469</v>
      </c>
      <c r="FK58" t="s">
        <v>260</v>
      </c>
      <c r="FL58" t="s">
        <v>291</v>
      </c>
      <c r="FM58">
        <v>8.5</v>
      </c>
      <c r="FN58" t="s">
        <v>44</v>
      </c>
      <c r="FO58" t="s">
        <v>512</v>
      </c>
      <c r="FP58" t="s">
        <v>518</v>
      </c>
    </row>
    <row r="59" spans="1:172" x14ac:dyDescent="0.25">
      <c r="A59" s="69">
        <v>42936.355798611112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8.7500000000000008E-2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477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513</v>
      </c>
      <c r="FJ59" t="s">
        <v>469</v>
      </c>
      <c r="FK59" t="s">
        <v>260</v>
      </c>
      <c r="FL59" t="s">
        <v>291</v>
      </c>
      <c r="FM59">
        <v>8.5</v>
      </c>
      <c r="FN59" t="s">
        <v>44</v>
      </c>
      <c r="FO59" t="s">
        <v>512</v>
      </c>
      <c r="FP59" t="s">
        <v>518</v>
      </c>
    </row>
    <row r="60" spans="1:172" x14ac:dyDescent="0.25">
      <c r="A60" s="69">
        <v>42936.357546296298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0.10208333333333335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513</v>
      </c>
      <c r="FJ60" t="s">
        <v>469</v>
      </c>
      <c r="FK60" t="s">
        <v>260</v>
      </c>
      <c r="FL60" t="s">
        <v>291</v>
      </c>
      <c r="FM60">
        <v>8.5</v>
      </c>
      <c r="FN60" t="s">
        <v>44</v>
      </c>
      <c r="FO60" t="s">
        <v>512</v>
      </c>
      <c r="FP60" t="s">
        <v>518</v>
      </c>
    </row>
    <row r="61" spans="1:172" x14ac:dyDescent="0.25">
      <c r="A61" s="69">
        <v>42936.359247685185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9.930555555555555E-2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513</v>
      </c>
      <c r="FJ61" t="s">
        <v>469</v>
      </c>
      <c r="FK61" t="s">
        <v>260</v>
      </c>
      <c r="FL61" t="s">
        <v>291</v>
      </c>
      <c r="FM61">
        <v>8.5</v>
      </c>
      <c r="FN61" t="s">
        <v>44</v>
      </c>
      <c r="FO61" t="s">
        <v>512</v>
      </c>
      <c r="FP61" t="s">
        <v>518</v>
      </c>
    </row>
    <row r="62" spans="1:172" x14ac:dyDescent="0.25">
      <c r="A62" s="69">
        <v>42936.363113425927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0.22847222222222222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513</v>
      </c>
      <c r="FJ62" t="s">
        <v>469</v>
      </c>
      <c r="FK62" t="s">
        <v>260</v>
      </c>
      <c r="FL62" t="s">
        <v>291</v>
      </c>
      <c r="FM62">
        <v>8.5</v>
      </c>
      <c r="FN62" t="s">
        <v>44</v>
      </c>
      <c r="FO62" t="s">
        <v>512</v>
      </c>
      <c r="FP62" t="s">
        <v>518</v>
      </c>
    </row>
    <row r="63" spans="1:172" x14ac:dyDescent="0.25">
      <c r="A63" s="69">
        <v>42936.365046296298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0.1125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513</v>
      </c>
      <c r="FJ63" t="s">
        <v>469</v>
      </c>
      <c r="FK63" t="s">
        <v>260</v>
      </c>
      <c r="FL63" t="s">
        <v>291</v>
      </c>
      <c r="FM63">
        <v>8.5</v>
      </c>
      <c r="FN63" t="s">
        <v>44</v>
      </c>
      <c r="FO63" t="s">
        <v>512</v>
      </c>
      <c r="FP63" t="s">
        <v>518</v>
      </c>
    </row>
    <row r="64" spans="1:172" x14ac:dyDescent="0.25">
      <c r="A64" s="69">
        <v>42936.365613425929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3.125E-2</v>
      </c>
      <c r="I64" t="s">
        <v>51</v>
      </c>
      <c r="J64">
        <v>-0.43</v>
      </c>
      <c r="K64" t="s">
        <v>100</v>
      </c>
      <c r="L64" t="s">
        <v>100</v>
      </c>
      <c r="M64" t="s">
        <v>478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2.7613400000000001</v>
      </c>
      <c r="CA64">
        <v>32284.5</v>
      </c>
      <c r="CB64">
        <v>15973.9</v>
      </c>
      <c r="CC64">
        <v>0</v>
      </c>
      <c r="CD64">
        <v>947.78599999999994</v>
      </c>
      <c r="CE64">
        <v>0</v>
      </c>
      <c r="CF64">
        <v>66044.5</v>
      </c>
      <c r="CG64">
        <v>115254</v>
      </c>
      <c r="CH64">
        <v>77659.399999999994</v>
      </c>
      <c r="CI64">
        <v>0</v>
      </c>
      <c r="CJ64">
        <v>424.5</v>
      </c>
      <c r="CK64">
        <v>0</v>
      </c>
      <c r="CL64">
        <v>193337</v>
      </c>
      <c r="CM64">
        <v>484.59199999999998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1778.95</v>
      </c>
      <c r="CU64">
        <v>0</v>
      </c>
      <c r="CV64">
        <v>0</v>
      </c>
      <c r="CW64">
        <v>0</v>
      </c>
      <c r="CX64">
        <v>0</v>
      </c>
      <c r="CY64">
        <v>1778.95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3.2908599999999999</v>
      </c>
      <c r="DN64">
        <v>51.661200000000001</v>
      </c>
      <c r="DO64">
        <v>16.1737</v>
      </c>
      <c r="DP64">
        <v>0</v>
      </c>
      <c r="DQ64">
        <v>0.66364900000000004</v>
      </c>
      <c r="DR64">
        <v>7.5893300000000004</v>
      </c>
      <c r="DS64">
        <v>65.597700000000003</v>
      </c>
      <c r="DT64">
        <v>144.976</v>
      </c>
      <c r="DU64">
        <v>78.286699999999996</v>
      </c>
      <c r="DV64">
        <v>0</v>
      </c>
      <c r="DW64">
        <v>0.42662</v>
      </c>
      <c r="DX64">
        <v>0</v>
      </c>
      <c r="DY64">
        <v>223.69</v>
      </c>
      <c r="DZ64">
        <v>212.81100000000001</v>
      </c>
      <c r="EA64">
        <v>10.878299999999999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513</v>
      </c>
      <c r="FJ64" t="s">
        <v>469</v>
      </c>
      <c r="FK64" t="s">
        <v>260</v>
      </c>
      <c r="FL64" t="s">
        <v>291</v>
      </c>
      <c r="FM64">
        <v>8.5</v>
      </c>
      <c r="FN64" t="s">
        <v>44</v>
      </c>
      <c r="FO64" t="s">
        <v>512</v>
      </c>
      <c r="FP64" t="s">
        <v>518</v>
      </c>
    </row>
    <row r="65" spans="1:172" x14ac:dyDescent="0.25">
      <c r="A65" s="69">
        <v>42936.365949074076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1.6666666666666666E-2</v>
      </c>
      <c r="I65" t="s">
        <v>50</v>
      </c>
      <c r="J65">
        <v>2.13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3561.57</v>
      </c>
      <c r="CB65">
        <v>23770</v>
      </c>
      <c r="CC65">
        <v>0</v>
      </c>
      <c r="CD65">
        <v>0</v>
      </c>
      <c r="CE65">
        <v>0</v>
      </c>
      <c r="CF65">
        <v>8049.08</v>
      </c>
      <c r="CG65">
        <v>35380.6</v>
      </c>
      <c r="CH65">
        <v>12040.6</v>
      </c>
      <c r="CI65">
        <v>0</v>
      </c>
      <c r="CJ65">
        <v>424.5</v>
      </c>
      <c r="CK65">
        <v>0</v>
      </c>
      <c r="CL65">
        <v>47845.7</v>
      </c>
      <c r="CM65">
        <v>13.5913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368.79599999999999</v>
      </c>
      <c r="CU65">
        <v>0</v>
      </c>
      <c r="CV65">
        <v>0</v>
      </c>
      <c r="CW65">
        <v>0</v>
      </c>
      <c r="CX65">
        <v>0</v>
      </c>
      <c r="CY65">
        <v>368.79599999999999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9.0490600000000004E-2</v>
      </c>
      <c r="DN65">
        <v>7.9445300000000003</v>
      </c>
      <c r="DO65">
        <v>22.6372</v>
      </c>
      <c r="DP65">
        <v>0</v>
      </c>
      <c r="DQ65">
        <v>0</v>
      </c>
      <c r="DR65">
        <v>2.0811000000000002</v>
      </c>
      <c r="DS65">
        <v>7.7975300000000001</v>
      </c>
      <c r="DT65">
        <v>40.550899999999999</v>
      </c>
      <c r="DU65">
        <v>12.1379</v>
      </c>
      <c r="DV65">
        <v>0</v>
      </c>
      <c r="DW65">
        <v>0.42662299999999997</v>
      </c>
      <c r="DX65">
        <v>0</v>
      </c>
      <c r="DY65">
        <v>53.115400000000001</v>
      </c>
      <c r="DZ65">
        <v>50.943800000000003</v>
      </c>
      <c r="EA65">
        <v>2.1715900000000001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513</v>
      </c>
      <c r="FJ65" t="s">
        <v>469</v>
      </c>
      <c r="FK65" t="s">
        <v>260</v>
      </c>
      <c r="FL65" t="s">
        <v>291</v>
      </c>
      <c r="FM65">
        <v>8.5</v>
      </c>
      <c r="FN65" t="s">
        <v>44</v>
      </c>
      <c r="FO65" t="s">
        <v>512</v>
      </c>
      <c r="FP65" t="s">
        <v>518</v>
      </c>
    </row>
    <row r="66" spans="1:172" x14ac:dyDescent="0.25">
      <c r="A66" s="69">
        <v>42936.366550925923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3.4027777777777775E-2</v>
      </c>
      <c r="I66" t="s">
        <v>50</v>
      </c>
      <c r="J66">
        <v>0.48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255</v>
      </c>
      <c r="BZ66">
        <v>1.65368</v>
      </c>
      <c r="CA66">
        <v>35375.199999999997</v>
      </c>
      <c r="CB66">
        <v>31775.599999999999</v>
      </c>
      <c r="CC66">
        <v>0</v>
      </c>
      <c r="CD66">
        <v>820.29399999999998</v>
      </c>
      <c r="CE66">
        <v>0</v>
      </c>
      <c r="CF66">
        <v>86187.8</v>
      </c>
      <c r="CG66">
        <v>154161</v>
      </c>
      <c r="CH66">
        <v>77659.399999999994</v>
      </c>
      <c r="CI66">
        <v>0</v>
      </c>
      <c r="CJ66">
        <v>424.5</v>
      </c>
      <c r="CK66">
        <v>0</v>
      </c>
      <c r="CL66">
        <v>232244</v>
      </c>
      <c r="CM66">
        <v>305.84800000000001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1538.67</v>
      </c>
      <c r="CU66">
        <v>0</v>
      </c>
      <c r="CV66">
        <v>0</v>
      </c>
      <c r="CW66">
        <v>0</v>
      </c>
      <c r="CX66">
        <v>0</v>
      </c>
      <c r="CY66">
        <v>1538.67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2.1009899999999999</v>
      </c>
      <c r="DN66">
        <v>58.235900000000001</v>
      </c>
      <c r="DO66">
        <v>31.4285</v>
      </c>
      <c r="DP66">
        <v>0</v>
      </c>
      <c r="DQ66">
        <v>0.57499500000000003</v>
      </c>
      <c r="DR66">
        <v>7.22844</v>
      </c>
      <c r="DS66">
        <v>86.275400000000005</v>
      </c>
      <c r="DT66">
        <v>185.84399999999999</v>
      </c>
      <c r="DU66">
        <v>78.286699999999996</v>
      </c>
      <c r="DV66">
        <v>0</v>
      </c>
      <c r="DW66">
        <v>0.42662</v>
      </c>
      <c r="DX66">
        <v>0</v>
      </c>
      <c r="DY66">
        <v>264.55799999999999</v>
      </c>
      <c r="DZ66">
        <v>255.22900000000001</v>
      </c>
      <c r="EA66">
        <v>9.3282799999999995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513</v>
      </c>
      <c r="FJ66" t="s">
        <v>469</v>
      </c>
      <c r="FK66" t="s">
        <v>260</v>
      </c>
      <c r="FL66" t="s">
        <v>291</v>
      </c>
      <c r="FM66">
        <v>8.5</v>
      </c>
      <c r="FN66" t="s">
        <v>44</v>
      </c>
      <c r="FO66" t="s">
        <v>512</v>
      </c>
      <c r="FP66" t="s">
        <v>518</v>
      </c>
    </row>
    <row r="67" spans="1:172" x14ac:dyDescent="0.25">
      <c r="A67" s="69">
        <v>42936.367083333331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2.9166666666666664E-2</v>
      </c>
      <c r="I67" t="s">
        <v>50</v>
      </c>
      <c r="J67">
        <v>2.71</v>
      </c>
      <c r="K67" t="s">
        <v>100</v>
      </c>
      <c r="L67" t="s">
        <v>100</v>
      </c>
      <c r="M67" t="s">
        <v>479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269</v>
      </c>
      <c r="BZ67">
        <v>4.59762</v>
      </c>
      <c r="CA67">
        <v>34253.5</v>
      </c>
      <c r="CB67">
        <v>21406.2</v>
      </c>
      <c r="CC67">
        <v>0</v>
      </c>
      <c r="CD67">
        <v>1305.49</v>
      </c>
      <c r="CE67">
        <v>0</v>
      </c>
      <c r="CF67">
        <v>55468.5</v>
      </c>
      <c r="CG67">
        <v>112438</v>
      </c>
      <c r="CH67">
        <v>77659.399999999994</v>
      </c>
      <c r="CI67">
        <v>0</v>
      </c>
      <c r="CJ67">
        <v>424.5</v>
      </c>
      <c r="CK67">
        <v>0</v>
      </c>
      <c r="CL67">
        <v>190522</v>
      </c>
      <c r="CM67">
        <v>821.48299999999995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2054.3000000000002</v>
      </c>
      <c r="CU67">
        <v>0</v>
      </c>
      <c r="CV67">
        <v>0</v>
      </c>
      <c r="CW67">
        <v>0</v>
      </c>
      <c r="CX67">
        <v>0</v>
      </c>
      <c r="CY67">
        <v>2054.3000000000002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5.5258200000000004</v>
      </c>
      <c r="DN67">
        <v>54.573799999999999</v>
      </c>
      <c r="DO67">
        <v>21.2776</v>
      </c>
      <c r="DP67">
        <v>0</v>
      </c>
      <c r="DQ67">
        <v>0.91358300000000003</v>
      </c>
      <c r="DR67">
        <v>7.2284300000000004</v>
      </c>
      <c r="DS67">
        <v>53.658099999999997</v>
      </c>
      <c r="DT67">
        <v>143.17699999999999</v>
      </c>
      <c r="DU67">
        <v>78.286699999999996</v>
      </c>
      <c r="DV67">
        <v>0</v>
      </c>
      <c r="DW67">
        <v>0.42662</v>
      </c>
      <c r="DX67">
        <v>0</v>
      </c>
      <c r="DY67">
        <v>221.89099999999999</v>
      </c>
      <c r="DZ67">
        <v>209.14</v>
      </c>
      <c r="EA67">
        <v>12.751099999999999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513</v>
      </c>
      <c r="FJ67" t="s">
        <v>469</v>
      </c>
      <c r="FK67" t="s">
        <v>260</v>
      </c>
      <c r="FL67" t="s">
        <v>291</v>
      </c>
      <c r="FM67">
        <v>8.5</v>
      </c>
      <c r="FN67" t="s">
        <v>44</v>
      </c>
      <c r="FO67" t="s">
        <v>512</v>
      </c>
      <c r="FP67" t="s">
        <v>518</v>
      </c>
    </row>
    <row r="68" spans="1:172" x14ac:dyDescent="0.25">
      <c r="A68" s="69">
        <v>42936.376886574071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0.5854166666666667</v>
      </c>
      <c r="I68" t="s">
        <v>51</v>
      </c>
      <c r="J68">
        <v>-27.74</v>
      </c>
      <c r="K68" t="s">
        <v>100</v>
      </c>
      <c r="L68" t="s">
        <v>100</v>
      </c>
      <c r="M68" t="s">
        <v>507</v>
      </c>
      <c r="N68">
        <v>3.3523100000000001</v>
      </c>
      <c r="O68">
        <v>104863</v>
      </c>
      <c r="P68">
        <v>39302.199999999997</v>
      </c>
      <c r="Q68">
        <v>310.608</v>
      </c>
      <c r="R68">
        <v>9537.2999999999993</v>
      </c>
      <c r="S68">
        <v>1089.17</v>
      </c>
      <c r="T68">
        <v>24206.5</v>
      </c>
      <c r="U68">
        <v>179312</v>
      </c>
      <c r="V68">
        <v>67692</v>
      </c>
      <c r="W68">
        <v>0</v>
      </c>
      <c r="X68">
        <v>44792.9</v>
      </c>
      <c r="Y68">
        <v>0</v>
      </c>
      <c r="Z68">
        <v>291797</v>
      </c>
      <c r="AA68">
        <v>801.15300000000002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</v>
      </c>
      <c r="AI68">
        <v>0</v>
      </c>
      <c r="AJ68">
        <v>0</v>
      </c>
      <c r="AK68">
        <v>0</v>
      </c>
      <c r="AL68">
        <v>0</v>
      </c>
      <c r="AM68">
        <v>5855.3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3.2336800000000001</v>
      </c>
      <c r="BB68">
        <v>79.598799999999997</v>
      </c>
      <c r="BC68">
        <v>22.667400000000001</v>
      </c>
      <c r="BD68">
        <v>0.27881299999999998</v>
      </c>
      <c r="BE68">
        <v>5.0357500000000002</v>
      </c>
      <c r="BF68">
        <v>18.014900000000001</v>
      </c>
      <c r="BG68">
        <v>13.8489</v>
      </c>
      <c r="BH68">
        <v>142.678</v>
      </c>
      <c r="BI68">
        <v>35.180700000000002</v>
      </c>
      <c r="BJ68">
        <v>0</v>
      </c>
      <c r="BK68">
        <v>21.769600000000001</v>
      </c>
      <c r="BL68">
        <v>0</v>
      </c>
      <c r="BM68">
        <v>199.62799999999999</v>
      </c>
      <c r="BN68">
        <v>178.905</v>
      </c>
      <c r="BO68">
        <v>20.723500000000001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503</v>
      </c>
      <c r="BZ68">
        <v>2.3944999999999999</v>
      </c>
      <c r="CA68">
        <v>76970.100000000006</v>
      </c>
      <c r="CB68">
        <v>29543.3</v>
      </c>
      <c r="CC68">
        <v>2624.15</v>
      </c>
      <c r="CD68">
        <v>6977.84</v>
      </c>
      <c r="CE68">
        <v>1089.17</v>
      </c>
      <c r="CF68">
        <v>23228</v>
      </c>
      <c r="CG68">
        <v>140435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5570.65</v>
      </c>
      <c r="CU68">
        <v>0</v>
      </c>
      <c r="CV68">
        <v>0</v>
      </c>
      <c r="CW68">
        <v>0</v>
      </c>
      <c r="CX68">
        <v>0</v>
      </c>
      <c r="CY68">
        <v>5570.65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58.782800000000002</v>
      </c>
      <c r="DO68">
        <v>17.3477</v>
      </c>
      <c r="DP68">
        <v>1.7284999999999999</v>
      </c>
      <c r="DQ68">
        <v>3.7246100000000002</v>
      </c>
      <c r="DR68">
        <v>18.322900000000001</v>
      </c>
      <c r="DS68">
        <v>13.3116</v>
      </c>
      <c r="DT68">
        <v>114.946</v>
      </c>
      <c r="DU68">
        <v>35.180700000000002</v>
      </c>
      <c r="DV68">
        <v>0</v>
      </c>
      <c r="DW68">
        <v>21.769600000000001</v>
      </c>
      <c r="DX68">
        <v>0</v>
      </c>
      <c r="DY68">
        <v>171.89599999999999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513</v>
      </c>
      <c r="FJ68" t="s">
        <v>469</v>
      </c>
      <c r="FK68" t="s">
        <v>260</v>
      </c>
      <c r="FL68" t="s">
        <v>291</v>
      </c>
      <c r="FM68">
        <v>8.5</v>
      </c>
      <c r="FN68" t="s">
        <v>515</v>
      </c>
      <c r="FO68" t="s">
        <v>512</v>
      </c>
      <c r="FP68" t="s">
        <v>518</v>
      </c>
    </row>
    <row r="69" spans="1:172" x14ac:dyDescent="0.25">
      <c r="A69" s="69">
        <v>42936.389456018522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0.74861111111111101</v>
      </c>
      <c r="I69" t="s">
        <v>51</v>
      </c>
      <c r="J69">
        <v>-50.71</v>
      </c>
      <c r="K69" t="s">
        <v>100</v>
      </c>
      <c r="L69" t="s">
        <v>100</v>
      </c>
      <c r="M69" t="s">
        <v>474</v>
      </c>
      <c r="N69">
        <v>69.585300000000004</v>
      </c>
      <c r="O69">
        <v>110017</v>
      </c>
      <c r="P69">
        <v>98914.6</v>
      </c>
      <c r="Q69">
        <v>531.93499999999995</v>
      </c>
      <c r="R69">
        <v>6755.65</v>
      </c>
      <c r="S69">
        <v>1089.17</v>
      </c>
      <c r="T69">
        <v>26316.2</v>
      </c>
      <c r="U69">
        <v>243694</v>
      </c>
      <c r="V69">
        <v>73007.7</v>
      </c>
      <c r="W69">
        <v>7629.8</v>
      </c>
      <c r="X69">
        <v>44792.9</v>
      </c>
      <c r="Y69">
        <v>0</v>
      </c>
      <c r="Z69">
        <v>369125</v>
      </c>
      <c r="AA69">
        <v>733.69600000000003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6093.77</v>
      </c>
      <c r="AI69">
        <v>780.18</v>
      </c>
      <c r="AJ69">
        <v>0</v>
      </c>
      <c r="AK69">
        <v>0</v>
      </c>
      <c r="AL69">
        <v>0</v>
      </c>
      <c r="AM69">
        <v>6873.95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2.98773</v>
      </c>
      <c r="BB69">
        <v>80.858099999999993</v>
      </c>
      <c r="BC69">
        <v>49.2241</v>
      </c>
      <c r="BD69">
        <v>0.45847500000000002</v>
      </c>
      <c r="BE69">
        <v>3.66107</v>
      </c>
      <c r="BF69">
        <v>19.0807</v>
      </c>
      <c r="BG69">
        <v>14.891999999999999</v>
      </c>
      <c r="BH69">
        <v>171.16200000000001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237.20500000000001</v>
      </c>
      <c r="BN69">
        <v>213.053</v>
      </c>
      <c r="BO69">
        <v>24.152100000000001</v>
      </c>
      <c r="BP69">
        <v>0</v>
      </c>
      <c r="BQ69">
        <v>0</v>
      </c>
      <c r="BS69">
        <v>0</v>
      </c>
      <c r="BT69">
        <v>2.25</v>
      </c>
      <c r="BU69" t="s">
        <v>289</v>
      </c>
      <c r="BV69">
        <v>0</v>
      </c>
      <c r="BW69" t="s">
        <v>100</v>
      </c>
      <c r="BX69" t="s">
        <v>100</v>
      </c>
      <c r="BY69" t="s">
        <v>508</v>
      </c>
      <c r="BZ69">
        <v>2.0130300000000001</v>
      </c>
      <c r="CA69">
        <v>76665.100000000006</v>
      </c>
      <c r="CB69">
        <v>40570.400000000001</v>
      </c>
      <c r="CC69">
        <v>2816.73</v>
      </c>
      <c r="CD69">
        <v>7607.14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279577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5673.57</v>
      </c>
      <c r="CU69">
        <v>780.18</v>
      </c>
      <c r="CV69">
        <v>0</v>
      </c>
      <c r="CW69">
        <v>0</v>
      </c>
      <c r="CX69">
        <v>0</v>
      </c>
      <c r="CY69">
        <v>6453.75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1.4683999999999999</v>
      </c>
      <c r="DN69">
        <v>57.052799999999998</v>
      </c>
      <c r="DO69">
        <v>22.761199999999999</v>
      </c>
      <c r="DP69">
        <v>1.8367100000000001</v>
      </c>
      <c r="DQ69">
        <v>4.0294100000000004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164.00399999999999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513</v>
      </c>
      <c r="FJ69" t="s">
        <v>469</v>
      </c>
      <c r="FK69" t="s">
        <v>260</v>
      </c>
      <c r="FL69" t="s">
        <v>291</v>
      </c>
      <c r="FM69">
        <v>8.5</v>
      </c>
      <c r="FN69" t="s">
        <v>515</v>
      </c>
      <c r="FO69" t="s">
        <v>512</v>
      </c>
      <c r="FP69" t="s">
        <v>518</v>
      </c>
    </row>
    <row r="70" spans="1:172" x14ac:dyDescent="0.25">
      <c r="A70" s="69">
        <v>42936.390775462962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7.3611111111111113E-2</v>
      </c>
      <c r="I70" t="s">
        <v>50</v>
      </c>
      <c r="J70">
        <v>7.84</v>
      </c>
      <c r="K70" t="s">
        <v>100</v>
      </c>
      <c r="L70" t="s">
        <v>100</v>
      </c>
      <c r="M70" t="s">
        <v>195</v>
      </c>
      <c r="N70">
        <v>0</v>
      </c>
      <c r="O70">
        <v>13254.2</v>
      </c>
      <c r="P70">
        <v>7667.97</v>
      </c>
      <c r="Q70">
        <v>0</v>
      </c>
      <c r="R70">
        <v>0</v>
      </c>
      <c r="S70">
        <v>0</v>
      </c>
      <c r="T70">
        <v>21332</v>
      </c>
      <c r="U70">
        <v>42254.2</v>
      </c>
      <c r="V70">
        <v>34168.5</v>
      </c>
      <c r="W70">
        <v>0</v>
      </c>
      <c r="X70">
        <v>0</v>
      </c>
      <c r="Y70">
        <v>0</v>
      </c>
      <c r="Z70">
        <v>76422.8</v>
      </c>
      <c r="AA70">
        <v>5140.46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5253.12</v>
      </c>
      <c r="AI70">
        <v>0</v>
      </c>
      <c r="AJ70">
        <v>0</v>
      </c>
      <c r="AK70">
        <v>0</v>
      </c>
      <c r="AL70">
        <v>0</v>
      </c>
      <c r="AM70">
        <v>5253.12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17.0777</v>
      </c>
      <c r="BB70">
        <v>16.381699999999999</v>
      </c>
      <c r="BC70">
        <v>3.7227199999999998</v>
      </c>
      <c r="BD70">
        <v>0</v>
      </c>
      <c r="BE70">
        <v>0</v>
      </c>
      <c r="BF70">
        <v>0.32742100000000002</v>
      </c>
      <c r="BG70">
        <v>10.0761</v>
      </c>
      <c r="BH70">
        <v>47.585700000000003</v>
      </c>
      <c r="BI70">
        <v>17.8462</v>
      </c>
      <c r="BJ70">
        <v>0</v>
      </c>
      <c r="BK70">
        <v>0</v>
      </c>
      <c r="BL70">
        <v>0</v>
      </c>
      <c r="BM70">
        <v>65.431799999999996</v>
      </c>
      <c r="BN70">
        <v>48.026800000000001</v>
      </c>
      <c r="BO70">
        <v>17.405100000000001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513</v>
      </c>
      <c r="FJ70" t="s">
        <v>469</v>
      </c>
      <c r="FK70" t="s">
        <v>260</v>
      </c>
      <c r="FL70" t="s">
        <v>291</v>
      </c>
      <c r="FM70">
        <v>8.5</v>
      </c>
      <c r="FN70" t="s">
        <v>44</v>
      </c>
      <c r="FO70" t="s">
        <v>512</v>
      </c>
      <c r="FP70" t="s">
        <v>518</v>
      </c>
    </row>
    <row r="71" spans="1:172" x14ac:dyDescent="0.25">
      <c r="A71" s="69">
        <v>42936.393692129626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0.17083333333333331</v>
      </c>
      <c r="I71" t="s">
        <v>51</v>
      </c>
      <c r="J71">
        <v>-1.07</v>
      </c>
      <c r="K71" t="s">
        <v>100</v>
      </c>
      <c r="L71" t="s">
        <v>100</v>
      </c>
      <c r="M71" t="s">
        <v>195</v>
      </c>
      <c r="N71">
        <v>0</v>
      </c>
      <c r="O71">
        <v>1453.77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100738</v>
      </c>
      <c r="V71">
        <v>34168.5</v>
      </c>
      <c r="W71">
        <v>0</v>
      </c>
      <c r="X71">
        <v>0</v>
      </c>
      <c r="Y71">
        <v>0</v>
      </c>
      <c r="Z71">
        <v>134906</v>
      </c>
      <c r="AA71">
        <v>3160.52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3273.18</v>
      </c>
      <c r="AI71">
        <v>0</v>
      </c>
      <c r="AJ71">
        <v>0</v>
      </c>
      <c r="AK71">
        <v>0</v>
      </c>
      <c r="AL71">
        <v>0</v>
      </c>
      <c r="AM71">
        <v>3273.18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10.7354</v>
      </c>
      <c r="BB71">
        <v>1.7746900000000001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60.693399999999997</v>
      </c>
      <c r="BI71">
        <v>17.8462</v>
      </c>
      <c r="BJ71">
        <v>0</v>
      </c>
      <c r="BK71">
        <v>0</v>
      </c>
      <c r="BL71">
        <v>0</v>
      </c>
      <c r="BM71">
        <v>78.539500000000004</v>
      </c>
      <c r="BN71">
        <v>67.476799999999997</v>
      </c>
      <c r="BO71">
        <v>11.062799999999999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513</v>
      </c>
      <c r="FJ71" t="s">
        <v>469</v>
      </c>
      <c r="FK71" t="s">
        <v>260</v>
      </c>
      <c r="FL71" t="s">
        <v>291</v>
      </c>
      <c r="FM71">
        <v>8.5</v>
      </c>
      <c r="FN71" t="s">
        <v>44</v>
      </c>
      <c r="FO71" t="s">
        <v>512</v>
      </c>
      <c r="FP71" t="s">
        <v>518</v>
      </c>
    </row>
    <row r="72" spans="1:172" x14ac:dyDescent="0.25">
      <c r="A72" s="69">
        <v>42936.394687499997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5.4166666666666669E-2</v>
      </c>
      <c r="I72" t="s">
        <v>50</v>
      </c>
      <c r="J72">
        <v>4.32</v>
      </c>
      <c r="K72" t="s">
        <v>100</v>
      </c>
      <c r="L72" t="s">
        <v>100</v>
      </c>
      <c r="M72" t="s">
        <v>252</v>
      </c>
      <c r="N72">
        <v>0</v>
      </c>
      <c r="O72">
        <v>12540.4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50522.9</v>
      </c>
      <c r="V72">
        <v>34168.5</v>
      </c>
      <c r="W72">
        <v>0</v>
      </c>
      <c r="X72">
        <v>0</v>
      </c>
      <c r="Y72">
        <v>0</v>
      </c>
      <c r="Z72">
        <v>84691.5</v>
      </c>
      <c r="AA72">
        <v>4970.6000000000004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5098.3999999999996</v>
      </c>
      <c r="AI72">
        <v>0</v>
      </c>
      <c r="AJ72">
        <v>0</v>
      </c>
      <c r="AK72">
        <v>0</v>
      </c>
      <c r="AL72">
        <v>0</v>
      </c>
      <c r="AM72">
        <v>5098.3999999999996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16.4924</v>
      </c>
      <c r="BB72">
        <v>15.7883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51.272300000000001</v>
      </c>
      <c r="BI72">
        <v>17.8462</v>
      </c>
      <c r="BJ72">
        <v>0</v>
      </c>
      <c r="BK72">
        <v>0</v>
      </c>
      <c r="BL72">
        <v>0</v>
      </c>
      <c r="BM72">
        <v>69.118499999999997</v>
      </c>
      <c r="BN72">
        <v>52.2547</v>
      </c>
      <c r="BO72">
        <v>16.863800000000001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513</v>
      </c>
      <c r="FJ72" t="s">
        <v>469</v>
      </c>
      <c r="FK72" t="s">
        <v>260</v>
      </c>
      <c r="FL72" t="s">
        <v>291</v>
      </c>
      <c r="FM72">
        <v>8.5</v>
      </c>
      <c r="FN72" t="s">
        <v>44</v>
      </c>
      <c r="FO72" t="s">
        <v>512</v>
      </c>
      <c r="FP72" t="s">
        <v>518</v>
      </c>
    </row>
    <row r="73" spans="1:172" x14ac:dyDescent="0.25">
      <c r="A73" s="69">
        <v>42936.395694444444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5.7638888888888885E-2</v>
      </c>
      <c r="I73" t="s">
        <v>51</v>
      </c>
      <c r="J73">
        <v>-9.93</v>
      </c>
      <c r="K73" t="s">
        <v>100</v>
      </c>
      <c r="L73" t="s">
        <v>100</v>
      </c>
      <c r="M73" t="s">
        <v>195</v>
      </c>
      <c r="N73">
        <v>0</v>
      </c>
      <c r="O73">
        <v>2181.3200000000002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120851</v>
      </c>
      <c r="V73">
        <v>34168.5</v>
      </c>
      <c r="W73">
        <v>0</v>
      </c>
      <c r="X73">
        <v>0</v>
      </c>
      <c r="Y73">
        <v>0</v>
      </c>
      <c r="Z73">
        <v>155019</v>
      </c>
      <c r="AA73">
        <v>2987.02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3110.88</v>
      </c>
      <c r="AI73">
        <v>0</v>
      </c>
      <c r="AJ73">
        <v>0</v>
      </c>
      <c r="AK73">
        <v>0</v>
      </c>
      <c r="AL73">
        <v>0</v>
      </c>
      <c r="AM73">
        <v>3110.88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10.048500000000001</v>
      </c>
      <c r="BB73">
        <v>1.87618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70.0732</v>
      </c>
      <c r="BI73">
        <v>17.8462</v>
      </c>
      <c r="BJ73">
        <v>0</v>
      </c>
      <c r="BK73">
        <v>0</v>
      </c>
      <c r="BL73">
        <v>0</v>
      </c>
      <c r="BM73">
        <v>87.919399999999996</v>
      </c>
      <c r="BN73">
        <v>77.510900000000007</v>
      </c>
      <c r="BO73">
        <v>10.4085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513</v>
      </c>
      <c r="FJ73" t="s">
        <v>469</v>
      </c>
      <c r="FK73" t="s">
        <v>260</v>
      </c>
      <c r="FL73" t="s">
        <v>291</v>
      </c>
      <c r="FM73">
        <v>8.5</v>
      </c>
      <c r="FN73" t="s">
        <v>44</v>
      </c>
      <c r="FO73" t="s">
        <v>512</v>
      </c>
      <c r="FP73" t="s">
        <v>518</v>
      </c>
    </row>
    <row r="74" spans="1:172" s="70" customFormat="1" x14ac:dyDescent="0.25">
      <c r="A74" s="73">
        <v>42936.390405092592</v>
      </c>
      <c r="B74" s="70" t="s">
        <v>302</v>
      </c>
      <c r="C74" s="70">
        <v>300006</v>
      </c>
      <c r="D74" s="70" t="s">
        <v>303</v>
      </c>
      <c r="E74" s="70">
        <v>53627.8</v>
      </c>
      <c r="F74" s="70">
        <v>53627.8</v>
      </c>
      <c r="G74" s="70" t="s">
        <v>43</v>
      </c>
      <c r="H74" s="71">
        <v>4.9999999999999996E-2</v>
      </c>
      <c r="I74" s="70" t="s">
        <v>50</v>
      </c>
      <c r="J74" s="70">
        <v>0.21</v>
      </c>
      <c r="K74" s="70" t="s">
        <v>100</v>
      </c>
      <c r="L74" s="70" t="s">
        <v>100</v>
      </c>
      <c r="M74" s="70" t="s">
        <v>212</v>
      </c>
      <c r="N74" s="70">
        <v>8.4224800000000002</v>
      </c>
      <c r="O74" s="70">
        <v>80291.899999999994</v>
      </c>
      <c r="P74" s="70">
        <v>22565.5</v>
      </c>
      <c r="Q74" s="70">
        <v>0</v>
      </c>
      <c r="R74" s="70">
        <v>1731.96</v>
      </c>
      <c r="S74" s="70">
        <v>0</v>
      </c>
      <c r="T74" s="70">
        <v>78440.899999999994</v>
      </c>
      <c r="U74" s="70">
        <v>183039</v>
      </c>
      <c r="V74" s="70">
        <v>229701</v>
      </c>
      <c r="W74" s="70">
        <v>0</v>
      </c>
      <c r="X74" s="70">
        <v>0</v>
      </c>
      <c r="Y74" s="70">
        <v>0</v>
      </c>
      <c r="Z74" s="70">
        <v>412740</v>
      </c>
      <c r="AA74" s="70">
        <v>1294.48</v>
      </c>
      <c r="AB74" s="70">
        <v>0</v>
      </c>
      <c r="AC74" s="70">
        <v>0</v>
      </c>
      <c r="AD74" s="70">
        <v>0</v>
      </c>
      <c r="AE74" s="70">
        <v>0</v>
      </c>
      <c r="AF74" s="70">
        <v>609.04499999999996</v>
      </c>
      <c r="AG74" s="70">
        <v>0</v>
      </c>
      <c r="AH74" s="70">
        <v>1903.53</v>
      </c>
      <c r="AI74" s="70">
        <v>0</v>
      </c>
      <c r="AJ74" s="70">
        <v>0</v>
      </c>
      <c r="AK74" s="70">
        <v>0</v>
      </c>
      <c r="AL74" s="70">
        <v>0</v>
      </c>
      <c r="AM74" s="70">
        <v>1903.53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3.9684300000000001</v>
      </c>
      <c r="BB74" s="70">
        <v>54.527000000000001</v>
      </c>
      <c r="BC74" s="70">
        <v>10.838100000000001</v>
      </c>
      <c r="BD74" s="70">
        <v>0</v>
      </c>
      <c r="BE74" s="70">
        <v>0.54667100000000002</v>
      </c>
      <c r="BF74" s="70">
        <v>1.6341699999999999</v>
      </c>
      <c r="BG74" s="70">
        <v>36.124299999999998</v>
      </c>
      <c r="BH74" s="70">
        <v>107.639</v>
      </c>
      <c r="BI74" s="70">
        <v>109.03400000000001</v>
      </c>
      <c r="BJ74" s="70">
        <v>0</v>
      </c>
      <c r="BK74" s="70">
        <v>0</v>
      </c>
      <c r="BL74" s="70">
        <v>0</v>
      </c>
      <c r="BM74" s="70">
        <v>216.673</v>
      </c>
      <c r="BN74" s="70">
        <v>211.07300000000001</v>
      </c>
      <c r="BO74" s="70">
        <v>5.5999499999999998</v>
      </c>
      <c r="BP74" s="70">
        <v>0</v>
      </c>
      <c r="BQ74" s="70">
        <v>0</v>
      </c>
      <c r="BS74" s="70">
        <v>0</v>
      </c>
      <c r="BT74" s="70">
        <v>0</v>
      </c>
      <c r="BV74" s="70">
        <v>0</v>
      </c>
      <c r="BW74" s="70" t="s">
        <v>100</v>
      </c>
      <c r="BX74" s="70" t="s">
        <v>100</v>
      </c>
      <c r="BY74" s="70" t="s">
        <v>244</v>
      </c>
      <c r="BZ74" s="70">
        <v>9.4745699999999999</v>
      </c>
      <c r="CA74" s="70">
        <v>75404.399999999994</v>
      </c>
      <c r="CB74" s="70">
        <v>35578.699999999997</v>
      </c>
      <c r="CC74" s="70">
        <v>0</v>
      </c>
      <c r="CD74" s="70">
        <v>1376.63</v>
      </c>
      <c r="CE74" s="70">
        <v>0</v>
      </c>
      <c r="CF74" s="70">
        <v>72774.600000000006</v>
      </c>
      <c r="CG74" s="70">
        <v>185144</v>
      </c>
      <c r="CH74" s="70">
        <v>229701</v>
      </c>
      <c r="CI74" s="70">
        <v>0</v>
      </c>
      <c r="CJ74" s="70">
        <v>0</v>
      </c>
      <c r="CK74" s="70">
        <v>0</v>
      </c>
      <c r="CL74" s="70">
        <v>414845</v>
      </c>
      <c r="CM74" s="70">
        <v>1666.48</v>
      </c>
      <c r="CN74" s="70">
        <v>0</v>
      </c>
      <c r="CO74" s="70">
        <v>0</v>
      </c>
      <c r="CP74" s="70">
        <v>0</v>
      </c>
      <c r="CQ74" s="70">
        <v>0</v>
      </c>
      <c r="CR74" s="70">
        <v>640.42700000000002</v>
      </c>
      <c r="CS74" s="70">
        <v>0</v>
      </c>
      <c r="CT74" s="70">
        <v>2306.91</v>
      </c>
      <c r="CU74" s="70">
        <v>0</v>
      </c>
      <c r="CV74" s="70">
        <v>0</v>
      </c>
      <c r="CW74" s="70">
        <v>0</v>
      </c>
      <c r="CX74" s="70">
        <v>0</v>
      </c>
      <c r="CY74" s="70">
        <v>2306.91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5.1091100000000003</v>
      </c>
      <c r="DN74" s="70">
        <v>50.322299999999998</v>
      </c>
      <c r="DO74" s="70">
        <v>16.961099999999998</v>
      </c>
      <c r="DP74" s="70">
        <v>0</v>
      </c>
      <c r="DQ74" s="70">
        <v>0.43537900000000002</v>
      </c>
      <c r="DR74" s="70">
        <v>1.7182900000000001</v>
      </c>
      <c r="DS74" s="70">
        <v>33.295900000000003</v>
      </c>
      <c r="DT74" s="70">
        <v>107.842</v>
      </c>
      <c r="DU74" s="70">
        <v>109.03400000000001</v>
      </c>
      <c r="DV74" s="70">
        <v>0</v>
      </c>
      <c r="DW74" s="70">
        <v>0</v>
      </c>
      <c r="DX74" s="70">
        <v>0</v>
      </c>
      <c r="DY74" s="70">
        <v>216.876</v>
      </c>
      <c r="DZ74" s="70">
        <v>210.05199999999999</v>
      </c>
      <c r="EA74" s="70">
        <v>6.8244100000000003</v>
      </c>
      <c r="EB74" s="70">
        <v>0</v>
      </c>
      <c r="EC74" s="70">
        <v>0</v>
      </c>
      <c r="EE74" s="70">
        <v>0</v>
      </c>
      <c r="EF74" s="70">
        <v>0</v>
      </c>
      <c r="EH74" s="70">
        <v>0</v>
      </c>
      <c r="FI74" s="70" t="s">
        <v>513</v>
      </c>
      <c r="FJ74" s="70" t="s">
        <v>469</v>
      </c>
      <c r="FK74" s="70" t="s">
        <v>260</v>
      </c>
      <c r="FL74" s="70" t="s">
        <v>291</v>
      </c>
      <c r="FM74" s="70">
        <v>8.5</v>
      </c>
      <c r="FN74" s="70" t="s">
        <v>44</v>
      </c>
      <c r="FO74" s="70" t="s">
        <v>511</v>
      </c>
      <c r="FP74" s="70" t="s">
        <v>517</v>
      </c>
    </row>
    <row r="75" spans="1:172" x14ac:dyDescent="0.25">
      <c r="A75" s="69">
        <v>42936.391423611109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5.9027777777777783E-2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513</v>
      </c>
      <c r="FJ75" t="s">
        <v>469</v>
      </c>
      <c r="FK75" t="s">
        <v>260</v>
      </c>
      <c r="FL75" t="s">
        <v>291</v>
      </c>
      <c r="FM75">
        <v>8.5</v>
      </c>
      <c r="FN75" t="s">
        <v>44</v>
      </c>
      <c r="FO75" t="s">
        <v>511</v>
      </c>
      <c r="FP75" t="s">
        <v>517</v>
      </c>
    </row>
    <row r="76" spans="1:172" x14ac:dyDescent="0.25">
      <c r="A76" s="69">
        <v>42936.392476851855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6.0416666666666667E-2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513</v>
      </c>
      <c r="FJ76" t="s">
        <v>469</v>
      </c>
      <c r="FK76" t="s">
        <v>260</v>
      </c>
      <c r="FL76" t="s">
        <v>291</v>
      </c>
      <c r="FM76">
        <v>8.5</v>
      </c>
      <c r="FN76" t="s">
        <v>44</v>
      </c>
      <c r="FO76" t="s">
        <v>511</v>
      </c>
      <c r="FP76" t="s">
        <v>517</v>
      </c>
    </row>
    <row r="77" spans="1:172" x14ac:dyDescent="0.25">
      <c r="A77" s="69">
        <v>42936.393495370372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5.8333333333333327E-2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513</v>
      </c>
      <c r="FJ77" t="s">
        <v>469</v>
      </c>
      <c r="FK77" t="s">
        <v>260</v>
      </c>
      <c r="FL77" t="s">
        <v>291</v>
      </c>
      <c r="FM77">
        <v>8.5</v>
      </c>
      <c r="FN77" t="s">
        <v>44</v>
      </c>
      <c r="FO77" t="s">
        <v>511</v>
      </c>
      <c r="FP77" t="s">
        <v>517</v>
      </c>
    </row>
    <row r="78" spans="1:172" x14ac:dyDescent="0.25">
      <c r="A78" s="69">
        <v>42936.394525462965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5.9027777777777783E-2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513</v>
      </c>
      <c r="FJ78" t="s">
        <v>469</v>
      </c>
      <c r="FK78" t="s">
        <v>260</v>
      </c>
      <c r="FL78" t="s">
        <v>291</v>
      </c>
      <c r="FM78">
        <v>8.5</v>
      </c>
      <c r="FN78" t="s">
        <v>44</v>
      </c>
      <c r="FO78" t="s">
        <v>511</v>
      </c>
      <c r="FP78" t="s">
        <v>517</v>
      </c>
    </row>
    <row r="79" spans="1:172" x14ac:dyDescent="0.25">
      <c r="A79" s="69">
        <v>42936.395590277774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6.0416666666666667E-2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513</v>
      </c>
      <c r="FJ79" t="s">
        <v>469</v>
      </c>
      <c r="FK79" t="s">
        <v>260</v>
      </c>
      <c r="FL79" t="s">
        <v>291</v>
      </c>
      <c r="FM79">
        <v>8.5</v>
      </c>
      <c r="FN79" t="s">
        <v>44</v>
      </c>
      <c r="FO79" t="s">
        <v>511</v>
      </c>
      <c r="FP79" t="s">
        <v>517</v>
      </c>
    </row>
    <row r="80" spans="1:172" x14ac:dyDescent="0.25">
      <c r="A80" s="69">
        <v>42936.396481481483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5.0694444444444452E-2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513</v>
      </c>
      <c r="FJ80" t="s">
        <v>469</v>
      </c>
      <c r="FK80" t="s">
        <v>260</v>
      </c>
      <c r="FL80" t="s">
        <v>291</v>
      </c>
      <c r="FM80">
        <v>8.5</v>
      </c>
      <c r="FN80" t="s">
        <v>44</v>
      </c>
      <c r="FO80" t="s">
        <v>511</v>
      </c>
      <c r="FP80" t="s">
        <v>517</v>
      </c>
    </row>
    <row r="81" spans="1:172" x14ac:dyDescent="0.25">
      <c r="A81" s="69">
        <v>42936.397372685184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5.0694444444444452E-2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513</v>
      </c>
      <c r="FJ81" t="s">
        <v>469</v>
      </c>
      <c r="FK81" t="s">
        <v>260</v>
      </c>
      <c r="FL81" t="s">
        <v>291</v>
      </c>
      <c r="FM81">
        <v>8.5</v>
      </c>
      <c r="FN81" t="s">
        <v>44</v>
      </c>
      <c r="FO81" t="s">
        <v>511</v>
      </c>
      <c r="FP81" t="s">
        <v>517</v>
      </c>
    </row>
    <row r="82" spans="1:172" x14ac:dyDescent="0.25">
      <c r="A82" s="69">
        <v>42936.398287037038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5.1388888888888894E-2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513</v>
      </c>
      <c r="FJ82" t="s">
        <v>469</v>
      </c>
      <c r="FK82" t="s">
        <v>260</v>
      </c>
      <c r="FL82" t="s">
        <v>291</v>
      </c>
      <c r="FM82">
        <v>8.5</v>
      </c>
      <c r="FN82" t="s">
        <v>44</v>
      </c>
      <c r="FO82" t="s">
        <v>511</v>
      </c>
      <c r="FP82" t="s">
        <v>517</v>
      </c>
    </row>
    <row r="83" spans="1:172" x14ac:dyDescent="0.25">
      <c r="A83" s="69">
        <v>42936.399178240739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5.0694444444444452E-2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513</v>
      </c>
      <c r="FJ83" t="s">
        <v>469</v>
      </c>
      <c r="FK83" t="s">
        <v>260</v>
      </c>
      <c r="FL83" t="s">
        <v>291</v>
      </c>
      <c r="FM83">
        <v>8.5</v>
      </c>
      <c r="FN83" t="s">
        <v>44</v>
      </c>
      <c r="FO83" t="s">
        <v>511</v>
      </c>
      <c r="FP83" t="s">
        <v>517</v>
      </c>
    </row>
    <row r="84" spans="1:172" x14ac:dyDescent="0.25">
      <c r="A84" s="69">
        <v>42936.400196759256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5.8333333333333327E-2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513</v>
      </c>
      <c r="FJ84" t="s">
        <v>469</v>
      </c>
      <c r="FK84" t="s">
        <v>260</v>
      </c>
      <c r="FL84" t="s">
        <v>291</v>
      </c>
      <c r="FM84">
        <v>8.5</v>
      </c>
      <c r="FN84" t="s">
        <v>44</v>
      </c>
      <c r="FO84" t="s">
        <v>511</v>
      </c>
      <c r="FP84" t="s">
        <v>517</v>
      </c>
    </row>
    <row r="85" spans="1:172" x14ac:dyDescent="0.25">
      <c r="A85" s="69">
        <v>42936.401238425926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5.9027777777777783E-2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513</v>
      </c>
      <c r="FJ85" t="s">
        <v>469</v>
      </c>
      <c r="FK85" t="s">
        <v>260</v>
      </c>
      <c r="FL85" t="s">
        <v>291</v>
      </c>
      <c r="FM85">
        <v>8.5</v>
      </c>
      <c r="FN85" t="s">
        <v>44</v>
      </c>
      <c r="FO85" t="s">
        <v>511</v>
      </c>
      <c r="FP85" t="s">
        <v>517</v>
      </c>
    </row>
    <row r="86" spans="1:172" x14ac:dyDescent="0.25">
      <c r="A86" s="69">
        <v>42936.402129629627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5.1388888888888894E-2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513</v>
      </c>
      <c r="FJ86" t="s">
        <v>469</v>
      </c>
      <c r="FK86" t="s">
        <v>260</v>
      </c>
      <c r="FL86" t="s">
        <v>291</v>
      </c>
      <c r="FM86">
        <v>8.5</v>
      </c>
      <c r="FN86" t="s">
        <v>44</v>
      </c>
      <c r="FO86" t="s">
        <v>511</v>
      </c>
      <c r="FP86" t="s">
        <v>517</v>
      </c>
    </row>
    <row r="87" spans="1:172" x14ac:dyDescent="0.25">
      <c r="A87" s="69">
        <v>42936.403020833335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4.9999999999999996E-2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513</v>
      </c>
      <c r="FJ87" t="s">
        <v>469</v>
      </c>
      <c r="FK87" t="s">
        <v>260</v>
      </c>
      <c r="FL87" t="s">
        <v>291</v>
      </c>
      <c r="FM87">
        <v>8.5</v>
      </c>
      <c r="FN87" t="s">
        <v>44</v>
      </c>
      <c r="FO87" t="s">
        <v>511</v>
      </c>
      <c r="FP87" t="s">
        <v>517</v>
      </c>
    </row>
    <row r="88" spans="1:172" x14ac:dyDescent="0.25">
      <c r="A88" s="69">
        <v>42936.404062499998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6.0416666666666667E-2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513</v>
      </c>
      <c r="FJ88" t="s">
        <v>469</v>
      </c>
      <c r="FK88" t="s">
        <v>260</v>
      </c>
      <c r="FL88" t="s">
        <v>291</v>
      </c>
      <c r="FM88">
        <v>8.5</v>
      </c>
      <c r="FN88" t="s">
        <v>44</v>
      </c>
      <c r="FO88" t="s">
        <v>511</v>
      </c>
      <c r="FP88" t="s">
        <v>517</v>
      </c>
    </row>
    <row r="89" spans="1:172" x14ac:dyDescent="0.25">
      <c r="A89" s="69">
        <v>42936.405370370368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7.5694444444444439E-2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513</v>
      </c>
      <c r="FJ89" t="s">
        <v>469</v>
      </c>
      <c r="FK89" t="s">
        <v>260</v>
      </c>
      <c r="FL89" t="s">
        <v>291</v>
      </c>
      <c r="FM89">
        <v>8.5</v>
      </c>
      <c r="FN89" t="s">
        <v>44</v>
      </c>
      <c r="FO89" t="s">
        <v>511</v>
      </c>
      <c r="FP89" t="s">
        <v>517</v>
      </c>
    </row>
    <row r="90" spans="1:172" x14ac:dyDescent="0.25">
      <c r="A90" s="69">
        <v>42936.406400462962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5.8333333333333327E-2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513</v>
      </c>
      <c r="FJ90" t="s">
        <v>469</v>
      </c>
      <c r="FK90" t="s">
        <v>260</v>
      </c>
      <c r="FL90" t="s">
        <v>291</v>
      </c>
      <c r="FM90">
        <v>8.5</v>
      </c>
      <c r="FN90" t="s">
        <v>44</v>
      </c>
      <c r="FO90" t="s">
        <v>511</v>
      </c>
      <c r="FP90" t="s">
        <v>517</v>
      </c>
    </row>
    <row r="91" spans="1:172" x14ac:dyDescent="0.25">
      <c r="A91" s="69">
        <v>42936.407268518517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4.9999999999999996E-2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513</v>
      </c>
      <c r="FJ91" t="s">
        <v>469</v>
      </c>
      <c r="FK91" t="s">
        <v>260</v>
      </c>
      <c r="FL91" t="s">
        <v>291</v>
      </c>
      <c r="FM91">
        <v>8.5</v>
      </c>
      <c r="FN91" t="s">
        <v>44</v>
      </c>
      <c r="FO91" t="s">
        <v>511</v>
      </c>
      <c r="FP91" t="s">
        <v>517</v>
      </c>
    </row>
    <row r="92" spans="1:172" x14ac:dyDescent="0.25">
      <c r="A92" s="69">
        <v>42936.408206018517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5.347222222222222E-2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513</v>
      </c>
      <c r="FJ92" t="s">
        <v>469</v>
      </c>
      <c r="FK92" t="s">
        <v>260</v>
      </c>
      <c r="FL92" t="s">
        <v>291</v>
      </c>
      <c r="FM92">
        <v>8.5</v>
      </c>
      <c r="FN92" t="s">
        <v>44</v>
      </c>
      <c r="FO92" t="s">
        <v>511</v>
      </c>
      <c r="FP92" t="s">
        <v>517</v>
      </c>
    </row>
    <row r="93" spans="1:172" x14ac:dyDescent="0.25">
      <c r="A93" s="69">
        <v>42936.409085648149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4.9999999999999996E-2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513</v>
      </c>
      <c r="FJ93" t="s">
        <v>469</v>
      </c>
      <c r="FK93" t="s">
        <v>260</v>
      </c>
      <c r="FL93" t="s">
        <v>291</v>
      </c>
      <c r="FM93">
        <v>8.5</v>
      </c>
      <c r="FN93" t="s">
        <v>44</v>
      </c>
      <c r="FO93" t="s">
        <v>511</v>
      </c>
      <c r="FP93" t="s">
        <v>517</v>
      </c>
    </row>
    <row r="94" spans="1:172" x14ac:dyDescent="0.25">
      <c r="A94" s="69">
        <v>42936.410104166665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5.8333333333333327E-2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513</v>
      </c>
      <c r="FJ94" t="s">
        <v>469</v>
      </c>
      <c r="FK94" t="s">
        <v>260</v>
      </c>
      <c r="FL94" t="s">
        <v>291</v>
      </c>
      <c r="FM94">
        <v>8.5</v>
      </c>
      <c r="FN94" t="s">
        <v>44</v>
      </c>
      <c r="FO94" t="s">
        <v>511</v>
      </c>
      <c r="FP94" t="s">
        <v>517</v>
      </c>
    </row>
    <row r="95" spans="1:172" x14ac:dyDescent="0.25">
      <c r="A95" s="69">
        <v>42936.410960648151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4.9305555555555554E-2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513</v>
      </c>
      <c r="FJ95" t="s">
        <v>469</v>
      </c>
      <c r="FK95" t="s">
        <v>260</v>
      </c>
      <c r="FL95" t="s">
        <v>291</v>
      </c>
      <c r="FM95">
        <v>8.5</v>
      </c>
      <c r="FN95" t="s">
        <v>44</v>
      </c>
      <c r="FO95" t="s">
        <v>511</v>
      </c>
      <c r="FP95" t="s">
        <v>517</v>
      </c>
    </row>
    <row r="96" spans="1:172" x14ac:dyDescent="0.25">
      <c r="A96" s="69">
        <v>42936.412175925929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7.013888888888889E-2</v>
      </c>
      <c r="I96" t="s">
        <v>51</v>
      </c>
      <c r="J96">
        <v>-72.930000000000007</v>
      </c>
      <c r="K96" t="s">
        <v>100</v>
      </c>
      <c r="L96" t="s">
        <v>100</v>
      </c>
      <c r="M96" t="s">
        <v>488</v>
      </c>
      <c r="N96">
        <v>275.76799999999997</v>
      </c>
      <c r="O96">
        <v>53149</v>
      </c>
      <c r="P96">
        <v>206001</v>
      </c>
      <c r="Q96">
        <v>0</v>
      </c>
      <c r="R96">
        <v>9600.0499999999993</v>
      </c>
      <c r="S96">
        <v>0</v>
      </c>
      <c r="T96">
        <v>115458</v>
      </c>
      <c r="U96">
        <v>384483</v>
      </c>
      <c r="V96">
        <v>235375</v>
      </c>
      <c r="W96">
        <v>23370.400000000001</v>
      </c>
      <c r="X96">
        <v>0</v>
      </c>
      <c r="Y96">
        <v>0</v>
      </c>
      <c r="Z96">
        <v>643229</v>
      </c>
      <c r="AA96">
        <v>42383.8</v>
      </c>
      <c r="AB96">
        <v>0</v>
      </c>
      <c r="AC96">
        <v>0</v>
      </c>
      <c r="AD96">
        <v>0</v>
      </c>
      <c r="AE96">
        <v>0</v>
      </c>
      <c r="AF96">
        <v>717.14499999999998</v>
      </c>
      <c r="AG96">
        <v>0</v>
      </c>
      <c r="AH96">
        <v>43100.9</v>
      </c>
      <c r="AI96">
        <v>2888.07</v>
      </c>
      <c r="AJ96">
        <v>0</v>
      </c>
      <c r="AK96">
        <v>0</v>
      </c>
      <c r="AL96">
        <v>0</v>
      </c>
      <c r="AM96">
        <v>45989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125.04600000000001</v>
      </c>
      <c r="BB96">
        <v>50.973999999999997</v>
      </c>
      <c r="BC96">
        <v>81.747399999999999</v>
      </c>
      <c r="BD96">
        <v>0</v>
      </c>
      <c r="BE96">
        <v>2.9778500000000001</v>
      </c>
      <c r="BF96">
        <v>1.9299900000000001</v>
      </c>
      <c r="BG96">
        <v>51.9893</v>
      </c>
      <c r="BH96">
        <v>314.66500000000002</v>
      </c>
      <c r="BI96">
        <v>117.922</v>
      </c>
      <c r="BJ96">
        <v>8.8827599999999993</v>
      </c>
      <c r="BK96">
        <v>0</v>
      </c>
      <c r="BL96">
        <v>0</v>
      </c>
      <c r="BM96">
        <v>441.47</v>
      </c>
      <c r="BN96">
        <v>306.851</v>
      </c>
      <c r="BO96">
        <v>134.619</v>
      </c>
      <c r="BP96">
        <v>0</v>
      </c>
      <c r="BQ96">
        <v>0</v>
      </c>
      <c r="BR96" t="s">
        <v>329</v>
      </c>
      <c r="BS96">
        <v>0</v>
      </c>
      <c r="BT96">
        <v>1004.25</v>
      </c>
      <c r="BU96" t="s">
        <v>329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748.52499999999998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83.370699999999999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513</v>
      </c>
      <c r="FJ96" t="s">
        <v>469</v>
      </c>
      <c r="FK96" t="s">
        <v>260</v>
      </c>
      <c r="FL96" t="s">
        <v>291</v>
      </c>
      <c r="FM96">
        <v>8.5</v>
      </c>
      <c r="FN96" t="s">
        <v>44</v>
      </c>
      <c r="FO96" t="s">
        <v>511</v>
      </c>
      <c r="FP96" t="s">
        <v>517</v>
      </c>
    </row>
    <row r="97" spans="1:172" x14ac:dyDescent="0.25">
      <c r="A97" s="69">
        <v>42936.413182870368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5.6944444444444443E-2</v>
      </c>
      <c r="I97" t="s">
        <v>51</v>
      </c>
      <c r="J97">
        <v>-27.17</v>
      </c>
      <c r="K97" t="s">
        <v>100</v>
      </c>
      <c r="L97" t="s">
        <v>100</v>
      </c>
      <c r="M97" t="s">
        <v>331</v>
      </c>
      <c r="N97">
        <v>128.96199999999999</v>
      </c>
      <c r="O97">
        <v>89978.4</v>
      </c>
      <c r="P97">
        <v>200867</v>
      </c>
      <c r="Q97">
        <v>0</v>
      </c>
      <c r="R97">
        <v>7817.09</v>
      </c>
      <c r="S97">
        <v>0</v>
      </c>
      <c r="T97">
        <v>115469</v>
      </c>
      <c r="U97">
        <v>414260</v>
      </c>
      <c r="V97">
        <v>235375</v>
      </c>
      <c r="W97">
        <v>23370.400000000001</v>
      </c>
      <c r="X97">
        <v>0</v>
      </c>
      <c r="Y97">
        <v>0</v>
      </c>
      <c r="Z97">
        <v>673006</v>
      </c>
      <c r="AA97">
        <v>19820.599999999999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20436.2</v>
      </c>
      <c r="AI97">
        <v>2888.07</v>
      </c>
      <c r="AJ97">
        <v>0</v>
      </c>
      <c r="AK97">
        <v>0</v>
      </c>
      <c r="AL97">
        <v>0</v>
      </c>
      <c r="AM97">
        <v>23324.3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58.783499999999997</v>
      </c>
      <c r="BB97">
        <v>71.794899999999998</v>
      </c>
      <c r="BC97">
        <v>80.054599999999994</v>
      </c>
      <c r="BD97">
        <v>0</v>
      </c>
      <c r="BE97">
        <v>2.44095</v>
      </c>
      <c r="BF97">
        <v>1.6519200000000001</v>
      </c>
      <c r="BG97">
        <v>52.513199999999998</v>
      </c>
      <c r="BH97">
        <v>267.23899999999998</v>
      </c>
      <c r="BI97">
        <v>118.905</v>
      </c>
      <c r="BJ97">
        <v>8.9666999999999994</v>
      </c>
      <c r="BK97">
        <v>0</v>
      </c>
      <c r="BL97">
        <v>0</v>
      </c>
      <c r="BM97">
        <v>395.11099999999999</v>
      </c>
      <c r="BN97">
        <v>326.98700000000002</v>
      </c>
      <c r="BO97">
        <v>68.123999999999995</v>
      </c>
      <c r="BP97">
        <v>0</v>
      </c>
      <c r="BQ97">
        <v>0</v>
      </c>
      <c r="BS97">
        <v>0</v>
      </c>
      <c r="BT97">
        <v>44.75</v>
      </c>
      <c r="BU97" t="s">
        <v>329</v>
      </c>
      <c r="BV97">
        <v>0</v>
      </c>
      <c r="BW97" t="s">
        <v>100</v>
      </c>
      <c r="BX97" t="s">
        <v>100</v>
      </c>
      <c r="BY97" t="s">
        <v>489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1.7360500000000001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329</v>
      </c>
      <c r="EH97">
        <v>0</v>
      </c>
      <c r="FI97" t="s">
        <v>513</v>
      </c>
      <c r="FJ97" t="s">
        <v>469</v>
      </c>
      <c r="FK97" t="s">
        <v>260</v>
      </c>
      <c r="FL97" t="s">
        <v>291</v>
      </c>
      <c r="FM97">
        <v>8.5</v>
      </c>
      <c r="FN97" t="s">
        <v>44</v>
      </c>
      <c r="FO97" t="s">
        <v>511</v>
      </c>
      <c r="FP97" t="s">
        <v>517</v>
      </c>
    </row>
    <row r="98" spans="1:172" x14ac:dyDescent="0.25">
      <c r="A98" s="69">
        <v>42936.414259259262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6.25E-2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513</v>
      </c>
      <c r="FJ98" t="s">
        <v>469</v>
      </c>
      <c r="FK98" t="s">
        <v>260</v>
      </c>
      <c r="FL98" t="s">
        <v>291</v>
      </c>
      <c r="FM98">
        <v>8.5</v>
      </c>
      <c r="FN98" t="s">
        <v>44</v>
      </c>
      <c r="FO98" t="s">
        <v>511</v>
      </c>
      <c r="FP98" t="s">
        <v>517</v>
      </c>
    </row>
    <row r="99" spans="1:172" x14ac:dyDescent="0.25">
      <c r="A99" s="69">
        <v>42936.415162037039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5.0694444444444452E-2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513</v>
      </c>
      <c r="FJ99" t="s">
        <v>469</v>
      </c>
      <c r="FK99" t="s">
        <v>260</v>
      </c>
      <c r="FL99" t="s">
        <v>291</v>
      </c>
      <c r="FM99">
        <v>8.5</v>
      </c>
      <c r="FN99" t="s">
        <v>44</v>
      </c>
      <c r="FO99" t="s">
        <v>511</v>
      </c>
      <c r="FP99" t="s">
        <v>517</v>
      </c>
    </row>
    <row r="100" spans="1:172" x14ac:dyDescent="0.25">
      <c r="A100" s="69">
        <v>42936.416296296295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6.5277777777777782E-2</v>
      </c>
      <c r="I100" t="s">
        <v>51</v>
      </c>
      <c r="J100">
        <v>-81.099999999999994</v>
      </c>
      <c r="K100" t="s">
        <v>100</v>
      </c>
      <c r="L100" t="s">
        <v>100</v>
      </c>
      <c r="M100" t="s">
        <v>212</v>
      </c>
      <c r="N100">
        <v>292.85300000000001</v>
      </c>
      <c r="O100">
        <v>90716.9</v>
      </c>
      <c r="P100">
        <v>160654</v>
      </c>
      <c r="Q100">
        <v>0</v>
      </c>
      <c r="R100">
        <v>18289.400000000001</v>
      </c>
      <c r="S100">
        <v>0</v>
      </c>
      <c r="T100">
        <v>115458</v>
      </c>
      <c r="U100">
        <v>385411</v>
      </c>
      <c r="V100">
        <v>235375</v>
      </c>
      <c r="W100">
        <v>23370.400000000001</v>
      </c>
      <c r="X100">
        <v>0</v>
      </c>
      <c r="Y100">
        <v>0</v>
      </c>
      <c r="Z100">
        <v>644157</v>
      </c>
      <c r="AA100">
        <v>45009.599999999999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45726.7</v>
      </c>
      <c r="AI100">
        <v>2888.07</v>
      </c>
      <c r="AJ100">
        <v>0</v>
      </c>
      <c r="AK100">
        <v>0</v>
      </c>
      <c r="AL100">
        <v>0</v>
      </c>
      <c r="AM100">
        <v>48614.8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129.845</v>
      </c>
      <c r="BB100">
        <v>68.504800000000003</v>
      </c>
      <c r="BC100">
        <v>63.6297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322.85000000000002</v>
      </c>
      <c r="BI100">
        <v>117.922</v>
      </c>
      <c r="BJ100">
        <v>8.8827599999999993</v>
      </c>
      <c r="BK100">
        <v>0</v>
      </c>
      <c r="BL100">
        <v>0</v>
      </c>
      <c r="BM100">
        <v>449.65499999999997</v>
      </c>
      <c r="BN100">
        <v>310.24700000000001</v>
      </c>
      <c r="BO100">
        <v>139.40799999999999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748.52499999999998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83.370699999999999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513</v>
      </c>
      <c r="FJ100" t="s">
        <v>469</v>
      </c>
      <c r="FK100" t="s">
        <v>260</v>
      </c>
      <c r="FL100" t="s">
        <v>291</v>
      </c>
      <c r="FM100">
        <v>8.5</v>
      </c>
      <c r="FN100" t="s">
        <v>44</v>
      </c>
      <c r="FO100" t="s">
        <v>511</v>
      </c>
      <c r="FP100" t="s">
        <v>517</v>
      </c>
    </row>
    <row r="101" spans="1:172" x14ac:dyDescent="0.25">
      <c r="A101" s="69">
        <v>42936.417337962965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5.5555555555555552E-2</v>
      </c>
      <c r="I101" t="s">
        <v>51</v>
      </c>
      <c r="J101">
        <v>-74.349999999999994</v>
      </c>
      <c r="K101" t="s">
        <v>100</v>
      </c>
      <c r="L101" t="s">
        <v>100</v>
      </c>
      <c r="M101" t="s">
        <v>212</v>
      </c>
      <c r="N101">
        <v>181.708</v>
      </c>
      <c r="O101">
        <v>191536</v>
      </c>
      <c r="P101">
        <v>157995</v>
      </c>
      <c r="Q101">
        <v>0</v>
      </c>
      <c r="R101">
        <v>17058.900000000001</v>
      </c>
      <c r="S101">
        <v>0</v>
      </c>
      <c r="T101">
        <v>115469</v>
      </c>
      <c r="U101">
        <v>482241</v>
      </c>
      <c r="V101">
        <v>235375</v>
      </c>
      <c r="W101">
        <v>23370.400000000001</v>
      </c>
      <c r="X101">
        <v>0</v>
      </c>
      <c r="Y101">
        <v>0</v>
      </c>
      <c r="Z101">
        <v>740986</v>
      </c>
      <c r="AA101">
        <v>27927.3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28542.9</v>
      </c>
      <c r="AI101">
        <v>2888.07</v>
      </c>
      <c r="AJ101">
        <v>0</v>
      </c>
      <c r="AK101">
        <v>0</v>
      </c>
      <c r="AL101">
        <v>0</v>
      </c>
      <c r="AM101">
        <v>31431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77.935299999999998</v>
      </c>
      <c r="BB101">
        <v>113.209</v>
      </c>
      <c r="BC101">
        <v>62.605600000000003</v>
      </c>
      <c r="BD101">
        <v>0</v>
      </c>
      <c r="BE101">
        <v>6.4770099999999999</v>
      </c>
      <c r="BF101">
        <v>1.6519200000000001</v>
      </c>
      <c r="BG101">
        <v>52.513199999999998</v>
      </c>
      <c r="BH101">
        <v>314.392</v>
      </c>
      <c r="BI101">
        <v>118.905</v>
      </c>
      <c r="BJ101">
        <v>8.9666999999999994</v>
      </c>
      <c r="BK101">
        <v>0</v>
      </c>
      <c r="BL101">
        <v>0</v>
      </c>
      <c r="BM101">
        <v>442.26400000000001</v>
      </c>
      <c r="BN101">
        <v>355.01</v>
      </c>
      <c r="BO101">
        <v>87.253500000000003</v>
      </c>
      <c r="BP101">
        <v>0</v>
      </c>
      <c r="BQ101">
        <v>1.25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489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1.7360500000000001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329</v>
      </c>
      <c r="EH101">
        <v>0</v>
      </c>
      <c r="FI101" t="s">
        <v>513</v>
      </c>
      <c r="FJ101" t="s">
        <v>469</v>
      </c>
      <c r="FK101" t="s">
        <v>260</v>
      </c>
      <c r="FL101" t="s">
        <v>291</v>
      </c>
      <c r="FM101">
        <v>8.5</v>
      </c>
      <c r="FN101" t="s">
        <v>44</v>
      </c>
      <c r="FO101" t="s">
        <v>511</v>
      </c>
      <c r="FP101" t="s">
        <v>517</v>
      </c>
    </row>
    <row r="102" spans="1:172" x14ac:dyDescent="0.25">
      <c r="A102" s="69">
        <v>42936.419664351852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0.13680555555555554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513</v>
      </c>
      <c r="FJ102" t="s">
        <v>469</v>
      </c>
      <c r="FK102" t="s">
        <v>260</v>
      </c>
      <c r="FL102" t="s">
        <v>291</v>
      </c>
      <c r="FM102">
        <v>8.5</v>
      </c>
      <c r="FN102" t="s">
        <v>44</v>
      </c>
      <c r="FO102" t="s">
        <v>511</v>
      </c>
      <c r="FP102" t="s">
        <v>517</v>
      </c>
    </row>
    <row r="103" spans="1:172" x14ac:dyDescent="0.25">
      <c r="A103" s="69">
        <v>42936.422199074077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0.14930555555555555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497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498</v>
      </c>
      <c r="EH103">
        <v>0</v>
      </c>
      <c r="FI103" t="s">
        <v>513</v>
      </c>
      <c r="FJ103" t="s">
        <v>469</v>
      </c>
      <c r="FK103" t="s">
        <v>260</v>
      </c>
      <c r="FL103" t="s">
        <v>291</v>
      </c>
      <c r="FM103">
        <v>8.5</v>
      </c>
      <c r="FN103" t="s">
        <v>44</v>
      </c>
      <c r="FO103" t="s">
        <v>511</v>
      </c>
      <c r="FP103" t="s">
        <v>517</v>
      </c>
    </row>
    <row r="104" spans="1:172" x14ac:dyDescent="0.25">
      <c r="A104" s="69">
        <v>42936.424479166664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0.13402777777777777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513</v>
      </c>
      <c r="FJ104" t="s">
        <v>469</v>
      </c>
      <c r="FK104" t="s">
        <v>260</v>
      </c>
      <c r="FL104" t="s">
        <v>291</v>
      </c>
      <c r="FM104">
        <v>8.5</v>
      </c>
      <c r="FN104" t="s">
        <v>44</v>
      </c>
      <c r="FO104" t="s">
        <v>511</v>
      </c>
      <c r="FP104" t="s">
        <v>517</v>
      </c>
    </row>
    <row r="105" spans="1:172" x14ac:dyDescent="0.25">
      <c r="A105" s="69">
        <v>42936.427361111113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0.17013888888888887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513</v>
      </c>
      <c r="FJ105" t="s">
        <v>469</v>
      </c>
      <c r="FK105" t="s">
        <v>260</v>
      </c>
      <c r="FL105" t="s">
        <v>291</v>
      </c>
      <c r="FM105">
        <v>8.5</v>
      </c>
      <c r="FN105" t="s">
        <v>44</v>
      </c>
      <c r="FO105" t="s">
        <v>511</v>
      </c>
      <c r="FP105" t="s">
        <v>517</v>
      </c>
    </row>
    <row r="106" spans="1:172" x14ac:dyDescent="0.25">
      <c r="A106" s="69">
        <v>42936.430405092593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0.17916666666666667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499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513</v>
      </c>
      <c r="FJ106" t="s">
        <v>469</v>
      </c>
      <c r="FK106" t="s">
        <v>260</v>
      </c>
      <c r="FL106" t="s">
        <v>291</v>
      </c>
      <c r="FM106">
        <v>8.5</v>
      </c>
      <c r="FN106" t="s">
        <v>44</v>
      </c>
      <c r="FO106" t="s">
        <v>511</v>
      </c>
      <c r="FP106" t="s">
        <v>517</v>
      </c>
    </row>
    <row r="107" spans="1:172" x14ac:dyDescent="0.25">
      <c r="A107" s="69">
        <v>42936.432615740741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0.12916666666666668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513</v>
      </c>
      <c r="FJ107" t="s">
        <v>469</v>
      </c>
      <c r="FK107" t="s">
        <v>260</v>
      </c>
      <c r="FL107" t="s">
        <v>291</v>
      </c>
      <c r="FM107">
        <v>8.5</v>
      </c>
      <c r="FN107" t="s">
        <v>44</v>
      </c>
      <c r="FO107" t="s">
        <v>511</v>
      </c>
      <c r="FP107" t="s">
        <v>517</v>
      </c>
    </row>
    <row r="108" spans="1:172" x14ac:dyDescent="0.25">
      <c r="A108" s="69">
        <v>42936.434351851851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0.1013888888888889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513</v>
      </c>
      <c r="FJ108" t="s">
        <v>469</v>
      </c>
      <c r="FK108" t="s">
        <v>260</v>
      </c>
      <c r="FL108" t="s">
        <v>291</v>
      </c>
      <c r="FM108">
        <v>8.5</v>
      </c>
      <c r="FN108" t="s">
        <v>44</v>
      </c>
      <c r="FO108" t="s">
        <v>511</v>
      </c>
      <c r="FP108" t="s">
        <v>517</v>
      </c>
    </row>
    <row r="109" spans="1:172" x14ac:dyDescent="0.25">
      <c r="A109" s="69">
        <v>42936.436608796299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0.13263888888888889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513</v>
      </c>
      <c r="FJ109" t="s">
        <v>469</v>
      </c>
      <c r="FK109" t="s">
        <v>260</v>
      </c>
      <c r="FL109" t="s">
        <v>291</v>
      </c>
      <c r="FM109">
        <v>8.5</v>
      </c>
      <c r="FN109" t="s">
        <v>44</v>
      </c>
      <c r="FO109" t="s">
        <v>511</v>
      </c>
      <c r="FP109" t="s">
        <v>517</v>
      </c>
    </row>
    <row r="110" spans="1:172" x14ac:dyDescent="0.25">
      <c r="A110" s="69">
        <v>42936.43886574074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0.13263888888888889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513</v>
      </c>
      <c r="FJ110" t="s">
        <v>469</v>
      </c>
      <c r="FK110" t="s">
        <v>260</v>
      </c>
      <c r="FL110" t="s">
        <v>291</v>
      </c>
      <c r="FM110">
        <v>8.5</v>
      </c>
      <c r="FN110" t="s">
        <v>44</v>
      </c>
      <c r="FO110" t="s">
        <v>511</v>
      </c>
      <c r="FP110" t="s">
        <v>517</v>
      </c>
    </row>
    <row r="111" spans="1:172" x14ac:dyDescent="0.25">
      <c r="A111" s="69">
        <v>42936.441157407404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0.13402777777777777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513</v>
      </c>
      <c r="FJ111" t="s">
        <v>469</v>
      </c>
      <c r="FK111" t="s">
        <v>260</v>
      </c>
      <c r="FL111" t="s">
        <v>291</v>
      </c>
      <c r="FM111">
        <v>8.5</v>
      </c>
      <c r="FN111" t="s">
        <v>44</v>
      </c>
      <c r="FO111" t="s">
        <v>511</v>
      </c>
      <c r="FP111" t="s">
        <v>517</v>
      </c>
    </row>
    <row r="112" spans="1:172" x14ac:dyDescent="0.25">
      <c r="A112" s="69">
        <v>42936.443437499998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0.13402777777777777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513</v>
      </c>
      <c r="FJ112" t="s">
        <v>469</v>
      </c>
      <c r="FK112" t="s">
        <v>260</v>
      </c>
      <c r="FL112" t="s">
        <v>291</v>
      </c>
      <c r="FM112">
        <v>8.5</v>
      </c>
      <c r="FN112" t="s">
        <v>44</v>
      </c>
      <c r="FO112" t="s">
        <v>511</v>
      </c>
      <c r="FP112" t="s">
        <v>517</v>
      </c>
    </row>
    <row r="113" spans="1:172" x14ac:dyDescent="0.25">
      <c r="A113" s="69">
        <v>42936.445706018516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0.13333333333333333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513</v>
      </c>
      <c r="FJ113" t="s">
        <v>469</v>
      </c>
      <c r="FK113" t="s">
        <v>260</v>
      </c>
      <c r="FL113" t="s">
        <v>291</v>
      </c>
      <c r="FM113">
        <v>8.5</v>
      </c>
      <c r="FN113" t="s">
        <v>44</v>
      </c>
      <c r="FO113" t="s">
        <v>511</v>
      </c>
      <c r="FP113" t="s">
        <v>517</v>
      </c>
    </row>
    <row r="114" spans="1:172" x14ac:dyDescent="0.25">
      <c r="A114" s="69">
        <v>42936.447905092595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0.12291666666666667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513</v>
      </c>
      <c r="FJ114" t="s">
        <v>469</v>
      </c>
      <c r="FK114" t="s">
        <v>260</v>
      </c>
      <c r="FL114" t="s">
        <v>291</v>
      </c>
      <c r="FM114">
        <v>8.5</v>
      </c>
      <c r="FN114" t="s">
        <v>44</v>
      </c>
      <c r="FO114" t="s">
        <v>511</v>
      </c>
      <c r="FP114" t="s">
        <v>517</v>
      </c>
    </row>
    <row r="115" spans="1:172" x14ac:dyDescent="0.25">
      <c r="A115" s="69">
        <v>42936.450787037036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0.16944444444444443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499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513</v>
      </c>
      <c r="FJ115" t="s">
        <v>469</v>
      </c>
      <c r="FK115" t="s">
        <v>260</v>
      </c>
      <c r="FL115" t="s">
        <v>291</v>
      </c>
      <c r="FM115">
        <v>8.5</v>
      </c>
      <c r="FN115" t="s">
        <v>44</v>
      </c>
      <c r="FO115" t="s">
        <v>511</v>
      </c>
      <c r="FP115" t="s">
        <v>517</v>
      </c>
    </row>
    <row r="116" spans="1:172" x14ac:dyDescent="0.25">
      <c r="A116" s="69">
        <v>42936.453634259262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0.16805555555555554</v>
      </c>
      <c r="I116" t="s">
        <v>51</v>
      </c>
      <c r="J116">
        <v>-2.91</v>
      </c>
      <c r="K116" t="s">
        <v>100</v>
      </c>
      <c r="L116" t="s">
        <v>100</v>
      </c>
      <c r="M116" t="s">
        <v>294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497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498</v>
      </c>
      <c r="EH116">
        <v>0</v>
      </c>
      <c r="FI116" t="s">
        <v>513</v>
      </c>
      <c r="FJ116" t="s">
        <v>469</v>
      </c>
      <c r="FK116" t="s">
        <v>260</v>
      </c>
      <c r="FL116" t="s">
        <v>291</v>
      </c>
      <c r="FM116">
        <v>8.5</v>
      </c>
      <c r="FN116" t="s">
        <v>44</v>
      </c>
      <c r="FO116" t="s">
        <v>511</v>
      </c>
      <c r="FP116" t="s">
        <v>517</v>
      </c>
    </row>
    <row r="117" spans="1:172" x14ac:dyDescent="0.25">
      <c r="A117" s="69">
        <v>42936.454236111109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3.2638888888888891E-2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496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513</v>
      </c>
      <c r="FJ117" t="s">
        <v>469</v>
      </c>
      <c r="FK117" t="s">
        <v>260</v>
      </c>
      <c r="FL117" t="s">
        <v>291</v>
      </c>
      <c r="FM117">
        <v>8.5</v>
      </c>
      <c r="FN117" t="s">
        <v>44</v>
      </c>
      <c r="FO117" t="s">
        <v>511</v>
      </c>
      <c r="FP117" t="s">
        <v>517</v>
      </c>
    </row>
    <row r="118" spans="1:172" x14ac:dyDescent="0.25">
      <c r="A118" s="69">
        <v>42936.454814814817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3.2638888888888891E-2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513</v>
      </c>
      <c r="FJ118" t="s">
        <v>469</v>
      </c>
      <c r="FK118" t="s">
        <v>260</v>
      </c>
      <c r="FL118" t="s">
        <v>291</v>
      </c>
      <c r="FM118">
        <v>8.5</v>
      </c>
      <c r="FN118" t="s">
        <v>44</v>
      </c>
      <c r="FO118" t="s">
        <v>511</v>
      </c>
      <c r="FP118" t="s">
        <v>517</v>
      </c>
    </row>
    <row r="119" spans="1:172" x14ac:dyDescent="0.25">
      <c r="A119" s="69">
        <v>42936.455590277779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4.3750000000000004E-2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513</v>
      </c>
      <c r="FJ119" t="s">
        <v>469</v>
      </c>
      <c r="FK119" t="s">
        <v>260</v>
      </c>
      <c r="FL119" t="s">
        <v>291</v>
      </c>
      <c r="FM119">
        <v>8.5</v>
      </c>
      <c r="FN119" t="s">
        <v>44</v>
      </c>
      <c r="FO119" t="s">
        <v>511</v>
      </c>
      <c r="FP119" t="s">
        <v>517</v>
      </c>
    </row>
    <row r="120" spans="1:172" x14ac:dyDescent="0.25">
      <c r="A120" s="69">
        <v>42936.456377314818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4.5138888888888888E-2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513</v>
      </c>
      <c r="FJ120" t="s">
        <v>469</v>
      </c>
      <c r="FK120" t="s">
        <v>260</v>
      </c>
      <c r="FL120" t="s">
        <v>291</v>
      </c>
      <c r="FM120">
        <v>8.5</v>
      </c>
      <c r="FN120" t="s">
        <v>44</v>
      </c>
      <c r="FO120" t="s">
        <v>511</v>
      </c>
      <c r="FP120" t="s">
        <v>517</v>
      </c>
    </row>
    <row r="121" spans="1:172" x14ac:dyDescent="0.25">
      <c r="A121" s="69">
        <v>42936.457175925927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4.5833333333333337E-2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513</v>
      </c>
      <c r="FJ121" t="s">
        <v>469</v>
      </c>
      <c r="FK121" t="s">
        <v>260</v>
      </c>
      <c r="FL121" t="s">
        <v>291</v>
      </c>
      <c r="FM121">
        <v>8.5</v>
      </c>
      <c r="FN121" t="s">
        <v>44</v>
      </c>
      <c r="FO121" t="s">
        <v>511</v>
      </c>
      <c r="FP121" t="s">
        <v>517</v>
      </c>
    </row>
    <row r="122" spans="1:172" x14ac:dyDescent="0.25">
      <c r="A122" s="69">
        <v>42936.457974537036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4.3750000000000004E-2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513</v>
      </c>
      <c r="FJ122" t="s">
        <v>469</v>
      </c>
      <c r="FK122" t="s">
        <v>260</v>
      </c>
      <c r="FL122" t="s">
        <v>291</v>
      </c>
      <c r="FM122">
        <v>8.5</v>
      </c>
      <c r="FN122" t="s">
        <v>44</v>
      </c>
      <c r="FO122" t="s">
        <v>511</v>
      </c>
      <c r="FP122" t="s">
        <v>517</v>
      </c>
    </row>
    <row r="123" spans="1:172" x14ac:dyDescent="0.25">
      <c r="A123" s="69">
        <v>42936.458553240744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3.2638888888888891E-2</v>
      </c>
      <c r="I123" t="s">
        <v>51</v>
      </c>
      <c r="J123">
        <v>-33.19</v>
      </c>
      <c r="K123" t="s">
        <v>100</v>
      </c>
      <c r="L123" t="s">
        <v>100</v>
      </c>
      <c r="M123" t="s">
        <v>292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496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513</v>
      </c>
      <c r="FJ123" t="s">
        <v>469</v>
      </c>
      <c r="FK123" t="s">
        <v>260</v>
      </c>
      <c r="FL123" t="s">
        <v>291</v>
      </c>
      <c r="FM123">
        <v>8.5</v>
      </c>
      <c r="FN123" t="s">
        <v>44</v>
      </c>
      <c r="FO123" t="s">
        <v>511</v>
      </c>
      <c r="FP123" t="s">
        <v>517</v>
      </c>
    </row>
    <row r="124" spans="1:172" x14ac:dyDescent="0.25">
      <c r="A124" s="69">
        <v>42936.459189814814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3.2638888888888891E-2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496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513</v>
      </c>
      <c r="FJ124" t="s">
        <v>469</v>
      </c>
      <c r="FK124" t="s">
        <v>260</v>
      </c>
      <c r="FL124" t="s">
        <v>291</v>
      </c>
      <c r="FM124">
        <v>8.5</v>
      </c>
      <c r="FN124" t="s">
        <v>44</v>
      </c>
      <c r="FO124" t="s">
        <v>511</v>
      </c>
      <c r="FP124" t="s">
        <v>517</v>
      </c>
    </row>
    <row r="125" spans="1:172" x14ac:dyDescent="0.25">
      <c r="A125" s="69">
        <v>42936.459768518522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3.1944444444444449E-2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513</v>
      </c>
      <c r="FJ125" t="s">
        <v>469</v>
      </c>
      <c r="FK125" t="s">
        <v>260</v>
      </c>
      <c r="FL125" t="s">
        <v>291</v>
      </c>
      <c r="FM125">
        <v>8.5</v>
      </c>
      <c r="FN125" t="s">
        <v>44</v>
      </c>
      <c r="FO125" t="s">
        <v>511</v>
      </c>
      <c r="FP125" t="s">
        <v>517</v>
      </c>
    </row>
    <row r="126" spans="1:172" x14ac:dyDescent="0.25">
      <c r="A126" s="69">
        <v>42936.460324074076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3.125E-2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513</v>
      </c>
      <c r="FJ126" t="s">
        <v>469</v>
      </c>
      <c r="FK126" t="s">
        <v>260</v>
      </c>
      <c r="FL126" t="s">
        <v>291</v>
      </c>
      <c r="FM126">
        <v>8.5</v>
      </c>
      <c r="FN126" t="s">
        <v>44</v>
      </c>
      <c r="FO126" t="s">
        <v>511</v>
      </c>
      <c r="FP126" t="s">
        <v>517</v>
      </c>
    </row>
    <row r="127" spans="1:172" x14ac:dyDescent="0.25">
      <c r="A127" s="69">
        <v>42936.4608912037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3.125E-2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513</v>
      </c>
      <c r="FJ127" t="s">
        <v>469</v>
      </c>
      <c r="FK127" t="s">
        <v>260</v>
      </c>
      <c r="FL127" t="s">
        <v>291</v>
      </c>
      <c r="FM127">
        <v>8.5</v>
      </c>
      <c r="FN127" t="s">
        <v>44</v>
      </c>
      <c r="FO127" t="s">
        <v>511</v>
      </c>
      <c r="FP127" t="s">
        <v>517</v>
      </c>
    </row>
    <row r="128" spans="1:172" x14ac:dyDescent="0.25">
      <c r="A128" s="69">
        <v>42936.461446759262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3.0555555555555555E-2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513</v>
      </c>
      <c r="FJ128" t="s">
        <v>469</v>
      </c>
      <c r="FK128" t="s">
        <v>260</v>
      </c>
      <c r="FL128" t="s">
        <v>291</v>
      </c>
      <c r="FM128">
        <v>8.5</v>
      </c>
      <c r="FN128" t="s">
        <v>44</v>
      </c>
      <c r="FO128" t="s">
        <v>511</v>
      </c>
      <c r="FP128" t="s">
        <v>517</v>
      </c>
    </row>
    <row r="129" spans="1:172" x14ac:dyDescent="0.25">
      <c r="A129" s="69">
        <v>42936.462546296294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6.3888888888888884E-2</v>
      </c>
      <c r="I129" t="s">
        <v>50</v>
      </c>
      <c r="J129">
        <v>2.66</v>
      </c>
      <c r="K129" t="s">
        <v>100</v>
      </c>
      <c r="L129" t="s">
        <v>100</v>
      </c>
      <c r="M129" t="s">
        <v>298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513</v>
      </c>
      <c r="FJ129" t="s">
        <v>469</v>
      </c>
      <c r="FK129" t="s">
        <v>260</v>
      </c>
      <c r="FL129" t="s">
        <v>291</v>
      </c>
      <c r="FM129">
        <v>8.5</v>
      </c>
      <c r="FN129" t="s">
        <v>44</v>
      </c>
      <c r="FO129" t="s">
        <v>511</v>
      </c>
      <c r="FP129" t="s">
        <v>517</v>
      </c>
    </row>
    <row r="130" spans="1:172" x14ac:dyDescent="0.25">
      <c r="A130" s="69">
        <v>42936.463287037041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3.9583333333333331E-2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496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513</v>
      </c>
      <c r="FJ130" t="s">
        <v>469</v>
      </c>
      <c r="FK130" t="s">
        <v>260</v>
      </c>
      <c r="FL130" t="s">
        <v>291</v>
      </c>
      <c r="FM130">
        <v>8.5</v>
      </c>
      <c r="FN130" t="s">
        <v>44</v>
      </c>
      <c r="FO130" t="s">
        <v>511</v>
      </c>
      <c r="FP130" t="s">
        <v>517</v>
      </c>
    </row>
    <row r="131" spans="1:172" x14ac:dyDescent="0.25">
      <c r="A131" s="69">
        <v>42936.464120370372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4.5138888888888888E-2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513</v>
      </c>
      <c r="FJ131" t="s">
        <v>469</v>
      </c>
      <c r="FK131" t="s">
        <v>260</v>
      </c>
      <c r="FL131" t="s">
        <v>291</v>
      </c>
      <c r="FM131">
        <v>8.5</v>
      </c>
      <c r="FN131" t="s">
        <v>44</v>
      </c>
      <c r="FO131" t="s">
        <v>511</v>
      </c>
      <c r="FP131" t="s">
        <v>517</v>
      </c>
    </row>
    <row r="132" spans="1:172" x14ac:dyDescent="0.25">
      <c r="A132" s="69">
        <v>42936.464895833335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4.3750000000000004E-2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9318.9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7.1974799999999997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513</v>
      </c>
      <c r="FJ132" t="s">
        <v>469</v>
      </c>
      <c r="FK132" t="s">
        <v>260</v>
      </c>
      <c r="FL132" t="s">
        <v>291</v>
      </c>
      <c r="FM132">
        <v>8.5</v>
      </c>
      <c r="FN132" t="s">
        <v>44</v>
      </c>
      <c r="FO132" t="s">
        <v>511</v>
      </c>
      <c r="FP132" t="s">
        <v>517</v>
      </c>
    </row>
    <row r="133" spans="1:172" x14ac:dyDescent="0.25">
      <c r="A133" s="69">
        <v>42936.465648148151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4.027777777777778E-2</v>
      </c>
      <c r="I133" t="s">
        <v>50</v>
      </c>
      <c r="J133">
        <v>3.33</v>
      </c>
      <c r="K133" t="s">
        <v>100</v>
      </c>
      <c r="L133" t="s">
        <v>100</v>
      </c>
      <c r="M133" t="s">
        <v>368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513</v>
      </c>
      <c r="FJ133" t="s">
        <v>469</v>
      </c>
      <c r="FK133" t="s">
        <v>260</v>
      </c>
      <c r="FL133" t="s">
        <v>291</v>
      </c>
      <c r="FM133">
        <v>8.5</v>
      </c>
      <c r="FN133" t="s">
        <v>44</v>
      </c>
      <c r="FO133" t="s">
        <v>511</v>
      </c>
      <c r="FP133" t="s">
        <v>517</v>
      </c>
    </row>
    <row r="134" spans="1:172" x14ac:dyDescent="0.25">
      <c r="A134" s="69">
        <v>42936.46634259259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3.888888888888889E-2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513</v>
      </c>
      <c r="FJ134" t="s">
        <v>469</v>
      </c>
      <c r="FK134" t="s">
        <v>260</v>
      </c>
      <c r="FL134" t="s">
        <v>291</v>
      </c>
      <c r="FM134">
        <v>8.5</v>
      </c>
      <c r="FN134" t="s">
        <v>44</v>
      </c>
      <c r="FO134" t="s">
        <v>511</v>
      </c>
      <c r="FP134" t="s">
        <v>517</v>
      </c>
    </row>
    <row r="135" spans="1:172" x14ac:dyDescent="0.25">
      <c r="A135" s="69">
        <v>42936.467083333337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4.1666666666666664E-2</v>
      </c>
      <c r="I135" t="s">
        <v>50</v>
      </c>
      <c r="J135">
        <v>27.72</v>
      </c>
      <c r="K135" t="s">
        <v>100</v>
      </c>
      <c r="L135" t="s">
        <v>100</v>
      </c>
      <c r="M135" t="s">
        <v>368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513</v>
      </c>
      <c r="FJ135" t="s">
        <v>469</v>
      </c>
      <c r="FK135" t="s">
        <v>260</v>
      </c>
      <c r="FL135" t="s">
        <v>291</v>
      </c>
      <c r="FM135">
        <v>8.5</v>
      </c>
      <c r="FN135" t="s">
        <v>44</v>
      </c>
      <c r="FO135" t="s">
        <v>511</v>
      </c>
      <c r="FP135" t="s">
        <v>517</v>
      </c>
    </row>
    <row r="136" spans="1:172" x14ac:dyDescent="0.25">
      <c r="A136" s="69">
        <v>42936.467835648145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3.41</v>
      </c>
      <c r="K136" t="s">
        <v>100</v>
      </c>
      <c r="L136" t="s">
        <v>100</v>
      </c>
      <c r="M136" t="s">
        <v>368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513</v>
      </c>
      <c r="FJ136" t="s">
        <v>469</v>
      </c>
      <c r="FK136" t="s">
        <v>260</v>
      </c>
      <c r="FL136" t="s">
        <v>291</v>
      </c>
      <c r="FM136">
        <v>8.5</v>
      </c>
      <c r="FN136" t="s">
        <v>44</v>
      </c>
      <c r="FO136" t="s">
        <v>511</v>
      </c>
      <c r="FP136" t="s">
        <v>517</v>
      </c>
    </row>
    <row r="137" spans="1:172" x14ac:dyDescent="0.25">
      <c r="A137" s="69">
        <v>42936.468599537038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4.3055555555555562E-2</v>
      </c>
      <c r="I137" t="s">
        <v>51</v>
      </c>
      <c r="J137">
        <v>-3.21</v>
      </c>
      <c r="K137" t="s">
        <v>100</v>
      </c>
      <c r="L137" t="s">
        <v>100</v>
      </c>
      <c r="M137" t="s">
        <v>368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513</v>
      </c>
      <c r="FJ137" t="s">
        <v>469</v>
      </c>
      <c r="FK137" t="s">
        <v>260</v>
      </c>
      <c r="FL137" t="s">
        <v>291</v>
      </c>
      <c r="FM137">
        <v>8.5</v>
      </c>
      <c r="FN137" t="s">
        <v>44</v>
      </c>
      <c r="FO137" t="s">
        <v>511</v>
      </c>
      <c r="FP137" t="s">
        <v>517</v>
      </c>
    </row>
    <row r="138" spans="1:172" x14ac:dyDescent="0.25">
      <c r="A138" s="69">
        <v>42936.469409722224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4.5833333333333337E-2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513</v>
      </c>
      <c r="FJ138" t="s">
        <v>469</v>
      </c>
      <c r="FK138" t="s">
        <v>260</v>
      </c>
      <c r="FL138" t="s">
        <v>291</v>
      </c>
      <c r="FM138">
        <v>8.5</v>
      </c>
      <c r="FN138" t="s">
        <v>44</v>
      </c>
      <c r="FO138" t="s">
        <v>511</v>
      </c>
      <c r="FP138" t="s">
        <v>517</v>
      </c>
    </row>
    <row r="139" spans="1:172" x14ac:dyDescent="0.25">
      <c r="A139" s="69">
        <v>42936.470254629632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4.6527777777777779E-2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513</v>
      </c>
      <c r="FJ139" t="s">
        <v>469</v>
      </c>
      <c r="FK139" t="s">
        <v>260</v>
      </c>
      <c r="FL139" t="s">
        <v>291</v>
      </c>
      <c r="FM139">
        <v>8.5</v>
      </c>
      <c r="FN139" t="s">
        <v>44</v>
      </c>
      <c r="FO139" t="s">
        <v>511</v>
      </c>
      <c r="FP139" t="s">
        <v>517</v>
      </c>
    </row>
    <row r="140" spans="1:172" x14ac:dyDescent="0.25">
      <c r="A140" s="69">
        <v>42936.471053240741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4.3055555555555562E-2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513</v>
      </c>
      <c r="FJ140" t="s">
        <v>469</v>
      </c>
      <c r="FK140" t="s">
        <v>260</v>
      </c>
      <c r="FL140" t="s">
        <v>291</v>
      </c>
      <c r="FM140">
        <v>8.5</v>
      </c>
      <c r="FN140" t="s">
        <v>44</v>
      </c>
      <c r="FO140" t="s">
        <v>511</v>
      </c>
      <c r="FP140" t="s">
        <v>517</v>
      </c>
    </row>
    <row r="141" spans="1:172" x14ac:dyDescent="0.25">
      <c r="A141" s="69">
        <v>42936.471759259257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513</v>
      </c>
      <c r="FJ141" t="s">
        <v>469</v>
      </c>
      <c r="FK141" t="s">
        <v>260</v>
      </c>
      <c r="FL141" t="s">
        <v>291</v>
      </c>
      <c r="FM141">
        <v>8.5</v>
      </c>
      <c r="FN141" t="s">
        <v>44</v>
      </c>
      <c r="FO141" t="s">
        <v>511</v>
      </c>
      <c r="FP141" t="s">
        <v>517</v>
      </c>
    </row>
    <row r="142" spans="1:172" x14ac:dyDescent="0.25">
      <c r="A142" s="69">
        <v>42936.472546296296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4.3750000000000004E-2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9318.9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7.1974799999999997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513</v>
      </c>
      <c r="FJ142" t="s">
        <v>469</v>
      </c>
      <c r="FK142" t="s">
        <v>260</v>
      </c>
      <c r="FL142" t="s">
        <v>291</v>
      </c>
      <c r="FM142">
        <v>8.5</v>
      </c>
      <c r="FN142" t="s">
        <v>44</v>
      </c>
      <c r="FO142" t="s">
        <v>511</v>
      </c>
      <c r="FP142" t="s">
        <v>517</v>
      </c>
    </row>
    <row r="143" spans="1:172" x14ac:dyDescent="0.25">
      <c r="A143" s="69">
        <v>42936.473969907405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8.2638888888888887E-2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513</v>
      </c>
      <c r="FJ143" t="s">
        <v>469</v>
      </c>
      <c r="FK143" t="s">
        <v>260</v>
      </c>
      <c r="FL143" t="s">
        <v>291</v>
      </c>
      <c r="FM143">
        <v>8.5</v>
      </c>
      <c r="FN143" t="s">
        <v>44</v>
      </c>
      <c r="FO143" t="s">
        <v>511</v>
      </c>
      <c r="FP143" t="s">
        <v>517</v>
      </c>
    </row>
    <row r="144" spans="1:172" x14ac:dyDescent="0.25">
      <c r="A144" s="69">
        <v>42936.475081018521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6.3888888888888884E-2</v>
      </c>
      <c r="I144" t="s">
        <v>51</v>
      </c>
      <c r="J144">
        <v>-20.43</v>
      </c>
      <c r="K144" t="s">
        <v>100</v>
      </c>
      <c r="L144" t="s">
        <v>100</v>
      </c>
      <c r="M144" t="s">
        <v>286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513</v>
      </c>
      <c r="FJ144" t="s">
        <v>469</v>
      </c>
      <c r="FK144" t="s">
        <v>260</v>
      </c>
      <c r="FL144" t="s">
        <v>291</v>
      </c>
      <c r="FM144">
        <v>8.5</v>
      </c>
      <c r="FN144" t="s">
        <v>44</v>
      </c>
      <c r="FO144" t="s">
        <v>511</v>
      </c>
      <c r="FP144" t="s">
        <v>517</v>
      </c>
    </row>
    <row r="145" spans="1:172" x14ac:dyDescent="0.25">
      <c r="A145" s="69">
        <v>42936.475798611114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3.9583333333333331E-2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513</v>
      </c>
      <c r="FJ145" t="s">
        <v>469</v>
      </c>
      <c r="FK145" t="s">
        <v>260</v>
      </c>
      <c r="FL145" t="s">
        <v>291</v>
      </c>
      <c r="FM145">
        <v>8.5</v>
      </c>
      <c r="FN145" t="s">
        <v>44</v>
      </c>
      <c r="FO145" t="s">
        <v>511</v>
      </c>
      <c r="FP145" t="s">
        <v>517</v>
      </c>
    </row>
    <row r="146" spans="1:172" x14ac:dyDescent="0.25">
      <c r="A146" s="69">
        <v>42936.4765625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4.3055555555555562E-2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513</v>
      </c>
      <c r="FJ146" t="s">
        <v>469</v>
      </c>
      <c r="FK146" t="s">
        <v>260</v>
      </c>
      <c r="FL146" t="s">
        <v>291</v>
      </c>
      <c r="FM146">
        <v>8.5</v>
      </c>
      <c r="FN146" t="s">
        <v>44</v>
      </c>
      <c r="FO146" t="s">
        <v>511</v>
      </c>
      <c r="FP146" t="s">
        <v>517</v>
      </c>
    </row>
    <row r="147" spans="1:172" x14ac:dyDescent="0.25">
      <c r="A147" s="69">
        <v>42936.477349537039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4.4444444444444446E-2</v>
      </c>
      <c r="I147" t="s">
        <v>50</v>
      </c>
      <c r="J147">
        <v>23.57</v>
      </c>
      <c r="K147" t="s">
        <v>100</v>
      </c>
      <c r="L147" t="s">
        <v>100</v>
      </c>
      <c r="M147" t="s">
        <v>477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242.965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1.9348000000000001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513</v>
      </c>
      <c r="FJ147" t="s">
        <v>469</v>
      </c>
      <c r="FK147" t="s">
        <v>260</v>
      </c>
      <c r="FL147" t="s">
        <v>291</v>
      </c>
      <c r="FM147">
        <v>8.5</v>
      </c>
      <c r="FN147" t="s">
        <v>44</v>
      </c>
      <c r="FO147" t="s">
        <v>511</v>
      </c>
      <c r="FP147" t="s">
        <v>517</v>
      </c>
    </row>
    <row r="148" spans="1:172" x14ac:dyDescent="0.25">
      <c r="A148" s="69">
        <v>42936.478090277778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4.1666666666666664E-2</v>
      </c>
      <c r="I148" t="s">
        <v>51</v>
      </c>
      <c r="J148">
        <v>-38.85</v>
      </c>
      <c r="K148" t="s">
        <v>100</v>
      </c>
      <c r="L148" t="s">
        <v>100</v>
      </c>
      <c r="M148" t="s">
        <v>286</v>
      </c>
      <c r="N148">
        <v>534.55499999999995</v>
      </c>
      <c r="O148">
        <v>36206.199999999997</v>
      </c>
      <c r="P148">
        <v>39700.300000000003</v>
      </c>
      <c r="Q148">
        <v>98.482299999999995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393.92500000000001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513</v>
      </c>
      <c r="FJ148" t="s">
        <v>469</v>
      </c>
      <c r="FK148" t="s">
        <v>260</v>
      </c>
      <c r="FL148" t="s">
        <v>291</v>
      </c>
      <c r="FM148">
        <v>8.5</v>
      </c>
      <c r="FN148" t="s">
        <v>44</v>
      </c>
      <c r="FO148" t="s">
        <v>511</v>
      </c>
      <c r="FP148" t="s">
        <v>517</v>
      </c>
    </row>
    <row r="149" spans="1:172" s="70" customFormat="1" x14ac:dyDescent="0.25">
      <c r="A149" s="73">
        <v>42936.396597222221</v>
      </c>
      <c r="B149" s="70" t="s">
        <v>388</v>
      </c>
      <c r="C149" s="70">
        <v>300006</v>
      </c>
      <c r="D149" s="70" t="s">
        <v>303</v>
      </c>
      <c r="E149" s="70">
        <v>53627.8</v>
      </c>
      <c r="F149" s="70">
        <v>53627.8</v>
      </c>
      <c r="G149" s="70" t="s">
        <v>43</v>
      </c>
      <c r="H149" s="71">
        <v>5.0694444444444452E-2</v>
      </c>
      <c r="I149" s="70" t="s">
        <v>50</v>
      </c>
      <c r="J149" s="70">
        <v>4</v>
      </c>
      <c r="K149" s="70" t="s">
        <v>100</v>
      </c>
      <c r="L149" s="70" t="s">
        <v>100</v>
      </c>
      <c r="M149" s="70" t="s">
        <v>225</v>
      </c>
      <c r="N149" s="70">
        <v>8.1616999999999997</v>
      </c>
      <c r="O149" s="70">
        <v>82181.2</v>
      </c>
      <c r="P149" s="70">
        <v>23177</v>
      </c>
      <c r="Q149" s="70">
        <v>0</v>
      </c>
      <c r="R149" s="70">
        <v>1679.33</v>
      </c>
      <c r="S149" s="70">
        <v>0</v>
      </c>
      <c r="T149" s="70">
        <v>90621.6</v>
      </c>
      <c r="U149" s="70">
        <v>197667</v>
      </c>
      <c r="V149" s="70">
        <v>229701</v>
      </c>
      <c r="W149" s="70">
        <v>0</v>
      </c>
      <c r="X149" s="70">
        <v>0</v>
      </c>
      <c r="Y149" s="70">
        <v>0</v>
      </c>
      <c r="Z149" s="70">
        <v>427369</v>
      </c>
      <c r="AA149" s="70">
        <v>1254.4000000000001</v>
      </c>
      <c r="AB149" s="70">
        <v>0</v>
      </c>
      <c r="AC149" s="70">
        <v>0</v>
      </c>
      <c r="AD149" s="70">
        <v>0</v>
      </c>
      <c r="AE149" s="70">
        <v>0</v>
      </c>
      <c r="AF149" s="70">
        <v>609.04499999999996</v>
      </c>
      <c r="AG149" s="70">
        <v>0</v>
      </c>
      <c r="AH149" s="70">
        <v>1863.45</v>
      </c>
      <c r="AI149" s="70">
        <v>0</v>
      </c>
      <c r="AJ149" s="70">
        <v>0</v>
      </c>
      <c r="AK149" s="70">
        <v>0</v>
      </c>
      <c r="AL149" s="70">
        <v>0</v>
      </c>
      <c r="AM149" s="70">
        <v>1863.45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3.8510800000000001</v>
      </c>
      <c r="BB149" s="70">
        <v>55.722799999999999</v>
      </c>
      <c r="BC149" s="70">
        <v>11.176</v>
      </c>
      <c r="BD149" s="70">
        <v>0</v>
      </c>
      <c r="BE149" s="70">
        <v>0.52980099999999997</v>
      </c>
      <c r="BF149" s="70">
        <v>1.6341699999999999</v>
      </c>
      <c r="BG149" s="70">
        <v>42.061300000000003</v>
      </c>
      <c r="BH149" s="70">
        <v>114.97499999999999</v>
      </c>
      <c r="BI149" s="70">
        <v>109.03400000000001</v>
      </c>
      <c r="BJ149" s="70">
        <v>0</v>
      </c>
      <c r="BK149" s="70">
        <v>0</v>
      </c>
      <c r="BL149" s="70">
        <v>0</v>
      </c>
      <c r="BM149" s="70">
        <v>224.00899999999999</v>
      </c>
      <c r="BN149" s="70">
        <v>218.52600000000001</v>
      </c>
      <c r="BO149" s="70">
        <v>5.4826800000000002</v>
      </c>
      <c r="BP149" s="70">
        <v>0</v>
      </c>
      <c r="BQ149" s="70">
        <v>0</v>
      </c>
      <c r="BS149" s="70">
        <v>0</v>
      </c>
      <c r="BT149" s="70">
        <v>0</v>
      </c>
      <c r="BV149" s="70">
        <v>0</v>
      </c>
      <c r="BW149" s="70" t="s">
        <v>100</v>
      </c>
      <c r="BX149" s="70" t="s">
        <v>100</v>
      </c>
      <c r="BY149" s="70" t="s">
        <v>368</v>
      </c>
      <c r="BZ149" s="70">
        <v>9.1586599999999994</v>
      </c>
      <c r="CA149" s="70">
        <v>77729.600000000006</v>
      </c>
      <c r="CB149" s="70">
        <v>37485.599999999999</v>
      </c>
      <c r="CC149" s="70">
        <v>0</v>
      </c>
      <c r="CD149" s="70">
        <v>1338.73</v>
      </c>
      <c r="CE149" s="70">
        <v>0</v>
      </c>
      <c r="CF149" s="70">
        <v>90621.6</v>
      </c>
      <c r="CG149" s="70">
        <v>207185</v>
      </c>
      <c r="CH149" s="70">
        <v>229701</v>
      </c>
      <c r="CI149" s="70">
        <v>0</v>
      </c>
      <c r="CJ149" s="70">
        <v>0</v>
      </c>
      <c r="CK149" s="70">
        <v>0</v>
      </c>
      <c r="CL149" s="70">
        <v>436886</v>
      </c>
      <c r="CM149" s="70">
        <v>1613.36</v>
      </c>
      <c r="CN149" s="70">
        <v>0</v>
      </c>
      <c r="CO149" s="70">
        <v>0</v>
      </c>
      <c r="CP149" s="70">
        <v>0</v>
      </c>
      <c r="CQ149" s="70">
        <v>0</v>
      </c>
      <c r="CR149" s="70">
        <v>640.42700000000002</v>
      </c>
      <c r="CS149" s="70">
        <v>0</v>
      </c>
      <c r="CT149" s="70">
        <v>2253.79</v>
      </c>
      <c r="CU149" s="70">
        <v>0</v>
      </c>
      <c r="CV149" s="70">
        <v>0</v>
      </c>
      <c r="CW149" s="70">
        <v>0</v>
      </c>
      <c r="CX149" s="70">
        <v>0</v>
      </c>
      <c r="CY149" s="70">
        <v>2253.79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4.95357</v>
      </c>
      <c r="DN149" s="70">
        <v>51.796300000000002</v>
      </c>
      <c r="DO149" s="70">
        <v>18.018999999999998</v>
      </c>
      <c r="DP149" s="70">
        <v>0</v>
      </c>
      <c r="DQ149" s="70">
        <v>0.42332500000000001</v>
      </c>
      <c r="DR149" s="70">
        <v>1.7182900000000001</v>
      </c>
      <c r="DS149" s="70">
        <v>42.061300000000003</v>
      </c>
      <c r="DT149" s="70">
        <v>118.97199999999999</v>
      </c>
      <c r="DU149" s="70">
        <v>109.03400000000001</v>
      </c>
      <c r="DV149" s="70">
        <v>0</v>
      </c>
      <c r="DW149" s="70">
        <v>0</v>
      </c>
      <c r="DX149" s="70">
        <v>0</v>
      </c>
      <c r="DY149" s="70">
        <v>228.006</v>
      </c>
      <c r="DZ149" s="70">
        <v>221.33699999999999</v>
      </c>
      <c r="EA149" s="70">
        <v>6.6689699999999998</v>
      </c>
      <c r="EB149" s="70">
        <v>0</v>
      </c>
      <c r="EC149" s="70">
        <v>0</v>
      </c>
      <c r="EE149" s="70">
        <v>0</v>
      </c>
      <c r="EF149" s="70">
        <v>0</v>
      </c>
      <c r="EH149" s="70">
        <v>0</v>
      </c>
      <c r="FI149" s="70" t="s">
        <v>513</v>
      </c>
      <c r="FJ149" s="70" t="s">
        <v>469</v>
      </c>
      <c r="FK149" s="70" t="s">
        <v>260</v>
      </c>
      <c r="FL149" s="70" t="s">
        <v>291</v>
      </c>
      <c r="FM149" s="70">
        <v>8.5</v>
      </c>
      <c r="FN149" s="70" t="s">
        <v>44</v>
      </c>
      <c r="FO149" s="70" t="s">
        <v>512</v>
      </c>
      <c r="FP149" s="70" t="s">
        <v>519</v>
      </c>
    </row>
    <row r="150" spans="1:172" x14ac:dyDescent="0.25">
      <c r="A150" s="69">
        <v>42936.397488425922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5.0694444444444452E-2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513</v>
      </c>
      <c r="FJ150" t="s">
        <v>469</v>
      </c>
      <c r="FK150" t="s">
        <v>260</v>
      </c>
      <c r="FL150" t="s">
        <v>291</v>
      </c>
      <c r="FM150">
        <v>8.5</v>
      </c>
      <c r="FN150" t="s">
        <v>44</v>
      </c>
      <c r="FO150" t="s">
        <v>512</v>
      </c>
      <c r="FP150" t="s">
        <v>519</v>
      </c>
    </row>
    <row r="151" spans="1:172" x14ac:dyDescent="0.25">
      <c r="A151" s="69">
        <v>42936.398530092592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5.9722222222222225E-2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513</v>
      </c>
      <c r="FJ151" t="s">
        <v>469</v>
      </c>
      <c r="FK151" t="s">
        <v>260</v>
      </c>
      <c r="FL151" t="s">
        <v>291</v>
      </c>
      <c r="FM151">
        <v>8.5</v>
      </c>
      <c r="FN151" t="s">
        <v>44</v>
      </c>
      <c r="FO151" t="s">
        <v>512</v>
      </c>
      <c r="FP151" t="s">
        <v>519</v>
      </c>
    </row>
    <row r="152" spans="1:172" x14ac:dyDescent="0.25">
      <c r="A152" s="69">
        <v>42936.399629629632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5.9027777777777783E-2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513</v>
      </c>
      <c r="FJ152" t="s">
        <v>469</v>
      </c>
      <c r="FK152" t="s">
        <v>260</v>
      </c>
      <c r="FL152" t="s">
        <v>291</v>
      </c>
      <c r="FM152">
        <v>8.5</v>
      </c>
      <c r="FN152" t="s">
        <v>44</v>
      </c>
      <c r="FO152" t="s">
        <v>512</v>
      </c>
      <c r="FP152" t="s">
        <v>519</v>
      </c>
    </row>
    <row r="153" spans="1:172" x14ac:dyDescent="0.25">
      <c r="A153" s="69">
        <v>42936.400636574072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5.7638888888888885E-2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513</v>
      </c>
      <c r="FJ153" t="s">
        <v>469</v>
      </c>
      <c r="FK153" t="s">
        <v>260</v>
      </c>
      <c r="FL153" t="s">
        <v>291</v>
      </c>
      <c r="FM153">
        <v>8.5</v>
      </c>
      <c r="FN153" t="s">
        <v>44</v>
      </c>
      <c r="FO153" t="s">
        <v>512</v>
      </c>
      <c r="FP153" t="s">
        <v>519</v>
      </c>
    </row>
    <row r="154" spans="1:172" x14ac:dyDescent="0.25">
      <c r="A154" s="69">
        <v>42936.401643518519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5.7638888888888885E-2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513</v>
      </c>
      <c r="FJ154" t="s">
        <v>469</v>
      </c>
      <c r="FK154" t="s">
        <v>260</v>
      </c>
      <c r="FL154" t="s">
        <v>291</v>
      </c>
      <c r="FM154">
        <v>8.5</v>
      </c>
      <c r="FN154" t="s">
        <v>44</v>
      </c>
      <c r="FO154" t="s">
        <v>512</v>
      </c>
      <c r="FP154" t="s">
        <v>519</v>
      </c>
    </row>
    <row r="155" spans="1:172" x14ac:dyDescent="0.25">
      <c r="A155" s="69">
        <v>42936.40252314815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5.0694444444444452E-2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513</v>
      </c>
      <c r="FJ155" t="s">
        <v>469</v>
      </c>
      <c r="FK155" t="s">
        <v>260</v>
      </c>
      <c r="FL155" t="s">
        <v>291</v>
      </c>
      <c r="FM155">
        <v>8.5</v>
      </c>
      <c r="FN155" t="s">
        <v>44</v>
      </c>
      <c r="FO155" t="s">
        <v>512</v>
      </c>
      <c r="FP155" t="s">
        <v>519</v>
      </c>
    </row>
    <row r="156" spans="1:172" x14ac:dyDescent="0.25">
      <c r="A156" s="69">
        <v>42936.403379629628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4.8611111111111112E-2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513</v>
      </c>
      <c r="FJ156" t="s">
        <v>469</v>
      </c>
      <c r="FK156" t="s">
        <v>260</v>
      </c>
      <c r="FL156" t="s">
        <v>291</v>
      </c>
      <c r="FM156">
        <v>8.5</v>
      </c>
      <c r="FN156" t="s">
        <v>44</v>
      </c>
      <c r="FO156" t="s">
        <v>512</v>
      </c>
      <c r="FP156" t="s">
        <v>519</v>
      </c>
    </row>
    <row r="157" spans="1:172" x14ac:dyDescent="0.25">
      <c r="A157" s="69">
        <v>42936.404409722221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5.9027777777777783E-2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513</v>
      </c>
      <c r="FJ157" t="s">
        <v>469</v>
      </c>
      <c r="FK157" t="s">
        <v>260</v>
      </c>
      <c r="FL157" t="s">
        <v>291</v>
      </c>
      <c r="FM157">
        <v>8.5</v>
      </c>
      <c r="FN157" t="s">
        <v>44</v>
      </c>
      <c r="FO157" t="s">
        <v>512</v>
      </c>
      <c r="FP157" t="s">
        <v>519</v>
      </c>
    </row>
    <row r="158" spans="1:172" x14ac:dyDescent="0.25">
      <c r="A158" s="69">
        <v>42936.405682870369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7.3611111111111113E-2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513</v>
      </c>
      <c r="FJ158" t="s">
        <v>469</v>
      </c>
      <c r="FK158" t="s">
        <v>260</v>
      </c>
      <c r="FL158" t="s">
        <v>291</v>
      </c>
      <c r="FM158">
        <v>8.5</v>
      </c>
      <c r="FN158" t="s">
        <v>44</v>
      </c>
      <c r="FO158" t="s">
        <v>512</v>
      </c>
      <c r="FP158" t="s">
        <v>519</v>
      </c>
    </row>
    <row r="159" spans="1:172" x14ac:dyDescent="0.25">
      <c r="A159" s="69">
        <v>42936.406701388885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5.7638888888888885E-2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513</v>
      </c>
      <c r="FJ159" t="s">
        <v>469</v>
      </c>
      <c r="FK159" t="s">
        <v>260</v>
      </c>
      <c r="FL159" t="s">
        <v>291</v>
      </c>
      <c r="FM159">
        <v>8.5</v>
      </c>
      <c r="FN159" t="s">
        <v>44</v>
      </c>
      <c r="FO159" t="s">
        <v>512</v>
      </c>
      <c r="FP159" t="s">
        <v>519</v>
      </c>
    </row>
    <row r="160" spans="1:172" x14ac:dyDescent="0.25">
      <c r="A160" s="69">
        <v>42936.407557870371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4.7916666666666663E-2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513</v>
      </c>
      <c r="FJ160" t="s">
        <v>469</v>
      </c>
      <c r="FK160" t="s">
        <v>260</v>
      </c>
      <c r="FL160" t="s">
        <v>291</v>
      </c>
      <c r="FM160">
        <v>8.5</v>
      </c>
      <c r="FN160" t="s">
        <v>44</v>
      </c>
      <c r="FO160" t="s">
        <v>512</v>
      </c>
      <c r="FP160" t="s">
        <v>519</v>
      </c>
    </row>
    <row r="161" spans="1:172" x14ac:dyDescent="0.25">
      <c r="A161" s="69">
        <v>42936.408506944441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5.2083333333333336E-2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513</v>
      </c>
      <c r="FJ161" t="s">
        <v>469</v>
      </c>
      <c r="FK161" t="s">
        <v>260</v>
      </c>
      <c r="FL161" t="s">
        <v>291</v>
      </c>
      <c r="FM161">
        <v>8.5</v>
      </c>
      <c r="FN161" t="s">
        <v>44</v>
      </c>
      <c r="FO161" t="s">
        <v>512</v>
      </c>
      <c r="FP161" t="s">
        <v>519</v>
      </c>
    </row>
    <row r="162" spans="1:172" x14ac:dyDescent="0.25">
      <c r="A162" s="69">
        <v>42936.409375000003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4.8611111111111112E-2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513</v>
      </c>
      <c r="FJ162" t="s">
        <v>469</v>
      </c>
      <c r="FK162" t="s">
        <v>260</v>
      </c>
      <c r="FL162" t="s">
        <v>291</v>
      </c>
      <c r="FM162">
        <v>8.5</v>
      </c>
      <c r="FN162" t="s">
        <v>44</v>
      </c>
      <c r="FO162" t="s">
        <v>512</v>
      </c>
      <c r="FP162" t="s">
        <v>519</v>
      </c>
    </row>
    <row r="163" spans="1:172" x14ac:dyDescent="0.25">
      <c r="A163" s="69">
        <v>42936.410428240742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5.9027777777777783E-2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513</v>
      </c>
      <c r="FJ163" t="s">
        <v>469</v>
      </c>
      <c r="FK163" t="s">
        <v>260</v>
      </c>
      <c r="FL163" t="s">
        <v>291</v>
      </c>
      <c r="FM163">
        <v>8.5</v>
      </c>
      <c r="FN163" t="s">
        <v>44</v>
      </c>
      <c r="FO163" t="s">
        <v>512</v>
      </c>
      <c r="FP163" t="s">
        <v>519</v>
      </c>
    </row>
    <row r="164" spans="1:172" x14ac:dyDescent="0.25">
      <c r="A164" s="69">
        <v>42936.411435185182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5.7638888888888885E-2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513</v>
      </c>
      <c r="FJ164" t="s">
        <v>469</v>
      </c>
      <c r="FK164" t="s">
        <v>260</v>
      </c>
      <c r="FL164" t="s">
        <v>291</v>
      </c>
      <c r="FM164">
        <v>8.5</v>
      </c>
      <c r="FN164" t="s">
        <v>44</v>
      </c>
      <c r="FO164" t="s">
        <v>512</v>
      </c>
      <c r="FP164" t="s">
        <v>519</v>
      </c>
    </row>
    <row r="165" spans="1:172" x14ac:dyDescent="0.25">
      <c r="A165" s="69">
        <v>42936.412314814814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4.9999999999999996E-2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513</v>
      </c>
      <c r="FJ165" t="s">
        <v>469</v>
      </c>
      <c r="FK165" t="s">
        <v>260</v>
      </c>
      <c r="FL165" t="s">
        <v>291</v>
      </c>
      <c r="FM165">
        <v>8.5</v>
      </c>
      <c r="FN165" t="s">
        <v>44</v>
      </c>
      <c r="FO165" t="s">
        <v>512</v>
      </c>
      <c r="FP165" t="s">
        <v>519</v>
      </c>
    </row>
    <row r="166" spans="1:172" x14ac:dyDescent="0.25">
      <c r="A166" s="69">
        <v>42936.413148148145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4.7222222222222221E-2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513</v>
      </c>
      <c r="FJ166" t="s">
        <v>469</v>
      </c>
      <c r="FK166" t="s">
        <v>260</v>
      </c>
      <c r="FL166" t="s">
        <v>291</v>
      </c>
      <c r="FM166">
        <v>8.5</v>
      </c>
      <c r="FN166" t="s">
        <v>44</v>
      </c>
      <c r="FO166" t="s">
        <v>512</v>
      </c>
      <c r="FP166" t="s">
        <v>519</v>
      </c>
    </row>
    <row r="167" spans="1:172" x14ac:dyDescent="0.25">
      <c r="A167" s="69">
        <v>42936.414166666669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5.8333333333333327E-2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513</v>
      </c>
      <c r="FJ167" t="s">
        <v>469</v>
      </c>
      <c r="FK167" t="s">
        <v>260</v>
      </c>
      <c r="FL167" t="s">
        <v>291</v>
      </c>
      <c r="FM167">
        <v>8.5</v>
      </c>
      <c r="FN167" t="s">
        <v>44</v>
      </c>
      <c r="FO167" t="s">
        <v>512</v>
      </c>
      <c r="FP167" t="s">
        <v>519</v>
      </c>
    </row>
    <row r="168" spans="1:172" x14ac:dyDescent="0.25">
      <c r="A168" s="69">
        <v>42936.415023148147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4.8611111111111112E-2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513</v>
      </c>
      <c r="FJ168" t="s">
        <v>469</v>
      </c>
      <c r="FK168" t="s">
        <v>260</v>
      </c>
      <c r="FL168" t="s">
        <v>291</v>
      </c>
      <c r="FM168">
        <v>8.5</v>
      </c>
      <c r="FN168" t="s">
        <v>44</v>
      </c>
      <c r="FO168" t="s">
        <v>512</v>
      </c>
      <c r="FP168" t="s">
        <v>519</v>
      </c>
    </row>
    <row r="169" spans="1:172" x14ac:dyDescent="0.25">
      <c r="A169" s="69">
        <v>42936.41605324074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5.9027777777777783E-2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513</v>
      </c>
      <c r="FJ169" t="s">
        <v>469</v>
      </c>
      <c r="FK169" t="s">
        <v>260</v>
      </c>
      <c r="FL169" t="s">
        <v>291</v>
      </c>
      <c r="FM169">
        <v>8.5</v>
      </c>
      <c r="FN169" t="s">
        <v>44</v>
      </c>
      <c r="FO169" t="s">
        <v>512</v>
      </c>
      <c r="FP169" t="s">
        <v>519</v>
      </c>
    </row>
    <row r="170" spans="1:172" x14ac:dyDescent="0.25">
      <c r="A170" s="69">
        <v>42936.416886574072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4.7222222222222221E-2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513</v>
      </c>
      <c r="FJ170" t="s">
        <v>469</v>
      </c>
      <c r="FK170" t="s">
        <v>260</v>
      </c>
      <c r="FL170" t="s">
        <v>291</v>
      </c>
      <c r="FM170">
        <v>8.5</v>
      </c>
      <c r="FN170" t="s">
        <v>44</v>
      </c>
      <c r="FO170" t="s">
        <v>512</v>
      </c>
      <c r="FP170" t="s">
        <v>519</v>
      </c>
    </row>
    <row r="171" spans="1:172" x14ac:dyDescent="0.25">
      <c r="A171" s="69">
        <v>42936.418067129627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6.805555555555555E-2</v>
      </c>
      <c r="I171" t="s">
        <v>51</v>
      </c>
      <c r="J171">
        <v>-69.8</v>
      </c>
      <c r="K171" t="s">
        <v>100</v>
      </c>
      <c r="L171" t="s">
        <v>100</v>
      </c>
      <c r="M171" t="s">
        <v>297</v>
      </c>
      <c r="N171">
        <v>274.91500000000002</v>
      </c>
      <c r="O171">
        <v>54045.2</v>
      </c>
      <c r="P171">
        <v>206576</v>
      </c>
      <c r="Q171">
        <v>0</v>
      </c>
      <c r="R171">
        <v>9582.02</v>
      </c>
      <c r="S171">
        <v>0</v>
      </c>
      <c r="T171">
        <v>127650</v>
      </c>
      <c r="U171">
        <v>398128</v>
      </c>
      <c r="V171">
        <v>235375</v>
      </c>
      <c r="W171">
        <v>23370.400000000001</v>
      </c>
      <c r="X171">
        <v>0</v>
      </c>
      <c r="Y171">
        <v>0</v>
      </c>
      <c r="Z171">
        <v>656873</v>
      </c>
      <c r="AA171">
        <v>42252.6</v>
      </c>
      <c r="AB171">
        <v>0</v>
      </c>
      <c r="AC171">
        <v>0</v>
      </c>
      <c r="AD171">
        <v>0</v>
      </c>
      <c r="AE171">
        <v>0</v>
      </c>
      <c r="AF171">
        <v>717.14599999999996</v>
      </c>
      <c r="AG171">
        <v>0</v>
      </c>
      <c r="AH171">
        <v>42969.7</v>
      </c>
      <c r="AI171">
        <v>2888.07</v>
      </c>
      <c r="AJ171">
        <v>0</v>
      </c>
      <c r="AK171">
        <v>0</v>
      </c>
      <c r="AL171">
        <v>0</v>
      </c>
      <c r="AM171">
        <v>45857.8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124.667</v>
      </c>
      <c r="BB171">
        <v>51.788800000000002</v>
      </c>
      <c r="BC171">
        <v>82.108900000000006</v>
      </c>
      <c r="BD171">
        <v>0</v>
      </c>
      <c r="BE171">
        <v>2.97227</v>
      </c>
      <c r="BF171">
        <v>1.9299900000000001</v>
      </c>
      <c r="BG171">
        <v>57.934600000000003</v>
      </c>
      <c r="BH171">
        <v>321.40199999999999</v>
      </c>
      <c r="BI171">
        <v>117.922</v>
      </c>
      <c r="BJ171">
        <v>8.8827599999999993</v>
      </c>
      <c r="BK171">
        <v>0</v>
      </c>
      <c r="BL171">
        <v>0</v>
      </c>
      <c r="BM171">
        <v>448.20699999999999</v>
      </c>
      <c r="BN171">
        <v>313.96600000000001</v>
      </c>
      <c r="BO171">
        <v>134.24</v>
      </c>
      <c r="BP171">
        <v>0</v>
      </c>
      <c r="BQ171">
        <v>0</v>
      </c>
      <c r="BR171" t="s">
        <v>329</v>
      </c>
      <c r="BS171">
        <v>0</v>
      </c>
      <c r="BT171">
        <v>999.75</v>
      </c>
      <c r="BU171" t="s">
        <v>329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748.52499999999998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513</v>
      </c>
      <c r="FJ171" t="s">
        <v>469</v>
      </c>
      <c r="FK171" t="s">
        <v>260</v>
      </c>
      <c r="FL171" t="s">
        <v>291</v>
      </c>
      <c r="FM171">
        <v>8.5</v>
      </c>
      <c r="FN171" t="s">
        <v>44</v>
      </c>
      <c r="FO171" t="s">
        <v>512</v>
      </c>
      <c r="FP171" t="s">
        <v>519</v>
      </c>
    </row>
    <row r="172" spans="1:172" x14ac:dyDescent="0.25">
      <c r="A172" s="69">
        <v>42936.41909722222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5.8333333333333327E-2</v>
      </c>
      <c r="I172" t="s">
        <v>51</v>
      </c>
      <c r="J172">
        <v>-23.72</v>
      </c>
      <c r="K172" t="s">
        <v>100</v>
      </c>
      <c r="L172" t="s">
        <v>100</v>
      </c>
      <c r="M172" t="s">
        <v>244</v>
      </c>
      <c r="N172">
        <v>128.59299999999999</v>
      </c>
      <c r="O172">
        <v>91838.5</v>
      </c>
      <c r="P172">
        <v>201554</v>
      </c>
      <c r="Q172">
        <v>0</v>
      </c>
      <c r="R172">
        <v>7793.63</v>
      </c>
      <c r="S172">
        <v>0</v>
      </c>
      <c r="T172">
        <v>127650</v>
      </c>
      <c r="U172">
        <v>428964</v>
      </c>
      <c r="V172">
        <v>235375</v>
      </c>
      <c r="W172">
        <v>23370.400000000001</v>
      </c>
      <c r="X172">
        <v>0</v>
      </c>
      <c r="Y172">
        <v>0</v>
      </c>
      <c r="Z172">
        <v>687710</v>
      </c>
      <c r="AA172">
        <v>19763.900000000001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20379.5</v>
      </c>
      <c r="AI172">
        <v>2888.07</v>
      </c>
      <c r="AJ172">
        <v>0</v>
      </c>
      <c r="AK172">
        <v>0</v>
      </c>
      <c r="AL172">
        <v>0</v>
      </c>
      <c r="AM172">
        <v>23267.599999999999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58.622999999999998</v>
      </c>
      <c r="BB172">
        <v>72.965299999999999</v>
      </c>
      <c r="BC172">
        <v>80.446899999999999</v>
      </c>
      <c r="BD172">
        <v>0</v>
      </c>
      <c r="BE172">
        <v>2.4335499999999999</v>
      </c>
      <c r="BF172">
        <v>1.6519200000000001</v>
      </c>
      <c r="BG172">
        <v>58.450200000000002</v>
      </c>
      <c r="BH172">
        <v>274.57100000000003</v>
      </c>
      <c r="BI172">
        <v>118.905</v>
      </c>
      <c r="BJ172">
        <v>8.9666999999999994</v>
      </c>
      <c r="BK172">
        <v>0</v>
      </c>
      <c r="BL172">
        <v>0</v>
      </c>
      <c r="BM172">
        <v>402.44299999999998</v>
      </c>
      <c r="BN172">
        <v>334.47899999999998</v>
      </c>
      <c r="BO172">
        <v>67.9636</v>
      </c>
      <c r="BP172">
        <v>0</v>
      </c>
      <c r="BQ172">
        <v>0</v>
      </c>
      <c r="BS172">
        <v>0</v>
      </c>
      <c r="BT172">
        <v>44.25</v>
      </c>
      <c r="BU172" t="s">
        <v>329</v>
      </c>
      <c r="BV172">
        <v>0</v>
      </c>
      <c r="BW172" t="s">
        <v>100</v>
      </c>
      <c r="BX172" t="s">
        <v>100</v>
      </c>
      <c r="BY172" t="s">
        <v>372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1.7360500000000001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329</v>
      </c>
      <c r="EH172">
        <v>0</v>
      </c>
      <c r="FI172" t="s">
        <v>513</v>
      </c>
      <c r="FJ172" t="s">
        <v>469</v>
      </c>
      <c r="FK172" t="s">
        <v>260</v>
      </c>
      <c r="FL172" t="s">
        <v>291</v>
      </c>
      <c r="FM172">
        <v>8.5</v>
      </c>
      <c r="FN172" t="s">
        <v>44</v>
      </c>
      <c r="FO172" t="s">
        <v>512</v>
      </c>
      <c r="FP172" t="s">
        <v>519</v>
      </c>
    </row>
    <row r="173" spans="1:172" x14ac:dyDescent="0.25">
      <c r="A173" s="69">
        <v>42936.420173611114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6.1805555555555558E-2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513</v>
      </c>
      <c r="FJ173" t="s">
        <v>469</v>
      </c>
      <c r="FK173" t="s">
        <v>260</v>
      </c>
      <c r="FL173" t="s">
        <v>291</v>
      </c>
      <c r="FM173">
        <v>8.5</v>
      </c>
      <c r="FN173" t="s">
        <v>44</v>
      </c>
      <c r="FO173" t="s">
        <v>512</v>
      </c>
      <c r="FP173" t="s">
        <v>519</v>
      </c>
    </row>
    <row r="174" spans="1:172" x14ac:dyDescent="0.25">
      <c r="A174" s="69">
        <v>42936.421122685184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5.1388888888888894E-2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513</v>
      </c>
      <c r="FJ174" t="s">
        <v>469</v>
      </c>
      <c r="FK174" t="s">
        <v>260</v>
      </c>
      <c r="FL174" t="s">
        <v>291</v>
      </c>
      <c r="FM174">
        <v>8.5</v>
      </c>
      <c r="FN174" t="s">
        <v>44</v>
      </c>
      <c r="FO174" t="s">
        <v>512</v>
      </c>
      <c r="FP174" t="s">
        <v>519</v>
      </c>
    </row>
    <row r="175" spans="1:172" x14ac:dyDescent="0.25">
      <c r="A175" s="69">
        <v>42936.422233796293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6.458333333333334E-2</v>
      </c>
      <c r="I175" t="s">
        <v>51</v>
      </c>
      <c r="J175">
        <v>-77.819999999999993</v>
      </c>
      <c r="K175" t="s">
        <v>100</v>
      </c>
      <c r="L175" t="s">
        <v>100</v>
      </c>
      <c r="M175" t="s">
        <v>225</v>
      </c>
      <c r="N175">
        <v>291.78300000000002</v>
      </c>
      <c r="O175">
        <v>91525.4</v>
      </c>
      <c r="P175">
        <v>161208</v>
      </c>
      <c r="Q175">
        <v>0</v>
      </c>
      <c r="R175">
        <v>18289.400000000001</v>
      </c>
      <c r="S175">
        <v>0</v>
      </c>
      <c r="T175">
        <v>127650</v>
      </c>
      <c r="U175">
        <v>398964</v>
      </c>
      <c r="V175">
        <v>235375</v>
      </c>
      <c r="W175">
        <v>23370.400000000001</v>
      </c>
      <c r="X175">
        <v>0</v>
      </c>
      <c r="Y175">
        <v>0</v>
      </c>
      <c r="Z175">
        <v>657710</v>
      </c>
      <c r="AA175">
        <v>44845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45562.2</v>
      </c>
      <c r="AI175">
        <v>2888.07</v>
      </c>
      <c r="AJ175">
        <v>0</v>
      </c>
      <c r="AK175">
        <v>0</v>
      </c>
      <c r="AL175">
        <v>0</v>
      </c>
      <c r="AM175">
        <v>48450.2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129.375</v>
      </c>
      <c r="BB175">
        <v>69.260900000000007</v>
      </c>
      <c r="BC175">
        <v>63.978900000000003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329.43099999999998</v>
      </c>
      <c r="BI175">
        <v>117.922</v>
      </c>
      <c r="BJ175">
        <v>8.8827599999999993</v>
      </c>
      <c r="BK175">
        <v>0</v>
      </c>
      <c r="BL175">
        <v>0</v>
      </c>
      <c r="BM175">
        <v>456.23599999999999</v>
      </c>
      <c r="BN175">
        <v>317.29700000000003</v>
      </c>
      <c r="BO175">
        <v>138.93899999999999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748.52499999999998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513</v>
      </c>
      <c r="FJ175" t="s">
        <v>469</v>
      </c>
      <c r="FK175" t="s">
        <v>260</v>
      </c>
      <c r="FL175" t="s">
        <v>291</v>
      </c>
      <c r="FM175">
        <v>8.5</v>
      </c>
      <c r="FN175" t="s">
        <v>44</v>
      </c>
      <c r="FO175" t="s">
        <v>512</v>
      </c>
      <c r="FP175" t="s">
        <v>519</v>
      </c>
    </row>
    <row r="176" spans="1:172" x14ac:dyDescent="0.25">
      <c r="A176" s="69">
        <v>42936.423171296294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5.347222222222222E-2</v>
      </c>
      <c r="I176" t="s">
        <v>51</v>
      </c>
      <c r="J176">
        <v>-70.72</v>
      </c>
      <c r="K176" t="s">
        <v>100</v>
      </c>
      <c r="L176" t="s">
        <v>100</v>
      </c>
      <c r="M176" t="s">
        <v>225</v>
      </c>
      <c r="N176">
        <v>181.161</v>
      </c>
      <c r="O176">
        <v>193262</v>
      </c>
      <c r="P176">
        <v>158638</v>
      </c>
      <c r="Q176">
        <v>0</v>
      </c>
      <c r="R176">
        <v>17058.900000000001</v>
      </c>
      <c r="S176">
        <v>0</v>
      </c>
      <c r="T176">
        <v>127650</v>
      </c>
      <c r="U176">
        <v>496789</v>
      </c>
      <c r="V176">
        <v>235375</v>
      </c>
      <c r="W176">
        <v>23370.400000000001</v>
      </c>
      <c r="X176">
        <v>0</v>
      </c>
      <c r="Y176">
        <v>0</v>
      </c>
      <c r="Z176">
        <v>755535</v>
      </c>
      <c r="AA176">
        <v>27843.3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28458.799999999999</v>
      </c>
      <c r="AI176">
        <v>2888.07</v>
      </c>
      <c r="AJ176">
        <v>0</v>
      </c>
      <c r="AK176">
        <v>0</v>
      </c>
      <c r="AL176">
        <v>0</v>
      </c>
      <c r="AM176">
        <v>31346.9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77.702100000000002</v>
      </c>
      <c r="BB176">
        <v>114.306</v>
      </c>
      <c r="BC176">
        <v>62.980400000000003</v>
      </c>
      <c r="BD176">
        <v>0</v>
      </c>
      <c r="BE176">
        <v>6.4770099999999999</v>
      </c>
      <c r="BF176">
        <v>1.6519200000000001</v>
      </c>
      <c r="BG176">
        <v>58.450200000000002</v>
      </c>
      <c r="BH176">
        <v>321.56799999999998</v>
      </c>
      <c r="BI176">
        <v>118.905</v>
      </c>
      <c r="BJ176">
        <v>8.9666999999999994</v>
      </c>
      <c r="BK176">
        <v>0</v>
      </c>
      <c r="BL176">
        <v>0</v>
      </c>
      <c r="BM176">
        <v>449.44</v>
      </c>
      <c r="BN176">
        <v>362.41899999999998</v>
      </c>
      <c r="BO176">
        <v>87.020499999999998</v>
      </c>
      <c r="BP176">
        <v>0</v>
      </c>
      <c r="BQ176">
        <v>1.25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1.7360500000000001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329</v>
      </c>
      <c r="EH176">
        <v>0</v>
      </c>
      <c r="FI176" t="s">
        <v>513</v>
      </c>
      <c r="FJ176" t="s">
        <v>469</v>
      </c>
      <c r="FK176" t="s">
        <v>260</v>
      </c>
      <c r="FL176" t="s">
        <v>291</v>
      </c>
      <c r="FM176">
        <v>8.5</v>
      </c>
      <c r="FN176" t="s">
        <v>44</v>
      </c>
      <c r="FO176" t="s">
        <v>512</v>
      </c>
      <c r="FP176" t="s">
        <v>519</v>
      </c>
    </row>
    <row r="177" spans="1:172" x14ac:dyDescent="0.25">
      <c r="A177" s="69">
        <v>42936.425393518519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0.13055555555555556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513</v>
      </c>
      <c r="FJ177" t="s">
        <v>469</v>
      </c>
      <c r="FK177" t="s">
        <v>260</v>
      </c>
      <c r="FL177" t="s">
        <v>291</v>
      </c>
      <c r="FM177">
        <v>8.5</v>
      </c>
      <c r="FN177" t="s">
        <v>44</v>
      </c>
      <c r="FO177" t="s">
        <v>512</v>
      </c>
      <c r="FP177" t="s">
        <v>519</v>
      </c>
    </row>
    <row r="178" spans="1:172" x14ac:dyDescent="0.25">
      <c r="A178" s="69">
        <v>42936.427986111114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0.15277777777777776</v>
      </c>
      <c r="I178" t="s">
        <v>50</v>
      </c>
      <c r="J178">
        <v>2.08</v>
      </c>
      <c r="K178" t="s">
        <v>100</v>
      </c>
      <c r="L178" t="s">
        <v>100</v>
      </c>
      <c r="M178" t="s">
        <v>293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513</v>
      </c>
      <c r="FJ178" t="s">
        <v>469</v>
      </c>
      <c r="FK178" t="s">
        <v>260</v>
      </c>
      <c r="FL178" t="s">
        <v>291</v>
      </c>
      <c r="FM178">
        <v>8.5</v>
      </c>
      <c r="FN178" t="s">
        <v>44</v>
      </c>
      <c r="FO178" t="s">
        <v>512</v>
      </c>
      <c r="FP178" t="s">
        <v>519</v>
      </c>
    </row>
    <row r="179" spans="1:172" x14ac:dyDescent="0.25">
      <c r="A179" s="69">
        <v>42936.430775462963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0.16180555555555556</v>
      </c>
      <c r="I179" t="s">
        <v>50</v>
      </c>
      <c r="J179">
        <v>4.28</v>
      </c>
      <c r="K179" t="s">
        <v>100</v>
      </c>
      <c r="L179" t="s">
        <v>100</v>
      </c>
      <c r="M179" t="s">
        <v>293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513</v>
      </c>
      <c r="FJ179" t="s">
        <v>469</v>
      </c>
      <c r="FK179" t="s">
        <v>260</v>
      </c>
      <c r="FL179" t="s">
        <v>291</v>
      </c>
      <c r="FM179">
        <v>8.5</v>
      </c>
      <c r="FN179" t="s">
        <v>44</v>
      </c>
      <c r="FO179" t="s">
        <v>512</v>
      </c>
      <c r="FP179" t="s">
        <v>519</v>
      </c>
    </row>
    <row r="180" spans="1:172" x14ac:dyDescent="0.25">
      <c r="A180" s="69">
        <v>42936.433668981481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0.17013888888888887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513</v>
      </c>
      <c r="FJ180" t="s">
        <v>469</v>
      </c>
      <c r="FK180" t="s">
        <v>260</v>
      </c>
      <c r="FL180" t="s">
        <v>291</v>
      </c>
      <c r="FM180">
        <v>8.5</v>
      </c>
      <c r="FN180" t="s">
        <v>44</v>
      </c>
      <c r="FO180" t="s">
        <v>512</v>
      </c>
      <c r="FP180" t="s">
        <v>519</v>
      </c>
    </row>
    <row r="181" spans="1:172" x14ac:dyDescent="0.25">
      <c r="A181" s="69">
        <v>42936.435891203706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0.13055555555555556</v>
      </c>
      <c r="I181" t="s">
        <v>50</v>
      </c>
      <c r="J181">
        <v>7.74</v>
      </c>
      <c r="K181" t="s">
        <v>100</v>
      </c>
      <c r="L181" t="s">
        <v>100</v>
      </c>
      <c r="M181" t="s">
        <v>293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513</v>
      </c>
      <c r="FJ181" t="s">
        <v>469</v>
      </c>
      <c r="FK181" t="s">
        <v>260</v>
      </c>
      <c r="FL181" t="s">
        <v>291</v>
      </c>
      <c r="FM181">
        <v>8.5</v>
      </c>
      <c r="FN181" t="s">
        <v>44</v>
      </c>
      <c r="FO181" t="s">
        <v>512</v>
      </c>
      <c r="FP181" t="s">
        <v>519</v>
      </c>
    </row>
    <row r="182" spans="1:172" x14ac:dyDescent="0.25">
      <c r="A182" s="69">
        <v>42936.438078703701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0.1277777777777778</v>
      </c>
      <c r="I182" t="s">
        <v>50</v>
      </c>
      <c r="J182">
        <v>5.58</v>
      </c>
      <c r="K182" t="s">
        <v>100</v>
      </c>
      <c r="L182" t="s">
        <v>100</v>
      </c>
      <c r="M182" t="s">
        <v>293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513</v>
      </c>
      <c r="FJ182" t="s">
        <v>469</v>
      </c>
      <c r="FK182" t="s">
        <v>260</v>
      </c>
      <c r="FL182" t="s">
        <v>291</v>
      </c>
      <c r="FM182">
        <v>8.5</v>
      </c>
      <c r="FN182" t="s">
        <v>44</v>
      </c>
      <c r="FO182" t="s">
        <v>512</v>
      </c>
      <c r="FP182" t="s">
        <v>519</v>
      </c>
    </row>
    <row r="183" spans="1:172" x14ac:dyDescent="0.25">
      <c r="A183" s="69">
        <v>42936.440300925926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0.13055555555555556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513</v>
      </c>
      <c r="FJ183" t="s">
        <v>469</v>
      </c>
      <c r="FK183" t="s">
        <v>260</v>
      </c>
      <c r="FL183" t="s">
        <v>291</v>
      </c>
      <c r="FM183">
        <v>8.5</v>
      </c>
      <c r="FN183" t="s">
        <v>44</v>
      </c>
      <c r="FO183" t="s">
        <v>512</v>
      </c>
      <c r="FP183" t="s">
        <v>519</v>
      </c>
    </row>
    <row r="184" spans="1:172" x14ac:dyDescent="0.25">
      <c r="A184" s="69">
        <v>42936.442337962966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0.11944444444444445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513</v>
      </c>
      <c r="FJ184" t="s">
        <v>469</v>
      </c>
      <c r="FK184" t="s">
        <v>260</v>
      </c>
      <c r="FL184" t="s">
        <v>291</v>
      </c>
      <c r="FM184">
        <v>8.5</v>
      </c>
      <c r="FN184" t="s">
        <v>44</v>
      </c>
      <c r="FO184" t="s">
        <v>512</v>
      </c>
      <c r="FP184" t="s">
        <v>519</v>
      </c>
    </row>
    <row r="185" spans="1:172" x14ac:dyDescent="0.25">
      <c r="A185" s="69">
        <v>42936.4452662037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0.17222222222222225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513</v>
      </c>
      <c r="FJ185" t="s">
        <v>469</v>
      </c>
      <c r="FK185" t="s">
        <v>260</v>
      </c>
      <c r="FL185" t="s">
        <v>291</v>
      </c>
      <c r="FM185">
        <v>8.5</v>
      </c>
      <c r="FN185" t="s">
        <v>44</v>
      </c>
      <c r="FO185" t="s">
        <v>512</v>
      </c>
      <c r="FP185" t="s">
        <v>519</v>
      </c>
    </row>
    <row r="186" spans="1:172" x14ac:dyDescent="0.25">
      <c r="A186" s="69">
        <v>42936.448067129626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0.16527777777777777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331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513</v>
      </c>
      <c r="FJ186" t="s">
        <v>469</v>
      </c>
      <c r="FK186" t="s">
        <v>260</v>
      </c>
      <c r="FL186" t="s">
        <v>291</v>
      </c>
      <c r="FM186">
        <v>8.5</v>
      </c>
      <c r="FN186" t="s">
        <v>44</v>
      </c>
      <c r="FO186" t="s">
        <v>512</v>
      </c>
      <c r="FP186" t="s">
        <v>519</v>
      </c>
    </row>
    <row r="187" spans="1:172" x14ac:dyDescent="0.25">
      <c r="A187" s="69">
        <v>42936.448622685188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3.0555555555555555E-2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513</v>
      </c>
      <c r="FJ187" t="s">
        <v>469</v>
      </c>
      <c r="FK187" t="s">
        <v>260</v>
      </c>
      <c r="FL187" t="s">
        <v>291</v>
      </c>
      <c r="FM187">
        <v>8.5</v>
      </c>
      <c r="FN187" t="s">
        <v>44</v>
      </c>
      <c r="FO187" t="s">
        <v>512</v>
      </c>
      <c r="FP187" t="s">
        <v>519</v>
      </c>
    </row>
    <row r="188" spans="1:172" x14ac:dyDescent="0.25">
      <c r="A188" s="69">
        <v>42936.449166666665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2.9861111111111113E-2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513</v>
      </c>
      <c r="FJ188" t="s">
        <v>469</v>
      </c>
      <c r="FK188" t="s">
        <v>260</v>
      </c>
      <c r="FL188" t="s">
        <v>291</v>
      </c>
      <c r="FM188">
        <v>8.5</v>
      </c>
      <c r="FN188" t="s">
        <v>44</v>
      </c>
      <c r="FO188" t="s">
        <v>512</v>
      </c>
      <c r="FP188" t="s">
        <v>519</v>
      </c>
    </row>
    <row r="189" spans="1:172" x14ac:dyDescent="0.25">
      <c r="A189" s="69">
        <v>42936.449907407405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4.1666666666666664E-2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513</v>
      </c>
      <c r="FJ189" t="s">
        <v>469</v>
      </c>
      <c r="FK189" t="s">
        <v>260</v>
      </c>
      <c r="FL189" t="s">
        <v>291</v>
      </c>
      <c r="FM189">
        <v>8.5</v>
      </c>
      <c r="FN189" t="s">
        <v>44</v>
      </c>
      <c r="FO189" t="s">
        <v>512</v>
      </c>
      <c r="FP189" t="s">
        <v>519</v>
      </c>
    </row>
    <row r="190" spans="1:172" x14ac:dyDescent="0.25">
      <c r="A190" s="69">
        <v>42936.450648148151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4.2361111111111106E-2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295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513</v>
      </c>
      <c r="FJ190" t="s">
        <v>469</v>
      </c>
      <c r="FK190" t="s">
        <v>260</v>
      </c>
      <c r="FL190" t="s">
        <v>291</v>
      </c>
      <c r="FM190">
        <v>8.5</v>
      </c>
      <c r="FN190" t="s">
        <v>44</v>
      </c>
      <c r="FO190" t="s">
        <v>512</v>
      </c>
      <c r="FP190" t="s">
        <v>519</v>
      </c>
    </row>
    <row r="191" spans="1:172" x14ac:dyDescent="0.25">
      <c r="A191" s="69">
        <v>42936.451388888891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4.1666666666666664E-2</v>
      </c>
      <c r="I191" t="s">
        <v>51</v>
      </c>
      <c r="J191">
        <v>-62.42</v>
      </c>
      <c r="K191" t="s">
        <v>100</v>
      </c>
      <c r="L191" t="s">
        <v>100</v>
      </c>
      <c r="M191" t="s">
        <v>295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513</v>
      </c>
      <c r="FJ191" t="s">
        <v>469</v>
      </c>
      <c r="FK191" t="s">
        <v>260</v>
      </c>
      <c r="FL191" t="s">
        <v>291</v>
      </c>
      <c r="FM191">
        <v>8.5</v>
      </c>
      <c r="FN191" t="s">
        <v>44</v>
      </c>
      <c r="FO191" t="s">
        <v>512</v>
      </c>
      <c r="FP191" t="s">
        <v>519</v>
      </c>
    </row>
    <row r="192" spans="1:172" x14ac:dyDescent="0.25">
      <c r="A192" s="69">
        <v>42936.452187499999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4.3055555555555562E-2</v>
      </c>
      <c r="I192" t="s">
        <v>51</v>
      </c>
      <c r="J192">
        <v>-62.2</v>
      </c>
      <c r="K192" t="s">
        <v>100</v>
      </c>
      <c r="L192" t="s">
        <v>100</v>
      </c>
      <c r="M192" t="s">
        <v>500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513</v>
      </c>
      <c r="FJ192" t="s">
        <v>469</v>
      </c>
      <c r="FK192" t="s">
        <v>260</v>
      </c>
      <c r="FL192" t="s">
        <v>291</v>
      </c>
      <c r="FM192">
        <v>8.5</v>
      </c>
      <c r="FN192" t="s">
        <v>44</v>
      </c>
      <c r="FO192" t="s">
        <v>512</v>
      </c>
      <c r="FP192" t="s">
        <v>519</v>
      </c>
    </row>
    <row r="193" spans="1:172" x14ac:dyDescent="0.25">
      <c r="A193" s="69">
        <v>42936.452939814815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4.2361111111111106E-2</v>
      </c>
      <c r="I193" t="s">
        <v>51</v>
      </c>
      <c r="J193">
        <v>-63.57</v>
      </c>
      <c r="K193" t="s">
        <v>100</v>
      </c>
      <c r="L193" t="s">
        <v>100</v>
      </c>
      <c r="M193" t="s">
        <v>500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513</v>
      </c>
      <c r="FJ193" t="s">
        <v>469</v>
      </c>
      <c r="FK193" t="s">
        <v>260</v>
      </c>
      <c r="FL193" t="s">
        <v>291</v>
      </c>
      <c r="FM193">
        <v>8.5</v>
      </c>
      <c r="FN193" t="s">
        <v>44</v>
      </c>
      <c r="FO193" t="s">
        <v>512</v>
      </c>
      <c r="FP193" t="s">
        <v>519</v>
      </c>
    </row>
    <row r="194" spans="1:172" x14ac:dyDescent="0.25">
      <c r="A194" s="69">
        <v>42936.453506944446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3.125E-2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513</v>
      </c>
      <c r="FJ194" t="s">
        <v>469</v>
      </c>
      <c r="FK194" t="s">
        <v>260</v>
      </c>
      <c r="FL194" t="s">
        <v>291</v>
      </c>
      <c r="FM194">
        <v>8.5</v>
      </c>
      <c r="FN194" t="s">
        <v>44</v>
      </c>
      <c r="FO194" t="s">
        <v>512</v>
      </c>
      <c r="FP194" t="s">
        <v>519</v>
      </c>
    </row>
    <row r="195" spans="1:172" x14ac:dyDescent="0.25">
      <c r="A195" s="69">
        <v>42936.454247685186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4.1666666666666664E-2</v>
      </c>
      <c r="I195" t="s">
        <v>51</v>
      </c>
      <c r="J195">
        <v>-64.87</v>
      </c>
      <c r="K195" t="s">
        <v>100</v>
      </c>
      <c r="L195" t="s">
        <v>100</v>
      </c>
      <c r="M195" t="s">
        <v>295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513</v>
      </c>
      <c r="FJ195" t="s">
        <v>469</v>
      </c>
      <c r="FK195" t="s">
        <v>260</v>
      </c>
      <c r="FL195" t="s">
        <v>291</v>
      </c>
      <c r="FM195">
        <v>8.5</v>
      </c>
      <c r="FN195" t="s">
        <v>44</v>
      </c>
      <c r="FO195" t="s">
        <v>512</v>
      </c>
      <c r="FP195" t="s">
        <v>519</v>
      </c>
    </row>
    <row r="196" spans="1:172" x14ac:dyDescent="0.25">
      <c r="A196" s="69">
        <v>42936.454814814817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3.125E-2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513</v>
      </c>
      <c r="FJ196" t="s">
        <v>469</v>
      </c>
      <c r="FK196" t="s">
        <v>260</v>
      </c>
      <c r="FL196" t="s">
        <v>291</v>
      </c>
      <c r="FM196">
        <v>8.5</v>
      </c>
      <c r="FN196" t="s">
        <v>44</v>
      </c>
      <c r="FO196" t="s">
        <v>512</v>
      </c>
      <c r="FP196" t="s">
        <v>519</v>
      </c>
    </row>
    <row r="197" spans="1:172" x14ac:dyDescent="0.25">
      <c r="A197" s="69">
        <v>42936.455567129633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4.3055555555555562E-2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295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513</v>
      </c>
      <c r="FJ197" t="s">
        <v>469</v>
      </c>
      <c r="FK197" t="s">
        <v>260</v>
      </c>
      <c r="FL197" t="s">
        <v>291</v>
      </c>
      <c r="FM197">
        <v>8.5</v>
      </c>
      <c r="FN197" t="s">
        <v>44</v>
      </c>
      <c r="FO197" t="s">
        <v>512</v>
      </c>
      <c r="FP197" t="s">
        <v>519</v>
      </c>
    </row>
    <row r="198" spans="1:172" x14ac:dyDescent="0.25">
      <c r="A198" s="69">
        <v>42936.456134259257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3.125E-2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513</v>
      </c>
      <c r="FJ198" t="s">
        <v>469</v>
      </c>
      <c r="FK198" t="s">
        <v>260</v>
      </c>
      <c r="FL198" t="s">
        <v>291</v>
      </c>
      <c r="FM198">
        <v>8.5</v>
      </c>
      <c r="FN198" t="s">
        <v>44</v>
      </c>
      <c r="FO198" t="s">
        <v>512</v>
      </c>
      <c r="FP198" t="s">
        <v>519</v>
      </c>
    </row>
    <row r="199" spans="1:172" x14ac:dyDescent="0.25">
      <c r="A199" s="69">
        <v>42936.457118055558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5.6944444444444443E-2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513</v>
      </c>
      <c r="FJ199" t="s">
        <v>469</v>
      </c>
      <c r="FK199" t="s">
        <v>260</v>
      </c>
      <c r="FL199" t="s">
        <v>291</v>
      </c>
      <c r="FM199">
        <v>8.5</v>
      </c>
      <c r="FN199" t="s">
        <v>44</v>
      </c>
      <c r="FO199" t="s">
        <v>512</v>
      </c>
      <c r="FP199" t="s">
        <v>519</v>
      </c>
    </row>
    <row r="200" spans="1:172" x14ac:dyDescent="0.25">
      <c r="A200" s="69">
        <v>42936.457800925928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3.8194444444444441E-2</v>
      </c>
      <c r="I200" t="s">
        <v>50</v>
      </c>
      <c r="J200">
        <v>14.98</v>
      </c>
      <c r="K200" t="s">
        <v>100</v>
      </c>
      <c r="L200" t="s">
        <v>100</v>
      </c>
      <c r="M200" t="s">
        <v>369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513</v>
      </c>
      <c r="FJ200" t="s">
        <v>469</v>
      </c>
      <c r="FK200" t="s">
        <v>260</v>
      </c>
      <c r="FL200" t="s">
        <v>291</v>
      </c>
      <c r="FM200">
        <v>8.5</v>
      </c>
      <c r="FN200" t="s">
        <v>44</v>
      </c>
      <c r="FO200" t="s">
        <v>512</v>
      </c>
      <c r="FP200" t="s">
        <v>519</v>
      </c>
    </row>
    <row r="201" spans="1:172" x14ac:dyDescent="0.25">
      <c r="A201" s="69">
        <v>42936.458506944444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3.9583333333333331E-2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513</v>
      </c>
      <c r="FJ201" t="s">
        <v>469</v>
      </c>
      <c r="FK201" t="s">
        <v>260</v>
      </c>
      <c r="FL201" t="s">
        <v>291</v>
      </c>
      <c r="FM201">
        <v>8.5</v>
      </c>
      <c r="FN201" t="s">
        <v>44</v>
      </c>
      <c r="FO201" t="s">
        <v>512</v>
      </c>
      <c r="FP201" t="s">
        <v>519</v>
      </c>
    </row>
    <row r="202" spans="1:172" x14ac:dyDescent="0.25">
      <c r="A202" s="69">
        <v>42936.459189814814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3.7499999999999999E-2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7813.82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6.0667799999999996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513</v>
      </c>
      <c r="FJ202" t="s">
        <v>469</v>
      </c>
      <c r="FK202" t="s">
        <v>260</v>
      </c>
      <c r="FL202" t="s">
        <v>291</v>
      </c>
      <c r="FM202">
        <v>8.5</v>
      </c>
      <c r="FN202" t="s">
        <v>44</v>
      </c>
      <c r="FO202" t="s">
        <v>512</v>
      </c>
      <c r="FP202" t="s">
        <v>519</v>
      </c>
    </row>
    <row r="203" spans="1:172" x14ac:dyDescent="0.25">
      <c r="A203" s="69">
        <v>42936.459837962961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3.6111111111111115E-2</v>
      </c>
      <c r="I203" t="s">
        <v>51</v>
      </c>
      <c r="J203">
        <v>-0.89</v>
      </c>
      <c r="K203" t="s">
        <v>100</v>
      </c>
      <c r="L203" t="s">
        <v>100</v>
      </c>
      <c r="M203" t="s">
        <v>286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480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513</v>
      </c>
      <c r="FJ203" t="s">
        <v>469</v>
      </c>
      <c r="FK203" t="s">
        <v>260</v>
      </c>
      <c r="FL203" t="s">
        <v>291</v>
      </c>
      <c r="FM203">
        <v>8.5</v>
      </c>
      <c r="FN203" t="s">
        <v>44</v>
      </c>
      <c r="FO203" t="s">
        <v>512</v>
      </c>
      <c r="FP203" t="s">
        <v>519</v>
      </c>
    </row>
    <row r="204" spans="1:172" x14ac:dyDescent="0.25">
      <c r="A204" s="69">
        <v>42936.460474537038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3.4722222222222224E-2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4323.45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3.4483899999999998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480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513</v>
      </c>
      <c r="FJ204" t="s">
        <v>469</v>
      </c>
      <c r="FK204" t="s">
        <v>260</v>
      </c>
      <c r="FL204" t="s">
        <v>291</v>
      </c>
      <c r="FM204">
        <v>8.5</v>
      </c>
      <c r="FN204" t="s">
        <v>44</v>
      </c>
      <c r="FO204" t="s">
        <v>512</v>
      </c>
      <c r="FP204" t="s">
        <v>519</v>
      </c>
    </row>
    <row r="205" spans="1:172" x14ac:dyDescent="0.25">
      <c r="A205" s="69">
        <v>42936.461157407408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3.6111111111111115E-2</v>
      </c>
      <c r="I205" t="s">
        <v>50</v>
      </c>
      <c r="J205">
        <v>24.54</v>
      </c>
      <c r="K205" t="s">
        <v>100</v>
      </c>
      <c r="L205" t="s">
        <v>100</v>
      </c>
      <c r="M205" t="s">
        <v>286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480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513</v>
      </c>
      <c r="FJ205" t="s">
        <v>469</v>
      </c>
      <c r="FK205" t="s">
        <v>260</v>
      </c>
      <c r="FL205" t="s">
        <v>291</v>
      </c>
      <c r="FM205">
        <v>8.5</v>
      </c>
      <c r="FN205" t="s">
        <v>44</v>
      </c>
      <c r="FO205" t="s">
        <v>512</v>
      </c>
      <c r="FP205" t="s">
        <v>519</v>
      </c>
    </row>
    <row r="206" spans="1:172" x14ac:dyDescent="0.25">
      <c r="A206" s="69">
        <v>42936.461828703701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3.6805555555555557E-2</v>
      </c>
      <c r="I206" t="s">
        <v>51</v>
      </c>
      <c r="J206">
        <v>-0.82</v>
      </c>
      <c r="K206" t="s">
        <v>100</v>
      </c>
      <c r="L206" t="s">
        <v>100</v>
      </c>
      <c r="M206" t="s">
        <v>286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480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513</v>
      </c>
      <c r="FJ206" t="s">
        <v>469</v>
      </c>
      <c r="FK206" t="s">
        <v>260</v>
      </c>
      <c r="FL206" t="s">
        <v>291</v>
      </c>
      <c r="FM206">
        <v>8.5</v>
      </c>
      <c r="FN206" t="s">
        <v>44</v>
      </c>
      <c r="FO206" t="s">
        <v>512</v>
      </c>
      <c r="FP206" t="s">
        <v>519</v>
      </c>
    </row>
    <row r="207" spans="1:172" x14ac:dyDescent="0.25">
      <c r="A207" s="69">
        <v>42936.462476851855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3.6805555555555557E-2</v>
      </c>
      <c r="I207" t="s">
        <v>51</v>
      </c>
      <c r="J207">
        <v>-8.4</v>
      </c>
      <c r="K207" t="s">
        <v>100</v>
      </c>
      <c r="L207" t="s">
        <v>100</v>
      </c>
      <c r="M207" t="s">
        <v>286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109.449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0.81127199999999999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480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513</v>
      </c>
      <c r="FJ207" t="s">
        <v>469</v>
      </c>
      <c r="FK207" t="s">
        <v>260</v>
      </c>
      <c r="FL207" t="s">
        <v>291</v>
      </c>
      <c r="FM207">
        <v>8.5</v>
      </c>
      <c r="FN207" t="s">
        <v>44</v>
      </c>
      <c r="FO207" t="s">
        <v>512</v>
      </c>
      <c r="FP207" t="s">
        <v>519</v>
      </c>
    </row>
    <row r="208" spans="1:172" x14ac:dyDescent="0.25">
      <c r="A208" s="69">
        <v>42936.463217592594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4.0972222222222222E-2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513</v>
      </c>
      <c r="FJ208" t="s">
        <v>469</v>
      </c>
      <c r="FK208" t="s">
        <v>260</v>
      </c>
      <c r="FL208" t="s">
        <v>291</v>
      </c>
      <c r="FM208">
        <v>8.5</v>
      </c>
      <c r="FN208" t="s">
        <v>44</v>
      </c>
      <c r="FO208" t="s">
        <v>512</v>
      </c>
      <c r="FP208" t="s">
        <v>519</v>
      </c>
    </row>
    <row r="209" spans="1:172" x14ac:dyDescent="0.25">
      <c r="A209" s="69">
        <v>42936.463958333334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4.1666666666666664E-2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513</v>
      </c>
      <c r="FJ209" t="s">
        <v>469</v>
      </c>
      <c r="FK209" t="s">
        <v>260</v>
      </c>
      <c r="FL209" t="s">
        <v>291</v>
      </c>
      <c r="FM209">
        <v>8.5</v>
      </c>
      <c r="FN209" t="s">
        <v>44</v>
      </c>
      <c r="FO209" t="s">
        <v>512</v>
      </c>
      <c r="FP209" t="s">
        <v>519</v>
      </c>
    </row>
    <row r="210" spans="1:172" x14ac:dyDescent="0.25">
      <c r="A210" s="69">
        <v>42936.464699074073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4.1666666666666664E-2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9.7154500000000006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513</v>
      </c>
      <c r="FJ210" t="s">
        <v>469</v>
      </c>
      <c r="FK210" t="s">
        <v>260</v>
      </c>
      <c r="FL210" t="s">
        <v>291</v>
      </c>
      <c r="FM210">
        <v>8.5</v>
      </c>
      <c r="FN210" t="s">
        <v>44</v>
      </c>
      <c r="FO210" t="s">
        <v>512</v>
      </c>
      <c r="FP210" t="s">
        <v>519</v>
      </c>
    </row>
    <row r="211" spans="1:172" x14ac:dyDescent="0.25">
      <c r="A211" s="69">
        <v>42936.46533564815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3.4722222222222224E-2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4323.45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3.4483899999999998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480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513</v>
      </c>
      <c r="FJ211" t="s">
        <v>469</v>
      </c>
      <c r="FK211" t="s">
        <v>260</v>
      </c>
      <c r="FL211" t="s">
        <v>291</v>
      </c>
      <c r="FM211">
        <v>8.5</v>
      </c>
      <c r="FN211" t="s">
        <v>44</v>
      </c>
      <c r="FO211" t="s">
        <v>512</v>
      </c>
      <c r="FP211" t="s">
        <v>519</v>
      </c>
    </row>
    <row r="212" spans="1:172" x14ac:dyDescent="0.25">
      <c r="A212" s="69">
        <v>42936.46603009259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3.888888888888889E-2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7813.82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6.0667799999999996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513</v>
      </c>
      <c r="FJ212" t="s">
        <v>469</v>
      </c>
      <c r="FK212" t="s">
        <v>260</v>
      </c>
      <c r="FL212" t="s">
        <v>291</v>
      </c>
      <c r="FM212">
        <v>8.5</v>
      </c>
      <c r="FN212" t="s">
        <v>44</v>
      </c>
      <c r="FO212" t="s">
        <v>512</v>
      </c>
      <c r="FP212" t="s">
        <v>519</v>
      </c>
    </row>
    <row r="213" spans="1:172" x14ac:dyDescent="0.25">
      <c r="A213" s="69">
        <v>42936.467569444445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9.0277777777777776E-2</v>
      </c>
      <c r="I213" t="s">
        <v>50</v>
      </c>
      <c r="J213">
        <v>51.01</v>
      </c>
      <c r="K213" t="s">
        <v>100</v>
      </c>
      <c r="L213" t="s">
        <v>100</v>
      </c>
      <c r="M213" t="s">
        <v>455</v>
      </c>
      <c r="N213">
        <v>0.93254999999999999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480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513</v>
      </c>
      <c r="FJ213" t="s">
        <v>469</v>
      </c>
      <c r="FK213" t="s">
        <v>260</v>
      </c>
      <c r="FL213" t="s">
        <v>291</v>
      </c>
      <c r="FM213">
        <v>8.5</v>
      </c>
      <c r="FN213" t="s">
        <v>44</v>
      </c>
      <c r="FO213" t="s">
        <v>512</v>
      </c>
      <c r="FP213" t="s">
        <v>519</v>
      </c>
    </row>
    <row r="214" spans="1:172" x14ac:dyDescent="0.25">
      <c r="A214" s="69">
        <v>42936.468738425923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6.7361111111111108E-2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409.62799999999999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513</v>
      </c>
      <c r="FJ214" t="s">
        <v>469</v>
      </c>
      <c r="FK214" t="s">
        <v>260</v>
      </c>
      <c r="FL214" t="s">
        <v>291</v>
      </c>
      <c r="FM214">
        <v>8.5</v>
      </c>
      <c r="FN214" t="s">
        <v>44</v>
      </c>
      <c r="FO214" t="s">
        <v>512</v>
      </c>
      <c r="FP214" t="s">
        <v>519</v>
      </c>
    </row>
    <row r="215" spans="1:172" x14ac:dyDescent="0.25">
      <c r="A215" s="69">
        <v>42936.469421296293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3.8194444444444441E-2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368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480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513</v>
      </c>
      <c r="FJ215" t="s">
        <v>469</v>
      </c>
      <c r="FK215" t="s">
        <v>260</v>
      </c>
      <c r="FL215" t="s">
        <v>291</v>
      </c>
      <c r="FM215">
        <v>8.5</v>
      </c>
      <c r="FN215" t="s">
        <v>44</v>
      </c>
      <c r="FO215" t="s">
        <v>512</v>
      </c>
      <c r="FP215" t="s">
        <v>519</v>
      </c>
    </row>
    <row r="216" spans="1:172" x14ac:dyDescent="0.25">
      <c r="A216" s="69">
        <v>42936.470196759263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4.3055555555555562E-2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368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513</v>
      </c>
      <c r="FJ216" t="s">
        <v>469</v>
      </c>
      <c r="FK216" t="s">
        <v>260</v>
      </c>
      <c r="FL216" t="s">
        <v>291</v>
      </c>
      <c r="FM216">
        <v>8.5</v>
      </c>
      <c r="FN216" t="s">
        <v>44</v>
      </c>
      <c r="FO216" t="s">
        <v>512</v>
      </c>
      <c r="FP216" t="s">
        <v>519</v>
      </c>
    </row>
    <row r="217" spans="1:172" x14ac:dyDescent="0.25">
      <c r="A217" s="69">
        <v>42936.470960648148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4.3055555555555562E-2</v>
      </c>
      <c r="I217" t="s">
        <v>50</v>
      </c>
      <c r="J217">
        <v>18.97</v>
      </c>
      <c r="K217" t="s">
        <v>100</v>
      </c>
      <c r="L217" t="s">
        <v>100</v>
      </c>
      <c r="M217" t="s">
        <v>288</v>
      </c>
      <c r="N217">
        <v>165.89</v>
      </c>
      <c r="O217">
        <v>118880</v>
      </c>
      <c r="P217">
        <v>44550</v>
      </c>
      <c r="Q217">
        <v>655.77099999999996</v>
      </c>
      <c r="R217">
        <v>7777.79</v>
      </c>
      <c r="S217">
        <v>0</v>
      </c>
      <c r="T217">
        <v>93403.8</v>
      </c>
      <c r="U217">
        <v>265433</v>
      </c>
      <c r="V217">
        <v>81817.899999999994</v>
      </c>
      <c r="W217">
        <v>0</v>
      </c>
      <c r="X217">
        <v>0</v>
      </c>
      <c r="Y217">
        <v>0</v>
      </c>
      <c r="Z217">
        <v>347251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8.7692999999999994</v>
      </c>
      <c r="BF217">
        <v>7.2022599999999999</v>
      </c>
      <c r="BG217">
        <v>101.544</v>
      </c>
      <c r="BH217">
        <v>333.90499999999997</v>
      </c>
      <c r="BI217">
        <v>89.233699999999999</v>
      </c>
      <c r="BJ217">
        <v>0</v>
      </c>
      <c r="BK217">
        <v>0</v>
      </c>
      <c r="BL217">
        <v>0</v>
      </c>
      <c r="BM217">
        <v>423.13900000000001</v>
      </c>
      <c r="BN217">
        <v>414.35399999999998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480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513</v>
      </c>
      <c r="FJ217" t="s">
        <v>469</v>
      </c>
      <c r="FK217" t="s">
        <v>260</v>
      </c>
      <c r="FL217" t="s">
        <v>291</v>
      </c>
      <c r="FM217">
        <v>8.5</v>
      </c>
      <c r="FN217" t="s">
        <v>44</v>
      </c>
      <c r="FO217" t="s">
        <v>512</v>
      </c>
      <c r="FP217" t="s">
        <v>519</v>
      </c>
    </row>
    <row r="218" spans="1:172" x14ac:dyDescent="0.25">
      <c r="A218" s="69">
        <v>42936.471631944441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3.7499999999999999E-2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413.09399999999999</v>
      </c>
      <c r="O218">
        <v>41868.300000000003</v>
      </c>
      <c r="P218">
        <v>40225.9</v>
      </c>
      <c r="Q218">
        <v>120.91200000000001</v>
      </c>
      <c r="R218">
        <v>5981.34</v>
      </c>
      <c r="S218">
        <v>0</v>
      </c>
      <c r="T218">
        <v>93403.8</v>
      </c>
      <c r="U218">
        <v>182013</v>
      </c>
      <c r="V218">
        <v>81817.899999999994</v>
      </c>
      <c r="W218">
        <v>0</v>
      </c>
      <c r="X218">
        <v>0</v>
      </c>
      <c r="Y218">
        <v>0</v>
      </c>
      <c r="Z218">
        <v>263831</v>
      </c>
      <c r="AA218">
        <v>332.88200000000001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2.7193999999999998</v>
      </c>
      <c r="BB218">
        <v>77.1584</v>
      </c>
      <c r="BC218">
        <v>43.7027</v>
      </c>
      <c r="BD218">
        <v>0.28632600000000002</v>
      </c>
      <c r="BE218">
        <v>7.3275600000000001</v>
      </c>
      <c r="BF218">
        <v>8.2481500000000008</v>
      </c>
      <c r="BG218">
        <v>102.47799999999999</v>
      </c>
      <c r="BH218">
        <v>241.92</v>
      </c>
      <c r="BI218">
        <v>90.041600000000003</v>
      </c>
      <c r="BJ218">
        <v>0</v>
      </c>
      <c r="BK218">
        <v>0</v>
      </c>
      <c r="BL218">
        <v>0</v>
      </c>
      <c r="BM218">
        <v>331.96199999999999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513</v>
      </c>
      <c r="FJ218" t="s">
        <v>469</v>
      </c>
      <c r="FK218" t="s">
        <v>260</v>
      </c>
      <c r="FL218" t="s">
        <v>291</v>
      </c>
      <c r="FM218">
        <v>8.5</v>
      </c>
      <c r="FN218" t="s">
        <v>44</v>
      </c>
      <c r="FO218" t="s">
        <v>512</v>
      </c>
      <c r="FP218" t="s">
        <v>519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162" activePane="bottomRight" state="frozen"/>
      <selection pane="topRight" activeCell="C1" sqref="C1"/>
      <selection pane="bottomLeft" activeCell="A6" sqref="A6"/>
      <selection pane="bottomRight" activeCell="A234" sqref="A234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481</v>
      </c>
      <c r="F4" t="s">
        <v>482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t="s">
        <v>483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t="s">
        <v>483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484</v>
      </c>
      <c r="F5" t="s">
        <v>484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t="s">
        <v>36</v>
      </c>
      <c r="BJ5" t="s">
        <v>37</v>
      </c>
      <c r="BK5" t="s">
        <v>466</v>
      </c>
      <c r="BL5" t="s">
        <v>467</v>
      </c>
      <c r="BM5" t="s">
        <v>38</v>
      </c>
      <c r="BN5" t="s">
        <v>485</v>
      </c>
      <c r="BO5" t="s">
        <v>486</v>
      </c>
      <c r="BP5" t="s">
        <v>487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t="s">
        <v>36</v>
      </c>
      <c r="DV5" t="s">
        <v>37</v>
      </c>
      <c r="DW5" t="s">
        <v>466</v>
      </c>
      <c r="DX5" t="s">
        <v>467</v>
      </c>
      <c r="DY5" t="s">
        <v>38</v>
      </c>
      <c r="DZ5" t="s">
        <v>485</v>
      </c>
      <c r="EA5" t="s">
        <v>486</v>
      </c>
      <c r="EB5" t="s">
        <v>487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42947.648738425924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5.2777777777777778E-2</v>
      </c>
      <c r="I6" t="s">
        <v>50</v>
      </c>
      <c r="J6">
        <v>0.01</v>
      </c>
      <c r="K6" t="s">
        <v>100</v>
      </c>
      <c r="L6" t="s">
        <v>100</v>
      </c>
      <c r="M6" t="s">
        <v>470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513</v>
      </c>
      <c r="FJ6" t="s">
        <v>469</v>
      </c>
      <c r="FK6" t="s">
        <v>260</v>
      </c>
      <c r="FL6" t="s">
        <v>291</v>
      </c>
      <c r="FM6">
        <v>8.5</v>
      </c>
      <c r="FN6" t="s">
        <v>44</v>
      </c>
      <c r="FO6" t="s">
        <v>512</v>
      </c>
      <c r="FP6" t="s">
        <v>522</v>
      </c>
    </row>
    <row r="7" spans="1:172" x14ac:dyDescent="0.25">
      <c r="A7" s="69">
        <v>42947.649212962962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2.4999999999999998E-2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513</v>
      </c>
      <c r="FJ7" t="s">
        <v>469</v>
      </c>
      <c r="FK7" t="s">
        <v>260</v>
      </c>
      <c r="FL7" t="s">
        <v>291</v>
      </c>
      <c r="FM7">
        <v>8.5</v>
      </c>
      <c r="FN7" t="s">
        <v>44</v>
      </c>
      <c r="FO7" t="s">
        <v>512</v>
      </c>
      <c r="FP7" t="s">
        <v>522</v>
      </c>
    </row>
    <row r="8" spans="1:172" x14ac:dyDescent="0.25">
      <c r="A8" s="69">
        <v>42947.650127314817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5.2777777777777778E-2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513</v>
      </c>
      <c r="FJ8" t="s">
        <v>469</v>
      </c>
      <c r="FK8" t="s">
        <v>260</v>
      </c>
      <c r="FL8" t="s">
        <v>291</v>
      </c>
      <c r="FM8">
        <v>8.5</v>
      </c>
      <c r="FN8" t="s">
        <v>44</v>
      </c>
      <c r="FO8" t="s">
        <v>512</v>
      </c>
      <c r="FP8" t="s">
        <v>522</v>
      </c>
    </row>
    <row r="9" spans="1:172" x14ac:dyDescent="0.25">
      <c r="A9" s="69">
        <v>42947.652141203704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0.11458333333333333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513</v>
      </c>
      <c r="FJ9" t="s">
        <v>469</v>
      </c>
      <c r="FK9" t="s">
        <v>260</v>
      </c>
      <c r="FL9" t="s">
        <v>291</v>
      </c>
      <c r="FM9">
        <v>8.5</v>
      </c>
      <c r="FN9" t="s">
        <v>44</v>
      </c>
      <c r="FO9" t="s">
        <v>512</v>
      </c>
      <c r="FP9" t="s">
        <v>522</v>
      </c>
    </row>
    <row r="10" spans="1:172" x14ac:dyDescent="0.25">
      <c r="A10" s="69">
        <v>42947.652905092589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4.2361111111111106E-2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513</v>
      </c>
      <c r="FJ10" t="s">
        <v>469</v>
      </c>
      <c r="FK10" t="s">
        <v>260</v>
      </c>
      <c r="FL10" t="s">
        <v>291</v>
      </c>
      <c r="FM10">
        <v>8.5</v>
      </c>
      <c r="FN10" t="s">
        <v>44</v>
      </c>
      <c r="FO10" t="s">
        <v>512</v>
      </c>
      <c r="FP10" t="s">
        <v>522</v>
      </c>
    </row>
    <row r="11" spans="1:172" x14ac:dyDescent="0.25">
      <c r="A11" s="69">
        <v>42947.653263888889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1.5277777777777777E-2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513</v>
      </c>
      <c r="FJ11" t="s">
        <v>469</v>
      </c>
      <c r="FK11" t="s">
        <v>260</v>
      </c>
      <c r="FL11" t="s">
        <v>291</v>
      </c>
      <c r="FM11">
        <v>8.5</v>
      </c>
      <c r="FN11" t="s">
        <v>44</v>
      </c>
      <c r="FO11" t="s">
        <v>512</v>
      </c>
      <c r="FP11" t="s">
        <v>522</v>
      </c>
    </row>
    <row r="12" spans="1:172" x14ac:dyDescent="0.25">
      <c r="A12" s="69">
        <v>42947.65729166667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0.23958333333333334</v>
      </c>
      <c r="I12" t="s">
        <v>50</v>
      </c>
      <c r="J12">
        <v>0.64</v>
      </c>
      <c r="K12" t="s">
        <v>100</v>
      </c>
      <c r="L12" t="s">
        <v>100</v>
      </c>
      <c r="M12" t="s">
        <v>502</v>
      </c>
      <c r="N12">
        <v>15.605600000000001</v>
      </c>
      <c r="O12">
        <v>28801.5</v>
      </c>
      <c r="P12">
        <v>25367.8</v>
      </c>
      <c r="Q12">
        <v>848.41</v>
      </c>
      <c r="R12">
        <v>4768.8599999999997</v>
      </c>
      <c r="S12">
        <v>1089.17</v>
      </c>
      <c r="T12">
        <v>22842</v>
      </c>
      <c r="U12">
        <v>83733.399999999994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2752.22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9377.3799999999992</v>
      </c>
      <c r="AI12">
        <v>0</v>
      </c>
      <c r="AJ12">
        <v>0</v>
      </c>
      <c r="AK12">
        <v>0</v>
      </c>
      <c r="AL12">
        <v>0</v>
      </c>
      <c r="AM12">
        <v>9377.3799999999992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30.883299999999998</v>
      </c>
      <c r="BC12">
        <v>15.4093</v>
      </c>
      <c r="BD12">
        <v>0.92691299999999999</v>
      </c>
      <c r="BE12">
        <v>2.7420300000000002</v>
      </c>
      <c r="BF12">
        <v>23.031500000000001</v>
      </c>
      <c r="BG12">
        <v>13.079499999999999</v>
      </c>
      <c r="BH12">
        <v>96.881500000000003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120.928</v>
      </c>
      <c r="BO12">
        <v>33.305199999999999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505</v>
      </c>
      <c r="BZ12">
        <v>15.3065</v>
      </c>
      <c r="CA12">
        <v>29384.799999999999</v>
      </c>
      <c r="CB12">
        <v>25654.799999999999</v>
      </c>
      <c r="CC12">
        <v>877.70799999999997</v>
      </c>
      <c r="CD12">
        <v>4882.75</v>
      </c>
      <c r="CE12">
        <v>1089.17</v>
      </c>
      <c r="CF12">
        <v>22842</v>
      </c>
      <c r="CG12">
        <v>84746.5</v>
      </c>
      <c r="CH12">
        <v>67692</v>
      </c>
      <c r="CI12">
        <v>0</v>
      </c>
      <c r="CJ12">
        <v>44792.9</v>
      </c>
      <c r="CK12">
        <v>0</v>
      </c>
      <c r="CL12">
        <v>197231</v>
      </c>
      <c r="CM12">
        <v>2702.54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9327.86</v>
      </c>
      <c r="CU12">
        <v>0</v>
      </c>
      <c r="CV12">
        <v>0</v>
      </c>
      <c r="CW12">
        <v>0</v>
      </c>
      <c r="CX12">
        <v>0</v>
      </c>
      <c r="CY12">
        <v>9327.86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</v>
      </c>
      <c r="DN12">
        <v>31.4422</v>
      </c>
      <c r="DO12">
        <v>15.6294</v>
      </c>
      <c r="DP12">
        <v>0.92926699999999995</v>
      </c>
      <c r="DQ12">
        <v>2.79203</v>
      </c>
      <c r="DR12">
        <v>23.032</v>
      </c>
      <c r="DS12">
        <v>13.079499999999999</v>
      </c>
      <c r="DT12">
        <v>97.5244</v>
      </c>
      <c r="DU12">
        <v>35.386400000000002</v>
      </c>
      <c r="DV12">
        <v>0</v>
      </c>
      <c r="DW12">
        <v>21.9649</v>
      </c>
      <c r="DX12">
        <v>0</v>
      </c>
      <c r="DY12">
        <v>154.876</v>
      </c>
      <c r="DZ12">
        <v>121.759</v>
      </c>
      <c r="EA12">
        <v>33.116799999999998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513</v>
      </c>
      <c r="FJ12" t="s">
        <v>469</v>
      </c>
      <c r="FK12" t="s">
        <v>260</v>
      </c>
      <c r="FL12" t="s">
        <v>291</v>
      </c>
      <c r="FM12">
        <v>8.5</v>
      </c>
      <c r="FN12" t="s">
        <v>515</v>
      </c>
      <c r="FO12" t="s">
        <v>512</v>
      </c>
      <c r="FP12" t="s">
        <v>522</v>
      </c>
    </row>
    <row r="13" spans="1:172" x14ac:dyDescent="0.25">
      <c r="A13" s="69">
        <v>42947.658449074072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6.1111111111111116E-2</v>
      </c>
      <c r="I13" t="s">
        <v>51</v>
      </c>
      <c r="J13">
        <v>-4.9400000000000004</v>
      </c>
      <c r="K13" t="s">
        <v>100</v>
      </c>
      <c r="L13" t="s">
        <v>100</v>
      </c>
      <c r="M13" t="s">
        <v>490</v>
      </c>
      <c r="N13">
        <v>0</v>
      </c>
      <c r="O13">
        <v>2894.93</v>
      </c>
      <c r="P13">
        <v>96276.5</v>
      </c>
      <c r="Q13">
        <v>0</v>
      </c>
      <c r="R13">
        <v>0</v>
      </c>
      <c r="S13">
        <v>0</v>
      </c>
      <c r="T13">
        <v>21179.5</v>
      </c>
      <c r="U13">
        <v>120351</v>
      </c>
      <c r="V13">
        <v>34168.5</v>
      </c>
      <c r="W13">
        <v>0</v>
      </c>
      <c r="X13">
        <v>0</v>
      </c>
      <c r="Y13">
        <v>0</v>
      </c>
      <c r="Z13">
        <v>154520</v>
      </c>
      <c r="AA13">
        <v>6137.46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6312.44</v>
      </c>
      <c r="AI13">
        <v>0</v>
      </c>
      <c r="AJ13">
        <v>0</v>
      </c>
      <c r="AK13">
        <v>0</v>
      </c>
      <c r="AL13">
        <v>0</v>
      </c>
      <c r="AM13">
        <v>6312.44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20.662299999999998</v>
      </c>
      <c r="BB13">
        <v>2.66344</v>
      </c>
      <c r="BC13">
        <v>44.749699999999997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78.374899999999997</v>
      </c>
      <c r="BI13">
        <v>17.207000000000001</v>
      </c>
      <c r="BJ13">
        <v>0</v>
      </c>
      <c r="BK13">
        <v>0</v>
      </c>
      <c r="BL13">
        <v>0</v>
      </c>
      <c r="BM13">
        <v>95.581800000000001</v>
      </c>
      <c r="BN13">
        <v>74.414000000000001</v>
      </c>
      <c r="BO13">
        <v>21.1678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513</v>
      </c>
      <c r="FJ13" t="s">
        <v>469</v>
      </c>
      <c r="FK13" t="s">
        <v>260</v>
      </c>
      <c r="FL13" t="s">
        <v>291</v>
      </c>
      <c r="FM13">
        <v>8.5</v>
      </c>
      <c r="FN13" t="s">
        <v>44</v>
      </c>
      <c r="FO13" t="s">
        <v>512</v>
      </c>
      <c r="FP13" t="s">
        <v>522</v>
      </c>
    </row>
    <row r="14" spans="1:172" x14ac:dyDescent="0.25">
      <c r="A14" s="69">
        <v>42947.661354166667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0.17083333333333331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301074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513</v>
      </c>
      <c r="FJ14" t="s">
        <v>469</v>
      </c>
      <c r="FK14" t="s">
        <v>260</v>
      </c>
      <c r="FL14" t="s">
        <v>291</v>
      </c>
      <c r="FM14">
        <v>8.5</v>
      </c>
      <c r="FN14" t="s">
        <v>44</v>
      </c>
      <c r="FO14" t="s">
        <v>512</v>
      </c>
      <c r="FP14" t="s">
        <v>522</v>
      </c>
    </row>
    <row r="15" spans="1:172" x14ac:dyDescent="0.25">
      <c r="A15" s="69">
        <v>42947.661840277775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2.4999999999999998E-2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8.3012300000000003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513</v>
      </c>
      <c r="FJ15" t="s">
        <v>469</v>
      </c>
      <c r="FK15" t="s">
        <v>260</v>
      </c>
      <c r="FL15" t="s">
        <v>291</v>
      </c>
      <c r="FM15">
        <v>8.5</v>
      </c>
      <c r="FN15" t="s">
        <v>44</v>
      </c>
      <c r="FO15" t="s">
        <v>512</v>
      </c>
      <c r="FP15" t="s">
        <v>522</v>
      </c>
    </row>
    <row r="16" spans="1:172" x14ac:dyDescent="0.25">
      <c r="A16" s="69">
        <v>42947.662731481483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5.1388888888888894E-2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513</v>
      </c>
      <c r="FJ16" t="s">
        <v>469</v>
      </c>
      <c r="FK16" t="s">
        <v>260</v>
      </c>
      <c r="FL16" t="s">
        <v>291</v>
      </c>
      <c r="FM16">
        <v>8.5</v>
      </c>
      <c r="FN16" t="s">
        <v>44</v>
      </c>
      <c r="FO16" t="s">
        <v>512</v>
      </c>
      <c r="FP16" t="s">
        <v>522</v>
      </c>
    </row>
    <row r="17" spans="1:172" s="70" customFormat="1" x14ac:dyDescent="0.25">
      <c r="A17" s="73">
        <v>42947.663634259261</v>
      </c>
      <c r="B17" s="70" t="s">
        <v>261</v>
      </c>
      <c r="C17" s="70" t="s">
        <v>261</v>
      </c>
      <c r="D17" s="70" t="s">
        <v>42</v>
      </c>
      <c r="E17" s="70">
        <v>24412.7</v>
      </c>
      <c r="F17" s="70">
        <v>24412.7</v>
      </c>
      <c r="G17" s="70" t="s">
        <v>43</v>
      </c>
      <c r="H17" s="71">
        <v>5.2083333333333336E-2</v>
      </c>
      <c r="I17" s="70" t="s">
        <v>51</v>
      </c>
      <c r="J17" s="70">
        <v>-158.9</v>
      </c>
      <c r="K17" s="70" t="s">
        <v>100</v>
      </c>
      <c r="L17" s="70" t="s">
        <v>100</v>
      </c>
      <c r="M17" s="70" t="s">
        <v>491</v>
      </c>
      <c r="N17" s="70">
        <v>112.946</v>
      </c>
      <c r="O17" s="70">
        <v>45782</v>
      </c>
      <c r="P17" s="70">
        <v>176217</v>
      </c>
      <c r="Q17" s="70">
        <v>0</v>
      </c>
      <c r="R17" s="70">
        <v>0</v>
      </c>
      <c r="S17" s="70">
        <v>0</v>
      </c>
      <c r="T17" s="70">
        <v>41052.9</v>
      </c>
      <c r="U17" s="70">
        <v>263165</v>
      </c>
      <c r="V17" s="70">
        <v>51621.8</v>
      </c>
      <c r="W17" s="70">
        <v>15725.6</v>
      </c>
      <c r="X17" s="70">
        <v>889.66499999999996</v>
      </c>
      <c r="Y17" s="70">
        <v>0</v>
      </c>
      <c r="Z17" s="70">
        <v>331402</v>
      </c>
      <c r="AA17" s="70">
        <v>538.41600000000005</v>
      </c>
      <c r="AB17" s="70">
        <v>0</v>
      </c>
      <c r="AC17" s="70">
        <v>0</v>
      </c>
      <c r="AD17" s="70">
        <v>0</v>
      </c>
      <c r="AE17" s="70">
        <v>0</v>
      </c>
      <c r="AF17" s="70">
        <v>1739.54</v>
      </c>
      <c r="AG17" s="70">
        <v>0</v>
      </c>
      <c r="AH17" s="70">
        <v>2277.9499999999998</v>
      </c>
      <c r="AI17" s="70">
        <v>0</v>
      </c>
      <c r="AJ17" s="70">
        <v>271.274</v>
      </c>
      <c r="AK17" s="70">
        <v>0</v>
      </c>
      <c r="AL17" s="70">
        <v>0</v>
      </c>
      <c r="AM17" s="70">
        <v>2549.23</v>
      </c>
      <c r="AN17" s="70">
        <v>0</v>
      </c>
      <c r="AO17" s="70">
        <v>0</v>
      </c>
      <c r="AP17" s="70">
        <v>0</v>
      </c>
      <c r="AQ17" s="70">
        <v>0</v>
      </c>
      <c r="AR17" s="70">
        <v>0</v>
      </c>
      <c r="AS17" s="70">
        <v>0</v>
      </c>
      <c r="AT17" s="70">
        <v>0</v>
      </c>
      <c r="AU17" s="70">
        <v>0</v>
      </c>
      <c r="AV17" s="70">
        <v>0</v>
      </c>
      <c r="AW17" s="70">
        <v>0</v>
      </c>
      <c r="AX17" s="70">
        <v>0</v>
      </c>
      <c r="AY17" s="70">
        <v>0</v>
      </c>
      <c r="AZ17" s="70">
        <v>0</v>
      </c>
      <c r="BA17" s="70">
        <v>3.8376199999999998</v>
      </c>
      <c r="BB17" s="70">
        <v>86.501499999999993</v>
      </c>
      <c r="BC17" s="70">
        <v>176.64400000000001</v>
      </c>
      <c r="BD17" s="70">
        <v>0</v>
      </c>
      <c r="BE17" s="70">
        <v>0</v>
      </c>
      <c r="BF17" s="70">
        <v>10.202</v>
      </c>
      <c r="BG17" s="70">
        <v>39.682600000000001</v>
      </c>
      <c r="BH17" s="70">
        <v>316.86799999999999</v>
      </c>
      <c r="BI17" s="70">
        <v>51.185600000000001</v>
      </c>
      <c r="BJ17" s="70">
        <v>16.474499999999999</v>
      </c>
      <c r="BK17" s="70">
        <v>0.857761</v>
      </c>
      <c r="BL17" s="70">
        <v>0</v>
      </c>
      <c r="BM17" s="70">
        <v>385.38600000000002</v>
      </c>
      <c r="BN17" s="70">
        <v>369.84199999999998</v>
      </c>
      <c r="BO17" s="70">
        <v>15.5441</v>
      </c>
      <c r="BP17" s="70">
        <v>0</v>
      </c>
      <c r="BQ17" s="70">
        <v>30.25</v>
      </c>
      <c r="BR17" s="70" t="s">
        <v>194</v>
      </c>
      <c r="BS17" s="70">
        <v>0</v>
      </c>
      <c r="BT17" s="70">
        <v>0</v>
      </c>
      <c r="BV17" s="70">
        <v>0</v>
      </c>
      <c r="BW17" s="70" t="s">
        <v>100</v>
      </c>
      <c r="BX17" s="70" t="s">
        <v>100</v>
      </c>
      <c r="BY17" s="70" t="s">
        <v>470</v>
      </c>
      <c r="BZ17" s="70">
        <v>16.935199999999998</v>
      </c>
      <c r="CA17" s="70">
        <v>44216.5</v>
      </c>
      <c r="CB17" s="70">
        <v>14432.3</v>
      </c>
      <c r="CC17" s="70">
        <v>0</v>
      </c>
      <c r="CD17" s="70">
        <v>1466.56</v>
      </c>
      <c r="CE17" s="70">
        <v>0</v>
      </c>
      <c r="CF17" s="70">
        <v>30257.7</v>
      </c>
      <c r="CG17" s="70">
        <v>90390</v>
      </c>
      <c r="CH17" s="70">
        <v>51621.8</v>
      </c>
      <c r="CI17" s="70">
        <v>15725.6</v>
      </c>
      <c r="CJ17" s="70">
        <v>673.6</v>
      </c>
      <c r="CK17" s="70">
        <v>0</v>
      </c>
      <c r="CL17" s="70">
        <v>158411</v>
      </c>
      <c r="CM17" s="70">
        <v>2867.39</v>
      </c>
      <c r="CN17" s="70">
        <v>0</v>
      </c>
      <c r="CO17" s="70">
        <v>0</v>
      </c>
      <c r="CP17" s="70">
        <v>0</v>
      </c>
      <c r="CQ17" s="70">
        <v>0</v>
      </c>
      <c r="CR17" s="70">
        <v>1823.26</v>
      </c>
      <c r="CS17" s="70">
        <v>0</v>
      </c>
      <c r="CT17" s="70">
        <v>4690.6499999999996</v>
      </c>
      <c r="CU17" s="70">
        <v>0</v>
      </c>
      <c r="CV17" s="70">
        <v>271.274</v>
      </c>
      <c r="CW17" s="70">
        <v>0</v>
      </c>
      <c r="CX17" s="70">
        <v>0</v>
      </c>
      <c r="CY17" s="70">
        <v>4961.93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0</v>
      </c>
      <c r="DF17" s="70">
        <v>0</v>
      </c>
      <c r="DG17" s="70">
        <v>0</v>
      </c>
      <c r="DH17" s="70">
        <v>0</v>
      </c>
      <c r="DI17" s="70">
        <v>0</v>
      </c>
      <c r="DJ17" s="70">
        <v>0</v>
      </c>
      <c r="DK17" s="70">
        <v>0</v>
      </c>
      <c r="DL17" s="70">
        <v>0</v>
      </c>
      <c r="DM17" s="70">
        <v>19.427299999999999</v>
      </c>
      <c r="DN17" s="70">
        <v>81.930800000000005</v>
      </c>
      <c r="DO17" s="70">
        <v>16.134899999999998</v>
      </c>
      <c r="DP17" s="70">
        <v>0</v>
      </c>
      <c r="DQ17" s="70">
        <v>1.04131</v>
      </c>
      <c r="DR17" s="70">
        <v>10.6936</v>
      </c>
      <c r="DS17" s="70">
        <v>28.737200000000001</v>
      </c>
      <c r="DT17" s="70">
        <v>157.965</v>
      </c>
      <c r="DU17" s="70">
        <v>51.185600000000001</v>
      </c>
      <c r="DV17" s="70">
        <v>16.474499999999999</v>
      </c>
      <c r="DW17" s="70">
        <v>0.63697599999999999</v>
      </c>
      <c r="DX17" s="70">
        <v>0</v>
      </c>
      <c r="DY17" s="70">
        <v>226.262</v>
      </c>
      <c r="DZ17" s="70">
        <v>194.56800000000001</v>
      </c>
      <c r="EA17" s="70">
        <v>31.693899999999999</v>
      </c>
      <c r="EB17" s="70">
        <v>0</v>
      </c>
      <c r="EC17" s="70">
        <v>0</v>
      </c>
      <c r="EE17" s="70">
        <v>0</v>
      </c>
      <c r="EF17" s="70">
        <v>8.25</v>
      </c>
      <c r="EG17" s="70" t="s">
        <v>78</v>
      </c>
      <c r="EH17" s="70">
        <v>0</v>
      </c>
      <c r="FI17" s="70" t="s">
        <v>513</v>
      </c>
      <c r="FJ17" s="70" t="s">
        <v>469</v>
      </c>
      <c r="FK17" s="70" t="s">
        <v>260</v>
      </c>
      <c r="FL17" s="70" t="s">
        <v>291</v>
      </c>
      <c r="FM17" s="70">
        <v>8.5</v>
      </c>
      <c r="FN17" s="70" t="s">
        <v>44</v>
      </c>
      <c r="FO17" s="70" t="s">
        <v>512</v>
      </c>
      <c r="FP17" s="70" t="s">
        <v>523</v>
      </c>
    </row>
    <row r="18" spans="1:172" x14ac:dyDescent="0.25">
      <c r="A18" s="69">
        <v>42947.664490740739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4.7916666666666663E-2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471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513</v>
      </c>
      <c r="FJ18" t="s">
        <v>469</v>
      </c>
      <c r="FK18" t="s">
        <v>260</v>
      </c>
      <c r="FL18" t="s">
        <v>291</v>
      </c>
      <c r="FM18">
        <v>8.5</v>
      </c>
      <c r="FN18" t="s">
        <v>44</v>
      </c>
      <c r="FO18" t="s">
        <v>512</v>
      </c>
      <c r="FP18" t="s">
        <v>523</v>
      </c>
    </row>
    <row r="19" spans="1:172" x14ac:dyDescent="0.25">
      <c r="A19" s="69">
        <v>42947.666550925926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0.12013888888888889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471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513</v>
      </c>
      <c r="FJ19" t="s">
        <v>469</v>
      </c>
      <c r="FK19" t="s">
        <v>260</v>
      </c>
      <c r="FL19" t="s">
        <v>291</v>
      </c>
      <c r="FM19">
        <v>8.5</v>
      </c>
      <c r="FN19" t="s">
        <v>44</v>
      </c>
      <c r="FO19" t="s">
        <v>512</v>
      </c>
      <c r="FP19" t="s">
        <v>523</v>
      </c>
    </row>
    <row r="20" spans="1:172" x14ac:dyDescent="0.25">
      <c r="A20" s="69">
        <v>42947.66983796296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0.19375000000000001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513</v>
      </c>
      <c r="FJ20" t="s">
        <v>469</v>
      </c>
      <c r="FK20" t="s">
        <v>260</v>
      </c>
      <c r="FL20" t="s">
        <v>291</v>
      </c>
      <c r="FM20">
        <v>8.5</v>
      </c>
      <c r="FN20" t="s">
        <v>44</v>
      </c>
      <c r="FO20" t="s">
        <v>512</v>
      </c>
      <c r="FP20" t="s">
        <v>523</v>
      </c>
    </row>
    <row r="21" spans="1:172" x14ac:dyDescent="0.25">
      <c r="A21" s="69">
        <v>42947.673414351855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0.21111111111111111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513</v>
      </c>
      <c r="FJ21" t="s">
        <v>469</v>
      </c>
      <c r="FK21" t="s">
        <v>260</v>
      </c>
      <c r="FL21" t="s">
        <v>291</v>
      </c>
      <c r="FM21">
        <v>8.5</v>
      </c>
      <c r="FN21" t="s">
        <v>44</v>
      </c>
      <c r="FO21" t="s">
        <v>512</v>
      </c>
      <c r="FP21" t="s">
        <v>523</v>
      </c>
    </row>
    <row r="22" spans="1:172" x14ac:dyDescent="0.25">
      <c r="A22" s="69">
        <v>42947.676574074074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0.18680555555555556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513</v>
      </c>
      <c r="FJ22" t="s">
        <v>469</v>
      </c>
      <c r="FK22" t="s">
        <v>260</v>
      </c>
      <c r="FL22" t="s">
        <v>291</v>
      </c>
      <c r="FM22">
        <v>8.5</v>
      </c>
      <c r="FN22" t="s">
        <v>44</v>
      </c>
      <c r="FO22" t="s">
        <v>512</v>
      </c>
      <c r="FP22" t="s">
        <v>523</v>
      </c>
    </row>
    <row r="23" spans="1:172" x14ac:dyDescent="0.25">
      <c r="A23" s="69">
        <v>42947.677881944444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7.4999999999999997E-2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492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513</v>
      </c>
      <c r="FJ23" t="s">
        <v>469</v>
      </c>
      <c r="FK23" t="s">
        <v>260</v>
      </c>
      <c r="FL23" t="s">
        <v>291</v>
      </c>
      <c r="FM23">
        <v>8.5</v>
      </c>
      <c r="FN23" t="s">
        <v>44</v>
      </c>
      <c r="FO23" t="s">
        <v>512</v>
      </c>
      <c r="FP23" t="s">
        <v>523</v>
      </c>
    </row>
    <row r="24" spans="1:172" x14ac:dyDescent="0.25">
      <c r="A24" s="69">
        <v>42947.678368055553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2.6388888888888889E-2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513</v>
      </c>
      <c r="FJ24" t="s">
        <v>469</v>
      </c>
      <c r="FK24" t="s">
        <v>260</v>
      </c>
      <c r="FL24" t="s">
        <v>291</v>
      </c>
      <c r="FM24">
        <v>8.5</v>
      </c>
      <c r="FN24" t="s">
        <v>44</v>
      </c>
      <c r="FO24" t="s">
        <v>512</v>
      </c>
      <c r="FP24" t="s">
        <v>523</v>
      </c>
    </row>
    <row r="25" spans="1:172" x14ac:dyDescent="0.25">
      <c r="A25" s="69">
        <v>42947.681956018518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0.21249999999999999</v>
      </c>
      <c r="I25" t="s">
        <v>50</v>
      </c>
      <c r="J25">
        <v>2.61</v>
      </c>
      <c r="K25" t="s">
        <v>100</v>
      </c>
      <c r="L25" t="s">
        <v>100</v>
      </c>
      <c r="M25" t="s">
        <v>472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473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513</v>
      </c>
      <c r="FJ25" t="s">
        <v>469</v>
      </c>
      <c r="FK25" t="s">
        <v>260</v>
      </c>
      <c r="FL25" t="s">
        <v>291</v>
      </c>
      <c r="FM25">
        <v>8.5</v>
      </c>
      <c r="FN25" t="s">
        <v>44</v>
      </c>
      <c r="FO25" t="s">
        <v>512</v>
      </c>
      <c r="FP25" t="s">
        <v>523</v>
      </c>
    </row>
    <row r="26" spans="1:172" x14ac:dyDescent="0.25">
      <c r="A26" s="69">
        <v>42947.683055555557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6.3194444444444442E-2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513</v>
      </c>
      <c r="FJ26" t="s">
        <v>469</v>
      </c>
      <c r="FK26" t="s">
        <v>260</v>
      </c>
      <c r="FL26" t="s">
        <v>291</v>
      </c>
      <c r="FM26">
        <v>8.5</v>
      </c>
      <c r="FN26" t="s">
        <v>44</v>
      </c>
      <c r="FO26" t="s">
        <v>512</v>
      </c>
      <c r="FP26" t="s">
        <v>523</v>
      </c>
    </row>
    <row r="27" spans="1:172" x14ac:dyDescent="0.25">
      <c r="A27" s="69">
        <v>42947.683912037035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4.7916666666666663E-2</v>
      </c>
      <c r="I27" t="s">
        <v>50</v>
      </c>
      <c r="J27">
        <v>10.26</v>
      </c>
      <c r="K27" t="s">
        <v>100</v>
      </c>
      <c r="L27" t="s">
        <v>100</v>
      </c>
      <c r="M27" t="s">
        <v>493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513</v>
      </c>
      <c r="FJ27" t="s">
        <v>469</v>
      </c>
      <c r="FK27" t="s">
        <v>260</v>
      </c>
      <c r="FL27" t="s">
        <v>291</v>
      </c>
      <c r="FM27">
        <v>8.5</v>
      </c>
      <c r="FN27" t="s">
        <v>44</v>
      </c>
      <c r="FO27" t="s">
        <v>512</v>
      </c>
      <c r="FP27" t="s">
        <v>523</v>
      </c>
    </row>
    <row r="28" spans="1:172" x14ac:dyDescent="0.25">
      <c r="A28" s="69">
        <v>42947.694571759261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0.63750000000000007</v>
      </c>
      <c r="I28" t="s">
        <v>51</v>
      </c>
      <c r="J28">
        <v>-42.02</v>
      </c>
      <c r="K28" t="s">
        <v>100</v>
      </c>
      <c r="L28" t="s">
        <v>100</v>
      </c>
      <c r="M28" t="s">
        <v>506</v>
      </c>
      <c r="N28">
        <v>845.88199999999995</v>
      </c>
      <c r="O28">
        <v>919770</v>
      </c>
      <c r="P28" s="14">
        <v>1256160</v>
      </c>
      <c r="Q28">
        <v>5963.48</v>
      </c>
      <c r="R28">
        <v>196307</v>
      </c>
      <c r="S28">
        <v>0</v>
      </c>
      <c r="T28">
        <v>808411</v>
      </c>
      <c r="U28" s="14">
        <v>3187460</v>
      </c>
      <c r="V28" s="14">
        <v>1388730</v>
      </c>
      <c r="W28">
        <v>184225</v>
      </c>
      <c r="X28">
        <v>91374.2</v>
      </c>
      <c r="Y28">
        <v>26198.1</v>
      </c>
      <c r="Z28" s="14">
        <v>4877980</v>
      </c>
      <c r="AA28">
        <v>156713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172648</v>
      </c>
      <c r="AI28">
        <v>22513.3</v>
      </c>
      <c r="AJ28">
        <v>0</v>
      </c>
      <c r="AK28">
        <v>0</v>
      </c>
      <c r="AL28">
        <v>0</v>
      </c>
      <c r="AM28">
        <v>195162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78.141300000000001</v>
      </c>
      <c r="BB28">
        <v>111.01</v>
      </c>
      <c r="BC28">
        <v>91.733800000000002</v>
      </c>
      <c r="BD28">
        <v>1.1530100000000001</v>
      </c>
      <c r="BE28">
        <v>16.3568</v>
      </c>
      <c r="BF28">
        <v>7.4491500000000004</v>
      </c>
      <c r="BG28">
        <v>62.982100000000003</v>
      </c>
      <c r="BH28">
        <v>368.82600000000002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511.65199999999999</v>
      </c>
      <c r="BN28">
        <v>415.65800000000002</v>
      </c>
      <c r="BO28">
        <v>95.994100000000003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474</v>
      </c>
      <c r="BZ28">
        <v>970.06399999999996</v>
      </c>
      <c r="CA28">
        <v>440939</v>
      </c>
      <c r="CB28" s="14">
        <v>1250150</v>
      </c>
      <c r="CC28">
        <v>51957.8</v>
      </c>
      <c r="CD28">
        <v>177854</v>
      </c>
      <c r="CE28">
        <v>0</v>
      </c>
      <c r="CF28">
        <v>765119</v>
      </c>
      <c r="CG28" s="14">
        <v>2686990</v>
      </c>
      <c r="CH28" s="14">
        <v>1388730</v>
      </c>
      <c r="CI28">
        <v>184225</v>
      </c>
      <c r="CJ28">
        <v>91374.6</v>
      </c>
      <c r="CK28">
        <v>26198.1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95.281499999999994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326.81900000000002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513</v>
      </c>
      <c r="FJ28" t="s">
        <v>469</v>
      </c>
      <c r="FK28" t="s">
        <v>260</v>
      </c>
      <c r="FL28" t="s">
        <v>291</v>
      </c>
      <c r="FM28">
        <v>8.5</v>
      </c>
      <c r="FN28" t="s">
        <v>44</v>
      </c>
      <c r="FO28" t="s">
        <v>512</v>
      </c>
      <c r="FP28" t="s">
        <v>523</v>
      </c>
    </row>
    <row r="29" spans="1:172" x14ac:dyDescent="0.25">
      <c r="A29" s="69">
        <v>42947.6953587963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4.3750000000000004E-2</v>
      </c>
      <c r="I29" t="s">
        <v>51</v>
      </c>
      <c r="J29">
        <v>-5.97</v>
      </c>
      <c r="K29" t="s">
        <v>100</v>
      </c>
      <c r="L29" t="s">
        <v>100</v>
      </c>
      <c r="M29" t="s">
        <v>217</v>
      </c>
      <c r="N29">
        <v>0</v>
      </c>
      <c r="O29">
        <v>8757.0400000000009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113.175</v>
      </c>
      <c r="AB29">
        <v>0</v>
      </c>
      <c r="AC29">
        <v>0</v>
      </c>
      <c r="AD29">
        <v>0</v>
      </c>
      <c r="AE29">
        <v>0</v>
      </c>
      <c r="AF29">
        <v>401.76</v>
      </c>
      <c r="AG29">
        <v>0</v>
      </c>
      <c r="AH29">
        <v>514.93600000000004</v>
      </c>
      <c r="AI29">
        <v>0</v>
      </c>
      <c r="AJ29">
        <v>0</v>
      </c>
      <c r="AK29">
        <v>0</v>
      </c>
      <c r="AL29">
        <v>0</v>
      </c>
      <c r="AM29">
        <v>514.93600000000004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3.4668600000000001</v>
      </c>
      <c r="BB29">
        <v>68.259200000000007</v>
      </c>
      <c r="BC29">
        <v>85.545599999999993</v>
      </c>
      <c r="BD29">
        <v>0</v>
      </c>
      <c r="BE29">
        <v>0.27602100000000002</v>
      </c>
      <c r="BF29">
        <v>10.9017</v>
      </c>
      <c r="BG29">
        <v>29.833600000000001</v>
      </c>
      <c r="BH29">
        <v>198.28299999999999</v>
      </c>
      <c r="BI29">
        <v>106.831</v>
      </c>
      <c r="BJ29">
        <v>0</v>
      </c>
      <c r="BK29">
        <v>0</v>
      </c>
      <c r="BL29">
        <v>0</v>
      </c>
      <c r="BM29">
        <v>305.11399999999998</v>
      </c>
      <c r="BN29">
        <v>290.745</v>
      </c>
      <c r="BO29">
        <v>14.368499999999999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513</v>
      </c>
      <c r="FJ29" t="s">
        <v>469</v>
      </c>
      <c r="FK29" t="s">
        <v>260</v>
      </c>
      <c r="FL29" t="s">
        <v>291</v>
      </c>
      <c r="FM29">
        <v>8.5</v>
      </c>
      <c r="FN29" t="s">
        <v>44</v>
      </c>
      <c r="FO29" t="s">
        <v>512</v>
      </c>
      <c r="FP29" t="s">
        <v>523</v>
      </c>
    </row>
    <row r="30" spans="1:172" x14ac:dyDescent="0.25">
      <c r="A30" s="69">
        <v>42947.695810185185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2.4305555555555556E-2</v>
      </c>
      <c r="I30" t="s">
        <v>50</v>
      </c>
      <c r="J30">
        <v>0.48</v>
      </c>
      <c r="K30" t="s">
        <v>100</v>
      </c>
      <c r="L30" t="s">
        <v>100</v>
      </c>
      <c r="M30" t="s">
        <v>494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513</v>
      </c>
      <c r="FJ30" t="s">
        <v>469</v>
      </c>
      <c r="FK30" t="s">
        <v>260</v>
      </c>
      <c r="FL30" t="s">
        <v>291</v>
      </c>
      <c r="FM30">
        <v>8.5</v>
      </c>
      <c r="FN30" t="s">
        <v>44</v>
      </c>
      <c r="FO30" t="s">
        <v>512</v>
      </c>
      <c r="FP30" t="s">
        <v>523</v>
      </c>
    </row>
    <row r="31" spans="1:172" x14ac:dyDescent="0.25">
      <c r="A31" s="69">
        <v>42947.696180555555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1.9444444444444445E-2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513</v>
      </c>
      <c r="FJ31" t="s">
        <v>469</v>
      </c>
      <c r="FK31" t="s">
        <v>260</v>
      </c>
      <c r="FL31" t="s">
        <v>291</v>
      </c>
      <c r="FM31">
        <v>8.5</v>
      </c>
      <c r="FN31" t="s">
        <v>44</v>
      </c>
      <c r="FO31" t="s">
        <v>512</v>
      </c>
      <c r="FP31" t="s">
        <v>523</v>
      </c>
    </row>
    <row r="32" spans="1:172" x14ac:dyDescent="0.25">
      <c r="A32" s="69">
        <v>42947.696585648147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2.2222222222222223E-2</v>
      </c>
      <c r="I32" t="s">
        <v>51</v>
      </c>
      <c r="J32">
        <v>-1.79</v>
      </c>
      <c r="K32" t="s">
        <v>100</v>
      </c>
      <c r="L32" t="s">
        <v>100</v>
      </c>
      <c r="M32" t="s">
        <v>495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501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513</v>
      </c>
      <c r="FJ32" t="s">
        <v>469</v>
      </c>
      <c r="FK32" t="s">
        <v>260</v>
      </c>
      <c r="FL32" t="s">
        <v>291</v>
      </c>
      <c r="FM32">
        <v>8.5</v>
      </c>
      <c r="FN32" t="s">
        <v>44</v>
      </c>
      <c r="FO32" t="s">
        <v>512</v>
      </c>
      <c r="FP32" t="s">
        <v>523</v>
      </c>
    </row>
    <row r="33" spans="1:172" x14ac:dyDescent="0.25">
      <c r="A33" s="69">
        <v>42947.696979166663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2.1527777777777781E-2</v>
      </c>
      <c r="I33" t="s">
        <v>50</v>
      </c>
      <c r="J33">
        <v>62.53</v>
      </c>
      <c r="K33" t="s">
        <v>100</v>
      </c>
      <c r="L33" t="s">
        <v>100</v>
      </c>
      <c r="M33" t="s">
        <v>496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513</v>
      </c>
      <c r="FJ33" t="s">
        <v>469</v>
      </c>
      <c r="FK33" t="s">
        <v>260</v>
      </c>
      <c r="FL33" t="s">
        <v>291</v>
      </c>
      <c r="FM33">
        <v>8.5</v>
      </c>
      <c r="FN33" t="s">
        <v>44</v>
      </c>
      <c r="FO33" t="s">
        <v>512</v>
      </c>
      <c r="FP33" t="s">
        <v>523</v>
      </c>
    </row>
    <row r="34" spans="1:172" x14ac:dyDescent="0.25">
      <c r="A34" s="69">
        <v>42947.697465277779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2.6388888888888889E-2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513</v>
      </c>
      <c r="FJ34" t="s">
        <v>469</v>
      </c>
      <c r="FK34" t="s">
        <v>260</v>
      </c>
      <c r="FL34" t="s">
        <v>291</v>
      </c>
      <c r="FM34">
        <v>8.5</v>
      </c>
      <c r="FN34" t="s">
        <v>44</v>
      </c>
      <c r="FO34" t="s">
        <v>512</v>
      </c>
      <c r="FP34" t="s">
        <v>523</v>
      </c>
    </row>
    <row r="35" spans="1:172" x14ac:dyDescent="0.25">
      <c r="A35" s="69">
        <v>42947.698159722226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3.9583333333333331E-2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513</v>
      </c>
      <c r="FJ35" t="s">
        <v>469</v>
      </c>
      <c r="FK35" t="s">
        <v>260</v>
      </c>
      <c r="FL35" t="s">
        <v>291</v>
      </c>
      <c r="FM35">
        <v>8.5</v>
      </c>
      <c r="FN35" t="s">
        <v>44</v>
      </c>
      <c r="FO35" t="s">
        <v>512</v>
      </c>
      <c r="FP35" t="s">
        <v>523</v>
      </c>
    </row>
    <row r="36" spans="1:172" x14ac:dyDescent="0.25">
      <c r="A36" s="69">
        <v>42947.699317129627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6.6666666666666666E-2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513</v>
      </c>
      <c r="FJ36" t="s">
        <v>469</v>
      </c>
      <c r="FK36" t="s">
        <v>260</v>
      </c>
      <c r="FL36" t="s">
        <v>291</v>
      </c>
      <c r="FM36">
        <v>8.5</v>
      </c>
      <c r="FN36" t="s">
        <v>44</v>
      </c>
      <c r="FO36" t="s">
        <v>512</v>
      </c>
      <c r="FP36" t="s">
        <v>523</v>
      </c>
    </row>
    <row r="37" spans="1:172" x14ac:dyDescent="0.25">
      <c r="A37" s="69">
        <v>42947.700127314813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4.5833333333333337E-2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513</v>
      </c>
      <c r="FJ37" t="s">
        <v>469</v>
      </c>
      <c r="FK37" t="s">
        <v>260</v>
      </c>
      <c r="FL37" t="s">
        <v>291</v>
      </c>
      <c r="FM37">
        <v>8.5</v>
      </c>
      <c r="FN37" t="s">
        <v>44</v>
      </c>
      <c r="FO37" t="s">
        <v>512</v>
      </c>
      <c r="FP37" t="s">
        <v>523</v>
      </c>
    </row>
    <row r="38" spans="1:172" x14ac:dyDescent="0.25">
      <c r="A38" s="69">
        <v>42947.700497685182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1.9444444444444445E-2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513</v>
      </c>
      <c r="FJ38" t="s">
        <v>469</v>
      </c>
      <c r="FK38" t="s">
        <v>260</v>
      </c>
      <c r="FL38" t="s">
        <v>291</v>
      </c>
      <c r="FM38">
        <v>8.5</v>
      </c>
      <c r="FN38" t="s">
        <v>44</v>
      </c>
      <c r="FO38" t="s">
        <v>512</v>
      </c>
      <c r="FP38" t="s">
        <v>523</v>
      </c>
    </row>
    <row r="39" spans="1:172" s="70" customFormat="1" x14ac:dyDescent="0.25">
      <c r="A39" s="73">
        <v>42947.648009259261</v>
      </c>
      <c r="B39" s="70" t="s">
        <v>119</v>
      </c>
      <c r="C39" s="70" t="s">
        <v>120</v>
      </c>
      <c r="D39" s="70" t="s">
        <v>121</v>
      </c>
      <c r="E39" s="70">
        <v>5502.05</v>
      </c>
      <c r="F39" s="70">
        <v>5502.05</v>
      </c>
      <c r="G39" s="70" t="s">
        <v>43</v>
      </c>
      <c r="H39" s="71">
        <v>2.9166666666666664E-2</v>
      </c>
      <c r="I39" s="70" t="s">
        <v>51</v>
      </c>
      <c r="J39" s="70">
        <v>-31.44</v>
      </c>
      <c r="K39" s="70" t="s">
        <v>100</v>
      </c>
      <c r="L39" s="70" t="s">
        <v>100</v>
      </c>
      <c r="M39" s="70" t="s">
        <v>192</v>
      </c>
      <c r="N39" s="70">
        <v>0</v>
      </c>
      <c r="O39" s="70">
        <v>7893.01</v>
      </c>
      <c r="P39" s="70">
        <v>30253.8</v>
      </c>
      <c r="Q39" s="70">
        <v>0</v>
      </c>
      <c r="R39" s="70">
        <v>0</v>
      </c>
      <c r="S39" s="70">
        <v>0</v>
      </c>
      <c r="T39" s="70">
        <v>8732.0499999999993</v>
      </c>
      <c r="U39" s="70">
        <v>46878.8</v>
      </c>
      <c r="V39" s="70">
        <v>23566.7</v>
      </c>
      <c r="W39" s="70">
        <v>0</v>
      </c>
      <c r="X39" s="70">
        <v>0</v>
      </c>
      <c r="Y39" s="70">
        <v>0</v>
      </c>
      <c r="Z39" s="70">
        <v>70445.5</v>
      </c>
      <c r="AA39" s="70">
        <v>51.529200000000003</v>
      </c>
      <c r="AB39" s="70">
        <v>0</v>
      </c>
      <c r="AC39" s="70">
        <v>0</v>
      </c>
      <c r="AD39" s="70">
        <v>0</v>
      </c>
      <c r="AE39" s="70">
        <v>0</v>
      </c>
      <c r="AF39" s="70">
        <v>159.79900000000001</v>
      </c>
      <c r="AG39" s="70">
        <v>0</v>
      </c>
      <c r="AH39" s="70">
        <v>211.328</v>
      </c>
      <c r="AI39" s="70">
        <v>0</v>
      </c>
      <c r="AJ39" s="70">
        <v>0</v>
      </c>
      <c r="AK39" s="70">
        <v>0</v>
      </c>
      <c r="AL39" s="70">
        <v>0</v>
      </c>
      <c r="AM39" s="70">
        <v>211.328</v>
      </c>
      <c r="AN39" s="70">
        <v>0</v>
      </c>
      <c r="AO39" s="70">
        <v>0</v>
      </c>
      <c r="AP39" s="70">
        <v>0</v>
      </c>
      <c r="AQ39" s="70">
        <v>0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1.5304599999999999</v>
      </c>
      <c r="BB39" s="70">
        <v>49.990699999999997</v>
      </c>
      <c r="BC39" s="70">
        <v>122.077</v>
      </c>
      <c r="BD39" s="70">
        <v>0</v>
      </c>
      <c r="BE39" s="70">
        <v>0</v>
      </c>
      <c r="BF39" s="70">
        <v>4.1766699999999997</v>
      </c>
      <c r="BG39" s="70">
        <v>38.863900000000001</v>
      </c>
      <c r="BH39" s="70">
        <v>216.63900000000001</v>
      </c>
      <c r="BI39" s="70">
        <v>109.03400000000001</v>
      </c>
      <c r="BJ39" s="70">
        <v>0</v>
      </c>
      <c r="BK39" s="70">
        <v>0</v>
      </c>
      <c r="BL39" s="70">
        <v>0</v>
      </c>
      <c r="BM39" s="70">
        <v>325.673</v>
      </c>
      <c r="BN39" s="70">
        <v>319.96600000000001</v>
      </c>
      <c r="BO39" s="70">
        <v>5.7071199999999997</v>
      </c>
      <c r="BP39" s="70">
        <v>0</v>
      </c>
      <c r="BQ39" s="70">
        <v>0</v>
      </c>
      <c r="BS39" s="70">
        <v>0</v>
      </c>
      <c r="BT39" s="70">
        <v>0</v>
      </c>
      <c r="BV39" s="70">
        <v>0</v>
      </c>
      <c r="BW39" s="70" t="s">
        <v>100</v>
      </c>
      <c r="BX39" s="70" t="s">
        <v>100</v>
      </c>
      <c r="BY39" s="70" t="s">
        <v>192</v>
      </c>
      <c r="BZ39" s="70">
        <v>0</v>
      </c>
      <c r="CA39" s="70">
        <v>8024.53</v>
      </c>
      <c r="CB39" s="70">
        <v>22757</v>
      </c>
      <c r="CC39" s="70">
        <v>0</v>
      </c>
      <c r="CD39" s="70">
        <v>0</v>
      </c>
      <c r="CE39" s="70">
        <v>0</v>
      </c>
      <c r="CF39" s="70">
        <v>6827.55</v>
      </c>
      <c r="CG39" s="70">
        <v>37609.1</v>
      </c>
      <c r="CH39" s="70">
        <v>23566.7</v>
      </c>
      <c r="CI39" s="70">
        <v>0</v>
      </c>
      <c r="CJ39" s="70">
        <v>0</v>
      </c>
      <c r="CK39" s="70">
        <v>0</v>
      </c>
      <c r="CL39" s="70">
        <v>61175.8</v>
      </c>
      <c r="CM39" s="70">
        <v>164.31399999999999</v>
      </c>
      <c r="CN39" s="70">
        <v>0</v>
      </c>
      <c r="CO39" s="70">
        <v>0</v>
      </c>
      <c r="CP39" s="70">
        <v>0</v>
      </c>
      <c r="CQ39" s="70">
        <v>0</v>
      </c>
      <c r="CR39" s="70">
        <v>170.04499999999999</v>
      </c>
      <c r="CS39" s="70">
        <v>0</v>
      </c>
      <c r="CT39" s="70">
        <v>334.358</v>
      </c>
      <c r="CU39" s="70">
        <v>0</v>
      </c>
      <c r="CV39" s="70">
        <v>0</v>
      </c>
      <c r="CW39" s="70">
        <v>0</v>
      </c>
      <c r="CX39" s="70">
        <v>0</v>
      </c>
      <c r="CY39" s="70">
        <v>334.358</v>
      </c>
      <c r="CZ39" s="70">
        <v>0</v>
      </c>
      <c r="DA39" s="70">
        <v>0</v>
      </c>
      <c r="DB39" s="70">
        <v>0</v>
      </c>
      <c r="DC39" s="70">
        <v>0</v>
      </c>
      <c r="DD39" s="70">
        <v>0</v>
      </c>
      <c r="DE39" s="70">
        <v>0</v>
      </c>
      <c r="DF39" s="70">
        <v>0</v>
      </c>
      <c r="DG39" s="70">
        <v>0</v>
      </c>
      <c r="DH39" s="70">
        <v>0</v>
      </c>
      <c r="DI39" s="70">
        <v>0</v>
      </c>
      <c r="DJ39" s="70">
        <v>0</v>
      </c>
      <c r="DK39" s="70">
        <v>0</v>
      </c>
      <c r="DL39" s="70">
        <v>0</v>
      </c>
      <c r="DM39" s="70">
        <v>4.8442600000000002</v>
      </c>
      <c r="DN39" s="70">
        <v>53.897199999999998</v>
      </c>
      <c r="DO39" s="70">
        <v>91.808499999999995</v>
      </c>
      <c r="DP39" s="70">
        <v>0</v>
      </c>
      <c r="DQ39" s="70">
        <v>0</v>
      </c>
      <c r="DR39" s="70">
        <v>4.4442000000000004</v>
      </c>
      <c r="DS39" s="70">
        <v>30.213100000000001</v>
      </c>
      <c r="DT39" s="70">
        <v>185.20699999999999</v>
      </c>
      <c r="DU39" s="70">
        <v>109.03400000000001</v>
      </c>
      <c r="DV39" s="70">
        <v>0</v>
      </c>
      <c r="DW39" s="70">
        <v>0</v>
      </c>
      <c r="DX39" s="70">
        <v>0</v>
      </c>
      <c r="DY39" s="70">
        <v>294.24099999999999</v>
      </c>
      <c r="DZ39" s="70">
        <v>284.95299999999997</v>
      </c>
      <c r="EA39" s="70">
        <v>9.2884600000000006</v>
      </c>
      <c r="EB39" s="70">
        <v>0</v>
      </c>
      <c r="EC39" s="70">
        <v>0</v>
      </c>
      <c r="EE39" s="70">
        <v>0</v>
      </c>
      <c r="EF39" s="70">
        <v>0</v>
      </c>
      <c r="EH39" s="70">
        <v>0</v>
      </c>
      <c r="FI39" s="70" t="s">
        <v>513</v>
      </c>
      <c r="FJ39" s="70" t="s">
        <v>469</v>
      </c>
      <c r="FK39" s="70" t="s">
        <v>260</v>
      </c>
      <c r="FL39" s="70" t="s">
        <v>291</v>
      </c>
      <c r="FM39" s="70">
        <v>8.5</v>
      </c>
      <c r="FN39" s="70" t="s">
        <v>44</v>
      </c>
      <c r="FO39" s="70" t="s">
        <v>520</v>
      </c>
      <c r="FP39" s="70" t="s">
        <v>521</v>
      </c>
    </row>
    <row r="40" spans="1:172" x14ac:dyDescent="0.25">
      <c r="A40" s="69">
        <v>42947.648518518516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2.7083333333333334E-2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513</v>
      </c>
      <c r="FJ40" t="s">
        <v>469</v>
      </c>
      <c r="FK40" t="s">
        <v>260</v>
      </c>
      <c r="FL40" t="s">
        <v>291</v>
      </c>
      <c r="FM40">
        <v>8.5</v>
      </c>
      <c r="FN40" t="s">
        <v>44</v>
      </c>
      <c r="FO40" t="s">
        <v>520</v>
      </c>
      <c r="FP40" t="s">
        <v>521</v>
      </c>
    </row>
    <row r="41" spans="1:172" x14ac:dyDescent="0.25">
      <c r="A41" s="69">
        <v>42947.649004629631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2.7083333333333334E-2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513</v>
      </c>
      <c r="FJ41" t="s">
        <v>469</v>
      </c>
      <c r="FK41" t="s">
        <v>260</v>
      </c>
      <c r="FL41" t="s">
        <v>291</v>
      </c>
      <c r="FM41">
        <v>8.5</v>
      </c>
      <c r="FN41" t="s">
        <v>44</v>
      </c>
      <c r="FO41" t="s">
        <v>520</v>
      </c>
      <c r="FP41" t="s">
        <v>521</v>
      </c>
    </row>
    <row r="42" spans="1:172" x14ac:dyDescent="0.25">
      <c r="A42" s="69">
        <v>42947.649467592593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2.4999999999999998E-2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513</v>
      </c>
      <c r="FJ42" t="s">
        <v>469</v>
      </c>
      <c r="FK42" t="s">
        <v>260</v>
      </c>
      <c r="FL42" t="s">
        <v>291</v>
      </c>
      <c r="FM42">
        <v>8.5</v>
      </c>
      <c r="FN42" t="s">
        <v>44</v>
      </c>
      <c r="FO42" t="s">
        <v>520</v>
      </c>
      <c r="FP42" t="s">
        <v>521</v>
      </c>
    </row>
    <row r="43" spans="1:172" x14ac:dyDescent="0.25">
      <c r="A43" s="69">
        <v>42947.649988425925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2.4999999999999998E-2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513</v>
      </c>
      <c r="FJ43" t="s">
        <v>469</v>
      </c>
      <c r="FK43" t="s">
        <v>260</v>
      </c>
      <c r="FL43" t="s">
        <v>291</v>
      </c>
      <c r="FM43">
        <v>8.5</v>
      </c>
      <c r="FN43" t="s">
        <v>44</v>
      </c>
      <c r="FO43" t="s">
        <v>520</v>
      </c>
      <c r="FP43" t="s">
        <v>521</v>
      </c>
    </row>
    <row r="44" spans="1:172" x14ac:dyDescent="0.25">
      <c r="A44" s="69">
        <v>42947.65042824074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2.4305555555555556E-2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513</v>
      </c>
      <c r="FJ44" t="s">
        <v>469</v>
      </c>
      <c r="FK44" t="s">
        <v>260</v>
      </c>
      <c r="FL44" t="s">
        <v>291</v>
      </c>
      <c r="FM44">
        <v>8.5</v>
      </c>
      <c r="FN44" t="s">
        <v>44</v>
      </c>
      <c r="FO44" t="s">
        <v>520</v>
      </c>
      <c r="FP44" t="s">
        <v>521</v>
      </c>
    </row>
    <row r="45" spans="1:172" x14ac:dyDescent="0.25">
      <c r="A45" s="69">
        <v>42947.650914351849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2.5694444444444447E-2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513</v>
      </c>
      <c r="FJ45" t="s">
        <v>469</v>
      </c>
      <c r="FK45" t="s">
        <v>260</v>
      </c>
      <c r="FL45" t="s">
        <v>291</v>
      </c>
      <c r="FM45">
        <v>8.5</v>
      </c>
      <c r="FN45" t="s">
        <v>44</v>
      </c>
      <c r="FO45" t="s">
        <v>520</v>
      </c>
      <c r="FP45" t="s">
        <v>521</v>
      </c>
    </row>
    <row r="46" spans="1:172" x14ac:dyDescent="0.25">
      <c r="A46" s="69">
        <v>42947.651388888888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2.6388888888888889E-2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513</v>
      </c>
      <c r="FJ46" t="s">
        <v>469</v>
      </c>
      <c r="FK46" t="s">
        <v>260</v>
      </c>
      <c r="FL46" t="s">
        <v>291</v>
      </c>
      <c r="FM46">
        <v>8.5</v>
      </c>
      <c r="FN46" t="s">
        <v>44</v>
      </c>
      <c r="FO46" t="s">
        <v>520</v>
      </c>
      <c r="FP46" t="s">
        <v>521</v>
      </c>
    </row>
    <row r="47" spans="1:172" x14ac:dyDescent="0.25">
      <c r="A47" s="69">
        <v>42947.65185185185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2.4999999999999998E-2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513</v>
      </c>
      <c r="FJ47" t="s">
        <v>469</v>
      </c>
      <c r="FK47" t="s">
        <v>260</v>
      </c>
      <c r="FL47" t="s">
        <v>291</v>
      </c>
      <c r="FM47">
        <v>8.5</v>
      </c>
      <c r="FN47" t="s">
        <v>44</v>
      </c>
      <c r="FO47" t="s">
        <v>520</v>
      </c>
      <c r="FP47" t="s">
        <v>521</v>
      </c>
    </row>
    <row r="48" spans="1:172" x14ac:dyDescent="0.25">
      <c r="A48" s="69">
        <v>42947.652361111112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2.7777777777777776E-2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513</v>
      </c>
      <c r="FJ48" t="s">
        <v>469</v>
      </c>
      <c r="FK48" t="s">
        <v>260</v>
      </c>
      <c r="FL48" t="s">
        <v>291</v>
      </c>
      <c r="FM48">
        <v>8.5</v>
      </c>
      <c r="FN48" t="s">
        <v>44</v>
      </c>
      <c r="FO48" t="s">
        <v>520</v>
      </c>
      <c r="FP48" t="s">
        <v>521</v>
      </c>
    </row>
    <row r="49" spans="1:172" x14ac:dyDescent="0.25">
      <c r="A49" s="69">
        <v>42947.652858796297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2.7083333333333334E-2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513</v>
      </c>
      <c r="FJ49" t="s">
        <v>469</v>
      </c>
      <c r="FK49" t="s">
        <v>260</v>
      </c>
      <c r="FL49" t="s">
        <v>291</v>
      </c>
      <c r="FM49">
        <v>8.5</v>
      </c>
      <c r="FN49" t="s">
        <v>44</v>
      </c>
      <c r="FO49" t="s">
        <v>520</v>
      </c>
      <c r="FP49" t="s">
        <v>521</v>
      </c>
    </row>
    <row r="50" spans="1:172" x14ac:dyDescent="0.25">
      <c r="A50" s="69">
        <v>42947.653796296298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5.347222222222222E-2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513</v>
      </c>
      <c r="FJ50" t="s">
        <v>469</v>
      </c>
      <c r="FK50" t="s">
        <v>260</v>
      </c>
      <c r="FL50" t="s">
        <v>291</v>
      </c>
      <c r="FM50">
        <v>8.5</v>
      </c>
      <c r="FN50" t="s">
        <v>44</v>
      </c>
      <c r="FO50" t="s">
        <v>520</v>
      </c>
      <c r="FP50" t="s">
        <v>521</v>
      </c>
    </row>
    <row r="51" spans="1:172" x14ac:dyDescent="0.25">
      <c r="A51" s="69">
        <v>42947.655405092592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9.375E-2</v>
      </c>
      <c r="I51" t="s">
        <v>51</v>
      </c>
      <c r="J51">
        <v>-28.3</v>
      </c>
      <c r="K51" t="s">
        <v>100</v>
      </c>
      <c r="L51" t="s">
        <v>100</v>
      </c>
      <c r="M51" t="s">
        <v>475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476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513</v>
      </c>
      <c r="FJ51" t="s">
        <v>469</v>
      </c>
      <c r="FK51" t="s">
        <v>260</v>
      </c>
      <c r="FL51" t="s">
        <v>291</v>
      </c>
      <c r="FM51">
        <v>8.5</v>
      </c>
      <c r="FN51" t="s">
        <v>44</v>
      </c>
      <c r="FO51" t="s">
        <v>520</v>
      </c>
      <c r="FP51" t="s">
        <v>521</v>
      </c>
    </row>
    <row r="52" spans="1:172" x14ac:dyDescent="0.25">
      <c r="A52" s="69">
        <v>42947.65697916667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9.1666666666666674E-2</v>
      </c>
      <c r="I52" t="s">
        <v>51</v>
      </c>
      <c r="J52">
        <v>-55.28</v>
      </c>
      <c r="K52" t="s">
        <v>100</v>
      </c>
      <c r="L52" t="s">
        <v>100</v>
      </c>
      <c r="M52" t="s">
        <v>475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476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4529.92</v>
      </c>
      <c r="CU52">
        <v>0</v>
      </c>
      <c r="CV52">
        <v>0</v>
      </c>
      <c r="CW52">
        <v>0</v>
      </c>
      <c r="CX52">
        <v>0</v>
      </c>
      <c r="CY52">
        <v>4529.92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8.4821299999999997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513</v>
      </c>
      <c r="FJ52" t="s">
        <v>469</v>
      </c>
      <c r="FK52" t="s">
        <v>260</v>
      </c>
      <c r="FL52" t="s">
        <v>291</v>
      </c>
      <c r="FM52">
        <v>8.5</v>
      </c>
      <c r="FN52" t="s">
        <v>44</v>
      </c>
      <c r="FO52" t="s">
        <v>520</v>
      </c>
      <c r="FP52" t="s">
        <v>521</v>
      </c>
    </row>
    <row r="53" spans="1:172" x14ac:dyDescent="0.25">
      <c r="A53" s="69">
        <v>42947.657986111109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5.7638888888888885E-2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513</v>
      </c>
      <c r="FJ53" t="s">
        <v>469</v>
      </c>
      <c r="FK53" t="s">
        <v>260</v>
      </c>
      <c r="FL53" t="s">
        <v>291</v>
      </c>
      <c r="FM53">
        <v>8.5</v>
      </c>
      <c r="FN53" t="s">
        <v>44</v>
      </c>
      <c r="FO53" t="s">
        <v>520</v>
      </c>
      <c r="FP53" t="s">
        <v>521</v>
      </c>
    </row>
    <row r="54" spans="1:172" x14ac:dyDescent="0.25">
      <c r="A54" s="69">
        <v>42947.659004629626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5.8333333333333327E-2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391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513</v>
      </c>
      <c r="FJ54" t="s">
        <v>469</v>
      </c>
      <c r="FK54" t="s">
        <v>260</v>
      </c>
      <c r="FL54" t="s">
        <v>291</v>
      </c>
      <c r="FM54">
        <v>8.5</v>
      </c>
      <c r="FN54" t="s">
        <v>44</v>
      </c>
      <c r="FO54" t="s">
        <v>520</v>
      </c>
      <c r="FP54" t="s">
        <v>521</v>
      </c>
    </row>
    <row r="55" spans="1:172" x14ac:dyDescent="0.25">
      <c r="A55" s="69">
        <v>42947.659930555557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4.5138888888888888E-2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513</v>
      </c>
      <c r="FJ55" t="s">
        <v>469</v>
      </c>
      <c r="FK55" t="s">
        <v>260</v>
      </c>
      <c r="FL55" t="s">
        <v>291</v>
      </c>
      <c r="FM55">
        <v>8.5</v>
      </c>
      <c r="FN55" t="s">
        <v>44</v>
      </c>
      <c r="FO55" t="s">
        <v>520</v>
      </c>
      <c r="FP55" t="s">
        <v>521</v>
      </c>
    </row>
    <row r="56" spans="1:172" x14ac:dyDescent="0.25">
      <c r="A56" s="69">
        <v>42947.660914351851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5.6250000000000001E-2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513</v>
      </c>
      <c r="FJ56" t="s">
        <v>469</v>
      </c>
      <c r="FK56" t="s">
        <v>260</v>
      </c>
      <c r="FL56" t="s">
        <v>291</v>
      </c>
      <c r="FM56">
        <v>8.5</v>
      </c>
      <c r="FN56" t="s">
        <v>44</v>
      </c>
      <c r="FO56" t="s">
        <v>520</v>
      </c>
      <c r="FP56" t="s">
        <v>521</v>
      </c>
    </row>
    <row r="57" spans="1:172" x14ac:dyDescent="0.25">
      <c r="A57" s="69">
        <v>42947.661851851852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5.347222222222222E-2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513</v>
      </c>
      <c r="FJ57" t="s">
        <v>469</v>
      </c>
      <c r="FK57" t="s">
        <v>260</v>
      </c>
      <c r="FL57" t="s">
        <v>291</v>
      </c>
      <c r="FM57">
        <v>8.5</v>
      </c>
      <c r="FN57" t="s">
        <v>44</v>
      </c>
      <c r="FO57" t="s">
        <v>520</v>
      </c>
      <c r="FP57" t="s">
        <v>521</v>
      </c>
    </row>
    <row r="58" spans="1:172" x14ac:dyDescent="0.25">
      <c r="A58" s="69">
        <v>42947.663449074076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9.3055555555555558E-2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477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513</v>
      </c>
      <c r="FJ58" t="s">
        <v>469</v>
      </c>
      <c r="FK58" t="s">
        <v>260</v>
      </c>
      <c r="FL58" t="s">
        <v>291</v>
      </c>
      <c r="FM58">
        <v>8.5</v>
      </c>
      <c r="FN58" t="s">
        <v>44</v>
      </c>
      <c r="FO58" t="s">
        <v>520</v>
      </c>
      <c r="FP58" t="s">
        <v>521</v>
      </c>
    </row>
    <row r="59" spans="1:172" x14ac:dyDescent="0.25">
      <c r="A59" s="69">
        <v>42947.664930555555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8.6111111111111124E-2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477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513</v>
      </c>
      <c r="FJ59" t="s">
        <v>469</v>
      </c>
      <c r="FK59" t="s">
        <v>260</v>
      </c>
      <c r="FL59" t="s">
        <v>291</v>
      </c>
      <c r="FM59">
        <v>8.5</v>
      </c>
      <c r="FN59" t="s">
        <v>44</v>
      </c>
      <c r="FO59" t="s">
        <v>520</v>
      </c>
      <c r="FP59" t="s">
        <v>521</v>
      </c>
    </row>
    <row r="60" spans="1:172" x14ac:dyDescent="0.25">
      <c r="A60" s="69">
        <v>42947.666666666664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0.1013888888888889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513</v>
      </c>
      <c r="FJ60" t="s">
        <v>469</v>
      </c>
      <c r="FK60" t="s">
        <v>260</v>
      </c>
      <c r="FL60" t="s">
        <v>291</v>
      </c>
      <c r="FM60">
        <v>8.5</v>
      </c>
      <c r="FN60" t="s">
        <v>44</v>
      </c>
      <c r="FO60" t="s">
        <v>520</v>
      </c>
      <c r="FP60" t="s">
        <v>521</v>
      </c>
    </row>
    <row r="61" spans="1:172" x14ac:dyDescent="0.25">
      <c r="A61" s="69">
        <v>42947.668449074074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0.1013888888888889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513</v>
      </c>
      <c r="FJ61" t="s">
        <v>469</v>
      </c>
      <c r="FK61" t="s">
        <v>260</v>
      </c>
      <c r="FL61" t="s">
        <v>291</v>
      </c>
      <c r="FM61">
        <v>8.5</v>
      </c>
      <c r="FN61" t="s">
        <v>44</v>
      </c>
      <c r="FO61" t="s">
        <v>520</v>
      </c>
      <c r="FP61" t="s">
        <v>521</v>
      </c>
    </row>
    <row r="62" spans="1:172" x14ac:dyDescent="0.25">
      <c r="A62" s="69">
        <v>42947.672199074077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0.22222222222222221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513</v>
      </c>
      <c r="FJ62" t="s">
        <v>469</v>
      </c>
      <c r="FK62" t="s">
        <v>260</v>
      </c>
      <c r="FL62" t="s">
        <v>291</v>
      </c>
      <c r="FM62">
        <v>8.5</v>
      </c>
      <c r="FN62" t="s">
        <v>44</v>
      </c>
      <c r="FO62" t="s">
        <v>520</v>
      </c>
      <c r="FP62" t="s">
        <v>521</v>
      </c>
    </row>
    <row r="63" spans="1:172" x14ac:dyDescent="0.25">
      <c r="A63" s="69">
        <v>42947.674039351848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0.10694444444444444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513</v>
      </c>
      <c r="FJ63" t="s">
        <v>469</v>
      </c>
      <c r="FK63" t="s">
        <v>260</v>
      </c>
      <c r="FL63" t="s">
        <v>291</v>
      </c>
      <c r="FM63">
        <v>8.5</v>
      </c>
      <c r="FN63" t="s">
        <v>44</v>
      </c>
      <c r="FO63" t="s">
        <v>520</v>
      </c>
      <c r="FP63" t="s">
        <v>521</v>
      </c>
    </row>
    <row r="64" spans="1:172" x14ac:dyDescent="0.25">
      <c r="A64" s="69">
        <v>42947.674629629626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3.1944444444444449E-2</v>
      </c>
      <c r="I64" t="s">
        <v>51</v>
      </c>
      <c r="J64">
        <v>-0.43</v>
      </c>
      <c r="K64" t="s">
        <v>100</v>
      </c>
      <c r="L64" t="s">
        <v>100</v>
      </c>
      <c r="M64" t="s">
        <v>478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2.7613400000000001</v>
      </c>
      <c r="CA64">
        <v>32284.5</v>
      </c>
      <c r="CB64">
        <v>15973.9</v>
      </c>
      <c r="CC64">
        <v>0</v>
      </c>
      <c r="CD64">
        <v>947.78599999999994</v>
      </c>
      <c r="CE64">
        <v>0</v>
      </c>
      <c r="CF64">
        <v>66044.5</v>
      </c>
      <c r="CG64">
        <v>115254</v>
      </c>
      <c r="CH64">
        <v>77659.399999999994</v>
      </c>
      <c r="CI64">
        <v>0</v>
      </c>
      <c r="CJ64">
        <v>424.5</v>
      </c>
      <c r="CK64">
        <v>0</v>
      </c>
      <c r="CL64">
        <v>193337</v>
      </c>
      <c r="CM64">
        <v>484.59199999999998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1778.95</v>
      </c>
      <c r="CU64">
        <v>0</v>
      </c>
      <c r="CV64">
        <v>0</v>
      </c>
      <c r="CW64">
        <v>0</v>
      </c>
      <c r="CX64">
        <v>0</v>
      </c>
      <c r="CY64">
        <v>1778.95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3.2908599999999999</v>
      </c>
      <c r="DN64">
        <v>51.661200000000001</v>
      </c>
      <c r="DO64">
        <v>16.1737</v>
      </c>
      <c r="DP64">
        <v>0</v>
      </c>
      <c r="DQ64">
        <v>0.66364900000000004</v>
      </c>
      <c r="DR64">
        <v>7.5893300000000004</v>
      </c>
      <c r="DS64">
        <v>65.597700000000003</v>
      </c>
      <c r="DT64">
        <v>144.976</v>
      </c>
      <c r="DU64">
        <v>78.286699999999996</v>
      </c>
      <c r="DV64">
        <v>0</v>
      </c>
      <c r="DW64">
        <v>0.42662</v>
      </c>
      <c r="DX64">
        <v>0</v>
      </c>
      <c r="DY64">
        <v>223.69</v>
      </c>
      <c r="DZ64">
        <v>212.81100000000001</v>
      </c>
      <c r="EA64">
        <v>10.878299999999999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513</v>
      </c>
      <c r="FJ64" t="s">
        <v>469</v>
      </c>
      <c r="FK64" t="s">
        <v>260</v>
      </c>
      <c r="FL64" t="s">
        <v>291</v>
      </c>
      <c r="FM64">
        <v>8.5</v>
      </c>
      <c r="FN64" t="s">
        <v>44</v>
      </c>
      <c r="FO64" t="s">
        <v>520</v>
      </c>
      <c r="FP64" t="s">
        <v>521</v>
      </c>
    </row>
    <row r="65" spans="1:172" x14ac:dyDescent="0.25">
      <c r="A65" s="69">
        <v>42947.674930555557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1.5972222222222224E-2</v>
      </c>
      <c r="I65" t="s">
        <v>50</v>
      </c>
      <c r="J65">
        <v>2.13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3561.57</v>
      </c>
      <c r="CB65">
        <v>23770</v>
      </c>
      <c r="CC65">
        <v>0</v>
      </c>
      <c r="CD65">
        <v>0</v>
      </c>
      <c r="CE65">
        <v>0</v>
      </c>
      <c r="CF65">
        <v>8049.08</v>
      </c>
      <c r="CG65">
        <v>35380.6</v>
      </c>
      <c r="CH65">
        <v>12040.6</v>
      </c>
      <c r="CI65">
        <v>0</v>
      </c>
      <c r="CJ65">
        <v>424.5</v>
      </c>
      <c r="CK65">
        <v>0</v>
      </c>
      <c r="CL65">
        <v>47845.7</v>
      </c>
      <c r="CM65">
        <v>13.5913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368.79599999999999</v>
      </c>
      <c r="CU65">
        <v>0</v>
      </c>
      <c r="CV65">
        <v>0</v>
      </c>
      <c r="CW65">
        <v>0</v>
      </c>
      <c r="CX65">
        <v>0</v>
      </c>
      <c r="CY65">
        <v>368.79599999999999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9.0490600000000004E-2</v>
      </c>
      <c r="DN65">
        <v>7.9445300000000003</v>
      </c>
      <c r="DO65">
        <v>22.6372</v>
      </c>
      <c r="DP65">
        <v>0</v>
      </c>
      <c r="DQ65">
        <v>0</v>
      </c>
      <c r="DR65">
        <v>2.0811000000000002</v>
      </c>
      <c r="DS65">
        <v>7.7975300000000001</v>
      </c>
      <c r="DT65">
        <v>40.550899999999999</v>
      </c>
      <c r="DU65">
        <v>12.1379</v>
      </c>
      <c r="DV65">
        <v>0</v>
      </c>
      <c r="DW65">
        <v>0.42662299999999997</v>
      </c>
      <c r="DX65">
        <v>0</v>
      </c>
      <c r="DY65">
        <v>53.115400000000001</v>
      </c>
      <c r="DZ65">
        <v>50.943800000000003</v>
      </c>
      <c r="EA65">
        <v>2.1715900000000001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513</v>
      </c>
      <c r="FJ65" t="s">
        <v>469</v>
      </c>
      <c r="FK65" t="s">
        <v>260</v>
      </c>
      <c r="FL65" t="s">
        <v>291</v>
      </c>
      <c r="FM65">
        <v>8.5</v>
      </c>
      <c r="FN65" t="s">
        <v>44</v>
      </c>
      <c r="FO65" t="s">
        <v>520</v>
      </c>
      <c r="FP65" t="s">
        <v>521</v>
      </c>
    </row>
    <row r="66" spans="1:172" x14ac:dyDescent="0.25">
      <c r="A66" s="69">
        <v>42947.675532407404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3.3333333333333333E-2</v>
      </c>
      <c r="I66" t="s">
        <v>50</v>
      </c>
      <c r="J66">
        <v>0.48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255</v>
      </c>
      <c r="BZ66">
        <v>1.65368</v>
      </c>
      <c r="CA66">
        <v>35375.199999999997</v>
      </c>
      <c r="CB66">
        <v>31775.599999999999</v>
      </c>
      <c r="CC66">
        <v>0</v>
      </c>
      <c r="CD66">
        <v>820.29399999999998</v>
      </c>
      <c r="CE66">
        <v>0</v>
      </c>
      <c r="CF66">
        <v>86187.8</v>
      </c>
      <c r="CG66">
        <v>154161</v>
      </c>
      <c r="CH66">
        <v>77659.399999999994</v>
      </c>
      <c r="CI66">
        <v>0</v>
      </c>
      <c r="CJ66">
        <v>424.5</v>
      </c>
      <c r="CK66">
        <v>0</v>
      </c>
      <c r="CL66">
        <v>232244</v>
      </c>
      <c r="CM66">
        <v>305.84800000000001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1538.67</v>
      </c>
      <c r="CU66">
        <v>0</v>
      </c>
      <c r="CV66">
        <v>0</v>
      </c>
      <c r="CW66">
        <v>0</v>
      </c>
      <c r="CX66">
        <v>0</v>
      </c>
      <c r="CY66">
        <v>1538.67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2.1009899999999999</v>
      </c>
      <c r="DN66">
        <v>58.235900000000001</v>
      </c>
      <c r="DO66">
        <v>31.4285</v>
      </c>
      <c r="DP66">
        <v>0</v>
      </c>
      <c r="DQ66">
        <v>0.57499500000000003</v>
      </c>
      <c r="DR66">
        <v>7.22844</v>
      </c>
      <c r="DS66">
        <v>86.275400000000005</v>
      </c>
      <c r="DT66">
        <v>185.84399999999999</v>
      </c>
      <c r="DU66">
        <v>78.286699999999996</v>
      </c>
      <c r="DV66">
        <v>0</v>
      </c>
      <c r="DW66">
        <v>0.42662</v>
      </c>
      <c r="DX66">
        <v>0</v>
      </c>
      <c r="DY66">
        <v>264.55799999999999</v>
      </c>
      <c r="DZ66">
        <v>255.22900000000001</v>
      </c>
      <c r="EA66">
        <v>9.3282799999999995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513</v>
      </c>
      <c r="FJ66" t="s">
        <v>469</v>
      </c>
      <c r="FK66" t="s">
        <v>260</v>
      </c>
      <c r="FL66" t="s">
        <v>291</v>
      </c>
      <c r="FM66">
        <v>8.5</v>
      </c>
      <c r="FN66" t="s">
        <v>44</v>
      </c>
      <c r="FO66" t="s">
        <v>520</v>
      </c>
      <c r="FP66" t="s">
        <v>521</v>
      </c>
    </row>
    <row r="67" spans="1:172" x14ac:dyDescent="0.25">
      <c r="A67" s="69">
        <v>42947.676053240742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2.8472222222222222E-2</v>
      </c>
      <c r="I67" t="s">
        <v>50</v>
      </c>
      <c r="J67">
        <v>2.71</v>
      </c>
      <c r="K67" t="s">
        <v>100</v>
      </c>
      <c r="L67" t="s">
        <v>100</v>
      </c>
      <c r="M67" t="s">
        <v>479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269</v>
      </c>
      <c r="BZ67">
        <v>4.59762</v>
      </c>
      <c r="CA67">
        <v>34253.5</v>
      </c>
      <c r="CB67">
        <v>21406.2</v>
      </c>
      <c r="CC67">
        <v>0</v>
      </c>
      <c r="CD67">
        <v>1305.49</v>
      </c>
      <c r="CE67">
        <v>0</v>
      </c>
      <c r="CF67">
        <v>55468.5</v>
      </c>
      <c r="CG67">
        <v>112438</v>
      </c>
      <c r="CH67">
        <v>77659.399999999994</v>
      </c>
      <c r="CI67">
        <v>0</v>
      </c>
      <c r="CJ67">
        <v>424.5</v>
      </c>
      <c r="CK67">
        <v>0</v>
      </c>
      <c r="CL67">
        <v>190522</v>
      </c>
      <c r="CM67">
        <v>821.48299999999995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2054.3000000000002</v>
      </c>
      <c r="CU67">
        <v>0</v>
      </c>
      <c r="CV67">
        <v>0</v>
      </c>
      <c r="CW67">
        <v>0</v>
      </c>
      <c r="CX67">
        <v>0</v>
      </c>
      <c r="CY67">
        <v>2054.3000000000002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5.5258200000000004</v>
      </c>
      <c r="DN67">
        <v>54.573799999999999</v>
      </c>
      <c r="DO67">
        <v>21.2776</v>
      </c>
      <c r="DP67">
        <v>0</v>
      </c>
      <c r="DQ67">
        <v>0.91358300000000003</v>
      </c>
      <c r="DR67">
        <v>7.2284300000000004</v>
      </c>
      <c r="DS67">
        <v>53.658099999999997</v>
      </c>
      <c r="DT67">
        <v>143.17699999999999</v>
      </c>
      <c r="DU67">
        <v>78.286699999999996</v>
      </c>
      <c r="DV67">
        <v>0</v>
      </c>
      <c r="DW67">
        <v>0.42662</v>
      </c>
      <c r="DX67">
        <v>0</v>
      </c>
      <c r="DY67">
        <v>221.89099999999999</v>
      </c>
      <c r="DZ67">
        <v>209.14</v>
      </c>
      <c r="EA67">
        <v>12.751099999999999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513</v>
      </c>
      <c r="FJ67" t="s">
        <v>469</v>
      </c>
      <c r="FK67" t="s">
        <v>260</v>
      </c>
      <c r="FL67" t="s">
        <v>291</v>
      </c>
      <c r="FM67">
        <v>8.5</v>
      </c>
      <c r="FN67" t="s">
        <v>44</v>
      </c>
      <c r="FO67" t="s">
        <v>520</v>
      </c>
      <c r="FP67" t="s">
        <v>521</v>
      </c>
    </row>
    <row r="68" spans="1:172" x14ac:dyDescent="0.25">
      <c r="A68" s="69">
        <v>42947.686099537037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</v>
      </c>
      <c r="I68" t="s">
        <v>51</v>
      </c>
      <c r="J68">
        <v>-27.74</v>
      </c>
      <c r="K68" t="s">
        <v>100</v>
      </c>
      <c r="L68" t="s">
        <v>100</v>
      </c>
      <c r="M68" t="s">
        <v>507</v>
      </c>
      <c r="N68">
        <v>3.3523100000000001</v>
      </c>
      <c r="O68">
        <v>104863</v>
      </c>
      <c r="P68">
        <v>39302.199999999997</v>
      </c>
      <c r="Q68">
        <v>310.608</v>
      </c>
      <c r="R68">
        <v>9537.2999999999993</v>
      </c>
      <c r="S68">
        <v>1089.17</v>
      </c>
      <c r="T68">
        <v>24206.5</v>
      </c>
      <c r="U68">
        <v>179312</v>
      </c>
      <c r="V68">
        <v>67692</v>
      </c>
      <c r="W68">
        <v>0</v>
      </c>
      <c r="X68">
        <v>44792.9</v>
      </c>
      <c r="Y68">
        <v>0</v>
      </c>
      <c r="Z68">
        <v>291797</v>
      </c>
      <c r="AA68">
        <v>801.15300000000002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</v>
      </c>
      <c r="AI68">
        <v>0</v>
      </c>
      <c r="AJ68">
        <v>0</v>
      </c>
      <c r="AK68">
        <v>0</v>
      </c>
      <c r="AL68">
        <v>0</v>
      </c>
      <c r="AM68">
        <v>5855.3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3.2336800000000001</v>
      </c>
      <c r="BB68">
        <v>79.598799999999997</v>
      </c>
      <c r="BC68">
        <v>22.667400000000001</v>
      </c>
      <c r="BD68">
        <v>0.27881299999999998</v>
      </c>
      <c r="BE68">
        <v>5.0357500000000002</v>
      </c>
      <c r="BF68">
        <v>18.014900000000001</v>
      </c>
      <c r="BG68">
        <v>13.8489</v>
      </c>
      <c r="BH68">
        <v>142.678</v>
      </c>
      <c r="BI68">
        <v>35.180700000000002</v>
      </c>
      <c r="BJ68">
        <v>0</v>
      </c>
      <c r="BK68">
        <v>21.769600000000001</v>
      </c>
      <c r="BL68">
        <v>0</v>
      </c>
      <c r="BM68">
        <v>199.62799999999999</v>
      </c>
      <c r="BN68">
        <v>178.905</v>
      </c>
      <c r="BO68">
        <v>20.723500000000001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503</v>
      </c>
      <c r="BZ68">
        <v>2.3944999999999999</v>
      </c>
      <c r="CA68">
        <v>76970.100000000006</v>
      </c>
      <c r="CB68">
        <v>29543.3</v>
      </c>
      <c r="CC68">
        <v>2624.15</v>
      </c>
      <c r="CD68">
        <v>6977.84</v>
      </c>
      <c r="CE68">
        <v>1089.17</v>
      </c>
      <c r="CF68">
        <v>23228</v>
      </c>
      <c r="CG68">
        <v>140435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5570.65</v>
      </c>
      <c r="CU68">
        <v>0</v>
      </c>
      <c r="CV68">
        <v>0</v>
      </c>
      <c r="CW68">
        <v>0</v>
      </c>
      <c r="CX68">
        <v>0</v>
      </c>
      <c r="CY68">
        <v>5570.65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58.782800000000002</v>
      </c>
      <c r="DO68">
        <v>17.3477</v>
      </c>
      <c r="DP68">
        <v>1.7284999999999999</v>
      </c>
      <c r="DQ68">
        <v>3.7246100000000002</v>
      </c>
      <c r="DR68">
        <v>18.322900000000001</v>
      </c>
      <c r="DS68">
        <v>13.3116</v>
      </c>
      <c r="DT68">
        <v>114.946</v>
      </c>
      <c r="DU68">
        <v>35.180700000000002</v>
      </c>
      <c r="DV68">
        <v>0</v>
      </c>
      <c r="DW68">
        <v>21.769600000000001</v>
      </c>
      <c r="DX68">
        <v>0</v>
      </c>
      <c r="DY68">
        <v>171.89599999999999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513</v>
      </c>
      <c r="FJ68" t="s">
        <v>469</v>
      </c>
      <c r="FK68" t="s">
        <v>260</v>
      </c>
      <c r="FL68" t="s">
        <v>291</v>
      </c>
      <c r="FM68">
        <v>8.5</v>
      </c>
      <c r="FN68" t="s">
        <v>515</v>
      </c>
      <c r="FO68" t="s">
        <v>520</v>
      </c>
      <c r="FP68" t="s">
        <v>521</v>
      </c>
    </row>
    <row r="69" spans="1:172" x14ac:dyDescent="0.25">
      <c r="A69" s="69">
        <v>42947.698819444442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0.75763888888888886</v>
      </c>
      <c r="I69" t="s">
        <v>51</v>
      </c>
      <c r="J69">
        <v>-50.71</v>
      </c>
      <c r="K69" t="s">
        <v>100</v>
      </c>
      <c r="L69" t="s">
        <v>100</v>
      </c>
      <c r="M69" t="s">
        <v>474</v>
      </c>
      <c r="N69">
        <v>69.585300000000004</v>
      </c>
      <c r="O69">
        <v>110017</v>
      </c>
      <c r="P69">
        <v>98914.6</v>
      </c>
      <c r="Q69">
        <v>531.93499999999995</v>
      </c>
      <c r="R69">
        <v>6755.65</v>
      </c>
      <c r="S69">
        <v>1089.17</v>
      </c>
      <c r="T69">
        <v>26316.2</v>
      </c>
      <c r="U69">
        <v>243694</v>
      </c>
      <c r="V69">
        <v>73007.7</v>
      </c>
      <c r="W69">
        <v>7629.8</v>
      </c>
      <c r="X69">
        <v>44792.9</v>
      </c>
      <c r="Y69">
        <v>0</v>
      </c>
      <c r="Z69">
        <v>369125</v>
      </c>
      <c r="AA69">
        <v>733.69600000000003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6093.77</v>
      </c>
      <c r="AI69">
        <v>780.18</v>
      </c>
      <c r="AJ69">
        <v>0</v>
      </c>
      <c r="AK69">
        <v>0</v>
      </c>
      <c r="AL69">
        <v>0</v>
      </c>
      <c r="AM69">
        <v>6873.95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2.98773</v>
      </c>
      <c r="BB69">
        <v>80.858099999999993</v>
      </c>
      <c r="BC69">
        <v>49.2241</v>
      </c>
      <c r="BD69">
        <v>0.45847500000000002</v>
      </c>
      <c r="BE69">
        <v>3.66107</v>
      </c>
      <c r="BF69">
        <v>19.0807</v>
      </c>
      <c r="BG69">
        <v>14.891999999999999</v>
      </c>
      <c r="BH69">
        <v>171.16200000000001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237.20500000000001</v>
      </c>
      <c r="BN69">
        <v>213.053</v>
      </c>
      <c r="BO69">
        <v>24.152100000000001</v>
      </c>
      <c r="BP69">
        <v>0</v>
      </c>
      <c r="BQ69">
        <v>0</v>
      </c>
      <c r="BS69">
        <v>0</v>
      </c>
      <c r="BT69">
        <v>2.25</v>
      </c>
      <c r="BU69" t="s">
        <v>289</v>
      </c>
      <c r="BV69">
        <v>0</v>
      </c>
      <c r="BW69" t="s">
        <v>100</v>
      </c>
      <c r="BX69" t="s">
        <v>100</v>
      </c>
      <c r="BY69" t="s">
        <v>508</v>
      </c>
      <c r="BZ69">
        <v>2.0130300000000001</v>
      </c>
      <c r="CA69">
        <v>76665.100000000006</v>
      </c>
      <c r="CB69">
        <v>40570.400000000001</v>
      </c>
      <c r="CC69">
        <v>2816.73</v>
      </c>
      <c r="CD69">
        <v>7607.14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279577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5673.57</v>
      </c>
      <c r="CU69">
        <v>780.18</v>
      </c>
      <c r="CV69">
        <v>0</v>
      </c>
      <c r="CW69">
        <v>0</v>
      </c>
      <c r="CX69">
        <v>0</v>
      </c>
      <c r="CY69">
        <v>6453.75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1.4683999999999999</v>
      </c>
      <c r="DN69">
        <v>57.052799999999998</v>
      </c>
      <c r="DO69">
        <v>22.761199999999999</v>
      </c>
      <c r="DP69">
        <v>1.8367100000000001</v>
      </c>
      <c r="DQ69">
        <v>4.0294100000000004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164.00399999999999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513</v>
      </c>
      <c r="FJ69" t="s">
        <v>469</v>
      </c>
      <c r="FK69" t="s">
        <v>260</v>
      </c>
      <c r="FL69" t="s">
        <v>291</v>
      </c>
      <c r="FM69">
        <v>8.5</v>
      </c>
      <c r="FN69" t="s">
        <v>515</v>
      </c>
      <c r="FO69" t="s">
        <v>520</v>
      </c>
      <c r="FP69" t="s">
        <v>521</v>
      </c>
    </row>
    <row r="70" spans="1:172" x14ac:dyDescent="0.25">
      <c r="A70" s="69">
        <v>42947.700219907405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7.7777777777777779E-2</v>
      </c>
      <c r="I70" t="s">
        <v>50</v>
      </c>
      <c r="J70">
        <v>7.84</v>
      </c>
      <c r="K70" t="s">
        <v>100</v>
      </c>
      <c r="L70" t="s">
        <v>100</v>
      </c>
      <c r="M70" t="s">
        <v>195</v>
      </c>
      <c r="N70">
        <v>0</v>
      </c>
      <c r="O70">
        <v>13254.2</v>
      </c>
      <c r="P70">
        <v>7667.97</v>
      </c>
      <c r="Q70">
        <v>0</v>
      </c>
      <c r="R70">
        <v>0</v>
      </c>
      <c r="S70">
        <v>0</v>
      </c>
      <c r="T70">
        <v>21332</v>
      </c>
      <c r="U70">
        <v>42254.2</v>
      </c>
      <c r="V70">
        <v>34168.5</v>
      </c>
      <c r="W70">
        <v>0</v>
      </c>
      <c r="X70">
        <v>0</v>
      </c>
      <c r="Y70">
        <v>0</v>
      </c>
      <c r="Z70">
        <v>76422.8</v>
      </c>
      <c r="AA70">
        <v>5140.46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5253.12</v>
      </c>
      <c r="AI70">
        <v>0</v>
      </c>
      <c r="AJ70">
        <v>0</v>
      </c>
      <c r="AK70">
        <v>0</v>
      </c>
      <c r="AL70">
        <v>0</v>
      </c>
      <c r="AM70">
        <v>5253.12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17.0777</v>
      </c>
      <c r="BB70">
        <v>16.381699999999999</v>
      </c>
      <c r="BC70">
        <v>3.7227199999999998</v>
      </c>
      <c r="BD70">
        <v>0</v>
      </c>
      <c r="BE70">
        <v>0</v>
      </c>
      <c r="BF70">
        <v>0.32742100000000002</v>
      </c>
      <c r="BG70">
        <v>10.0761</v>
      </c>
      <c r="BH70">
        <v>47.585700000000003</v>
      </c>
      <c r="BI70">
        <v>17.8462</v>
      </c>
      <c r="BJ70">
        <v>0</v>
      </c>
      <c r="BK70">
        <v>0</v>
      </c>
      <c r="BL70">
        <v>0</v>
      </c>
      <c r="BM70">
        <v>65.431799999999996</v>
      </c>
      <c r="BN70">
        <v>48.026800000000001</v>
      </c>
      <c r="BO70">
        <v>17.405100000000001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513</v>
      </c>
      <c r="FJ70" t="s">
        <v>469</v>
      </c>
      <c r="FK70" t="s">
        <v>260</v>
      </c>
      <c r="FL70" t="s">
        <v>291</v>
      </c>
      <c r="FM70">
        <v>8.5</v>
      </c>
      <c r="FN70" t="s">
        <v>44</v>
      </c>
      <c r="FO70" t="s">
        <v>520</v>
      </c>
      <c r="FP70" t="s">
        <v>521</v>
      </c>
    </row>
    <row r="71" spans="1:172" x14ac:dyDescent="0.25">
      <c r="A71" s="69">
        <v>42947.703368055554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0.18472222222222223</v>
      </c>
      <c r="I71" t="s">
        <v>51</v>
      </c>
      <c r="J71">
        <v>-1.07</v>
      </c>
      <c r="K71" t="s">
        <v>100</v>
      </c>
      <c r="L71" t="s">
        <v>100</v>
      </c>
      <c r="M71" t="s">
        <v>195</v>
      </c>
      <c r="N71">
        <v>0</v>
      </c>
      <c r="O71">
        <v>1453.77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100738</v>
      </c>
      <c r="V71">
        <v>34168.5</v>
      </c>
      <c r="W71">
        <v>0</v>
      </c>
      <c r="X71">
        <v>0</v>
      </c>
      <c r="Y71">
        <v>0</v>
      </c>
      <c r="Z71">
        <v>134906</v>
      </c>
      <c r="AA71">
        <v>3160.52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3273.18</v>
      </c>
      <c r="AI71">
        <v>0</v>
      </c>
      <c r="AJ71">
        <v>0</v>
      </c>
      <c r="AK71">
        <v>0</v>
      </c>
      <c r="AL71">
        <v>0</v>
      </c>
      <c r="AM71">
        <v>3273.18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10.7354</v>
      </c>
      <c r="BB71">
        <v>1.7746900000000001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60.693399999999997</v>
      </c>
      <c r="BI71">
        <v>17.8462</v>
      </c>
      <c r="BJ71">
        <v>0</v>
      </c>
      <c r="BK71">
        <v>0</v>
      </c>
      <c r="BL71">
        <v>0</v>
      </c>
      <c r="BM71">
        <v>78.539500000000004</v>
      </c>
      <c r="BN71">
        <v>67.476799999999997</v>
      </c>
      <c r="BO71">
        <v>11.062799999999999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513</v>
      </c>
      <c r="FJ71" t="s">
        <v>469</v>
      </c>
      <c r="FK71" t="s">
        <v>260</v>
      </c>
      <c r="FL71" t="s">
        <v>291</v>
      </c>
      <c r="FM71">
        <v>8.5</v>
      </c>
      <c r="FN71" t="s">
        <v>44</v>
      </c>
      <c r="FO71" t="s">
        <v>520</v>
      </c>
      <c r="FP71" t="s">
        <v>521</v>
      </c>
    </row>
    <row r="72" spans="1:172" x14ac:dyDescent="0.25">
      <c r="A72" s="69">
        <v>42947.704409722224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5.6944444444444443E-2</v>
      </c>
      <c r="I72" t="s">
        <v>50</v>
      </c>
      <c r="J72">
        <v>4.32</v>
      </c>
      <c r="K72" t="s">
        <v>100</v>
      </c>
      <c r="L72" t="s">
        <v>100</v>
      </c>
      <c r="M72" t="s">
        <v>252</v>
      </c>
      <c r="N72">
        <v>0</v>
      </c>
      <c r="O72">
        <v>12540.4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50522.9</v>
      </c>
      <c r="V72">
        <v>34168.5</v>
      </c>
      <c r="W72">
        <v>0</v>
      </c>
      <c r="X72">
        <v>0</v>
      </c>
      <c r="Y72">
        <v>0</v>
      </c>
      <c r="Z72">
        <v>84691.5</v>
      </c>
      <c r="AA72">
        <v>4970.6000000000004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5098.3999999999996</v>
      </c>
      <c r="AI72">
        <v>0</v>
      </c>
      <c r="AJ72">
        <v>0</v>
      </c>
      <c r="AK72">
        <v>0</v>
      </c>
      <c r="AL72">
        <v>0</v>
      </c>
      <c r="AM72">
        <v>5098.3999999999996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16.4924</v>
      </c>
      <c r="BB72">
        <v>15.7883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51.272300000000001</v>
      </c>
      <c r="BI72">
        <v>17.8462</v>
      </c>
      <c r="BJ72">
        <v>0</v>
      </c>
      <c r="BK72">
        <v>0</v>
      </c>
      <c r="BL72">
        <v>0</v>
      </c>
      <c r="BM72">
        <v>69.118499999999997</v>
      </c>
      <c r="BN72">
        <v>52.2547</v>
      </c>
      <c r="BO72">
        <v>16.863800000000001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513</v>
      </c>
      <c r="FJ72" t="s">
        <v>469</v>
      </c>
      <c r="FK72" t="s">
        <v>260</v>
      </c>
      <c r="FL72" t="s">
        <v>291</v>
      </c>
      <c r="FM72">
        <v>8.5</v>
      </c>
      <c r="FN72" t="s">
        <v>44</v>
      </c>
      <c r="FO72" t="s">
        <v>520</v>
      </c>
      <c r="FP72" t="s">
        <v>521</v>
      </c>
    </row>
    <row r="73" spans="1:172" x14ac:dyDescent="0.25">
      <c r="A73" s="69">
        <v>42947.70548611111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6.1805555555555558E-2</v>
      </c>
      <c r="I73" t="s">
        <v>51</v>
      </c>
      <c r="J73">
        <v>-9.93</v>
      </c>
      <c r="K73" t="s">
        <v>100</v>
      </c>
      <c r="L73" t="s">
        <v>100</v>
      </c>
      <c r="M73" t="s">
        <v>195</v>
      </c>
      <c r="N73">
        <v>0</v>
      </c>
      <c r="O73">
        <v>2181.3200000000002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120851</v>
      </c>
      <c r="V73">
        <v>34168.5</v>
      </c>
      <c r="W73">
        <v>0</v>
      </c>
      <c r="X73">
        <v>0</v>
      </c>
      <c r="Y73">
        <v>0</v>
      </c>
      <c r="Z73">
        <v>155019</v>
      </c>
      <c r="AA73">
        <v>2987.02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3110.88</v>
      </c>
      <c r="AI73">
        <v>0</v>
      </c>
      <c r="AJ73">
        <v>0</v>
      </c>
      <c r="AK73">
        <v>0</v>
      </c>
      <c r="AL73">
        <v>0</v>
      </c>
      <c r="AM73">
        <v>3110.88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10.048500000000001</v>
      </c>
      <c r="BB73">
        <v>1.87618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70.0732</v>
      </c>
      <c r="BI73">
        <v>17.8462</v>
      </c>
      <c r="BJ73">
        <v>0</v>
      </c>
      <c r="BK73">
        <v>0</v>
      </c>
      <c r="BL73">
        <v>0</v>
      </c>
      <c r="BM73">
        <v>87.919399999999996</v>
      </c>
      <c r="BN73">
        <v>77.510900000000007</v>
      </c>
      <c r="BO73">
        <v>10.4085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513</v>
      </c>
      <c r="FJ73" t="s">
        <v>469</v>
      </c>
      <c r="FK73" t="s">
        <v>260</v>
      </c>
      <c r="FL73" t="s">
        <v>291</v>
      </c>
      <c r="FM73">
        <v>8.5</v>
      </c>
      <c r="FN73" t="s">
        <v>44</v>
      </c>
      <c r="FO73" t="s">
        <v>520</v>
      </c>
      <c r="FP73" t="s">
        <v>521</v>
      </c>
    </row>
    <row r="74" spans="1:172" s="70" customFormat="1" x14ac:dyDescent="0.25">
      <c r="A74" s="73">
        <v>42947.701412037037</v>
      </c>
      <c r="B74" s="70" t="s">
        <v>302</v>
      </c>
      <c r="C74" s="70">
        <v>300006</v>
      </c>
      <c r="D74" s="70" t="s">
        <v>303</v>
      </c>
      <c r="E74" s="70">
        <v>53627.8</v>
      </c>
      <c r="F74" s="70">
        <v>53627.8</v>
      </c>
      <c r="G74" s="70" t="s">
        <v>43</v>
      </c>
      <c r="H74" s="71">
        <v>5.2777777777777778E-2</v>
      </c>
      <c r="I74" s="70" t="s">
        <v>50</v>
      </c>
      <c r="J74" s="70">
        <v>0.21</v>
      </c>
      <c r="K74" s="70" t="s">
        <v>100</v>
      </c>
      <c r="L74" s="70" t="s">
        <v>100</v>
      </c>
      <c r="M74" s="70" t="s">
        <v>212</v>
      </c>
      <c r="N74" s="70">
        <v>8.4224800000000002</v>
      </c>
      <c r="O74" s="70">
        <v>80291.899999999994</v>
      </c>
      <c r="P74" s="70">
        <v>22565.5</v>
      </c>
      <c r="Q74" s="70">
        <v>0</v>
      </c>
      <c r="R74" s="70">
        <v>1731.96</v>
      </c>
      <c r="S74" s="70">
        <v>0</v>
      </c>
      <c r="T74" s="70">
        <v>78440.899999999994</v>
      </c>
      <c r="U74" s="70">
        <v>183039</v>
      </c>
      <c r="V74" s="70">
        <v>229701</v>
      </c>
      <c r="W74" s="70">
        <v>0</v>
      </c>
      <c r="X74" s="70">
        <v>0</v>
      </c>
      <c r="Y74" s="70">
        <v>0</v>
      </c>
      <c r="Z74" s="70">
        <v>412740</v>
      </c>
      <c r="AA74" s="70">
        <v>1294.48</v>
      </c>
      <c r="AB74" s="70">
        <v>0</v>
      </c>
      <c r="AC74" s="70">
        <v>0</v>
      </c>
      <c r="AD74" s="70">
        <v>0</v>
      </c>
      <c r="AE74" s="70">
        <v>0</v>
      </c>
      <c r="AF74" s="70">
        <v>609.04499999999996</v>
      </c>
      <c r="AG74" s="70">
        <v>0</v>
      </c>
      <c r="AH74" s="70">
        <v>1903.53</v>
      </c>
      <c r="AI74" s="70">
        <v>0</v>
      </c>
      <c r="AJ74" s="70">
        <v>0</v>
      </c>
      <c r="AK74" s="70">
        <v>0</v>
      </c>
      <c r="AL74" s="70">
        <v>0</v>
      </c>
      <c r="AM74" s="70">
        <v>1903.53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3.9684300000000001</v>
      </c>
      <c r="BB74" s="70">
        <v>54.527000000000001</v>
      </c>
      <c r="BC74" s="70">
        <v>10.838100000000001</v>
      </c>
      <c r="BD74" s="70">
        <v>0</v>
      </c>
      <c r="BE74" s="70">
        <v>0.54667100000000002</v>
      </c>
      <c r="BF74" s="70">
        <v>1.6341699999999999</v>
      </c>
      <c r="BG74" s="70">
        <v>36.124299999999998</v>
      </c>
      <c r="BH74" s="70">
        <v>107.639</v>
      </c>
      <c r="BI74" s="70">
        <v>109.03400000000001</v>
      </c>
      <c r="BJ74" s="70">
        <v>0</v>
      </c>
      <c r="BK74" s="70">
        <v>0</v>
      </c>
      <c r="BL74" s="70">
        <v>0</v>
      </c>
      <c r="BM74" s="70">
        <v>216.673</v>
      </c>
      <c r="BN74" s="70">
        <v>211.07300000000001</v>
      </c>
      <c r="BO74" s="70">
        <v>5.5999499999999998</v>
      </c>
      <c r="BP74" s="70">
        <v>0</v>
      </c>
      <c r="BQ74" s="70">
        <v>0</v>
      </c>
      <c r="BS74" s="70">
        <v>0</v>
      </c>
      <c r="BT74" s="70">
        <v>0</v>
      </c>
      <c r="BV74" s="70">
        <v>0</v>
      </c>
      <c r="BW74" s="70" t="s">
        <v>100</v>
      </c>
      <c r="BX74" s="70" t="s">
        <v>100</v>
      </c>
      <c r="BY74" s="70" t="s">
        <v>244</v>
      </c>
      <c r="BZ74" s="70">
        <v>9.4745699999999999</v>
      </c>
      <c r="CA74" s="70">
        <v>75404.399999999994</v>
      </c>
      <c r="CB74" s="70">
        <v>35578.699999999997</v>
      </c>
      <c r="CC74" s="70">
        <v>0</v>
      </c>
      <c r="CD74" s="70">
        <v>1376.63</v>
      </c>
      <c r="CE74" s="70">
        <v>0</v>
      </c>
      <c r="CF74" s="70">
        <v>72774.600000000006</v>
      </c>
      <c r="CG74" s="70">
        <v>185144</v>
      </c>
      <c r="CH74" s="70">
        <v>229701</v>
      </c>
      <c r="CI74" s="70">
        <v>0</v>
      </c>
      <c r="CJ74" s="70">
        <v>0</v>
      </c>
      <c r="CK74" s="70">
        <v>0</v>
      </c>
      <c r="CL74" s="70">
        <v>414845</v>
      </c>
      <c r="CM74" s="70">
        <v>1666.48</v>
      </c>
      <c r="CN74" s="70">
        <v>0</v>
      </c>
      <c r="CO74" s="70">
        <v>0</v>
      </c>
      <c r="CP74" s="70">
        <v>0</v>
      </c>
      <c r="CQ74" s="70">
        <v>0</v>
      </c>
      <c r="CR74" s="70">
        <v>640.42700000000002</v>
      </c>
      <c r="CS74" s="70">
        <v>0</v>
      </c>
      <c r="CT74" s="70">
        <v>2306.91</v>
      </c>
      <c r="CU74" s="70">
        <v>0</v>
      </c>
      <c r="CV74" s="70">
        <v>0</v>
      </c>
      <c r="CW74" s="70">
        <v>0</v>
      </c>
      <c r="CX74" s="70">
        <v>0</v>
      </c>
      <c r="CY74" s="70">
        <v>2306.91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5.1091100000000003</v>
      </c>
      <c r="DN74" s="70">
        <v>50.322299999999998</v>
      </c>
      <c r="DO74" s="70">
        <v>16.961099999999998</v>
      </c>
      <c r="DP74" s="70">
        <v>0</v>
      </c>
      <c r="DQ74" s="70">
        <v>0.43537900000000002</v>
      </c>
      <c r="DR74" s="70">
        <v>1.7182900000000001</v>
      </c>
      <c r="DS74" s="70">
        <v>33.295900000000003</v>
      </c>
      <c r="DT74" s="70">
        <v>107.842</v>
      </c>
      <c r="DU74" s="70">
        <v>109.03400000000001</v>
      </c>
      <c r="DV74" s="70">
        <v>0</v>
      </c>
      <c r="DW74" s="70">
        <v>0</v>
      </c>
      <c r="DX74" s="70">
        <v>0</v>
      </c>
      <c r="DY74" s="70">
        <v>216.876</v>
      </c>
      <c r="DZ74" s="70">
        <v>210.05199999999999</v>
      </c>
      <c r="EA74" s="70">
        <v>6.8244100000000003</v>
      </c>
      <c r="EB74" s="70">
        <v>0</v>
      </c>
      <c r="EC74" s="70">
        <v>0</v>
      </c>
      <c r="EE74" s="70">
        <v>0</v>
      </c>
      <c r="EF74" s="70">
        <v>0</v>
      </c>
      <c r="EH74" s="70">
        <v>0</v>
      </c>
      <c r="FI74" s="70" t="s">
        <v>513</v>
      </c>
      <c r="FJ74" s="70" t="s">
        <v>469</v>
      </c>
      <c r="FK74" s="70" t="s">
        <v>260</v>
      </c>
      <c r="FL74" s="70" t="s">
        <v>291</v>
      </c>
      <c r="FM74" s="70">
        <v>8.5</v>
      </c>
      <c r="FN74" s="70" t="s">
        <v>44</v>
      </c>
      <c r="FO74" s="70" t="s">
        <v>512</v>
      </c>
      <c r="FP74" s="70" t="s">
        <v>525</v>
      </c>
    </row>
    <row r="75" spans="1:172" x14ac:dyDescent="0.25">
      <c r="A75" s="69">
        <v>42947.702488425923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6.1805555555555558E-2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513</v>
      </c>
      <c r="FJ75" t="s">
        <v>469</v>
      </c>
      <c r="FK75" t="s">
        <v>260</v>
      </c>
      <c r="FL75" t="s">
        <v>291</v>
      </c>
      <c r="FM75">
        <v>8.5</v>
      </c>
      <c r="FN75" t="s">
        <v>44</v>
      </c>
      <c r="FO75" t="s">
        <v>512</v>
      </c>
      <c r="FP75" t="s">
        <v>525</v>
      </c>
    </row>
    <row r="76" spans="1:172" x14ac:dyDescent="0.25">
      <c r="A76" s="69">
        <v>42947.703611111108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6.3888888888888884E-2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513</v>
      </c>
      <c r="FJ76" t="s">
        <v>469</v>
      </c>
      <c r="FK76" t="s">
        <v>260</v>
      </c>
      <c r="FL76" t="s">
        <v>291</v>
      </c>
      <c r="FM76">
        <v>8.5</v>
      </c>
      <c r="FN76" t="s">
        <v>44</v>
      </c>
      <c r="FO76" t="s">
        <v>512</v>
      </c>
      <c r="FP76" t="s">
        <v>525</v>
      </c>
    </row>
    <row r="77" spans="1:172" x14ac:dyDescent="0.25">
      <c r="A77" s="69">
        <v>42947.704722222225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6.3888888888888884E-2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513</v>
      </c>
      <c r="FJ77" t="s">
        <v>469</v>
      </c>
      <c r="FK77" t="s">
        <v>260</v>
      </c>
      <c r="FL77" t="s">
        <v>291</v>
      </c>
      <c r="FM77">
        <v>8.5</v>
      </c>
      <c r="FN77" t="s">
        <v>44</v>
      </c>
      <c r="FO77" t="s">
        <v>512</v>
      </c>
      <c r="FP77" t="s">
        <v>525</v>
      </c>
    </row>
    <row r="78" spans="1:172" x14ac:dyDescent="0.25">
      <c r="A78" s="69">
        <v>42947.705833333333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6.3888888888888884E-2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513</v>
      </c>
      <c r="FJ78" t="s">
        <v>469</v>
      </c>
      <c r="FK78" t="s">
        <v>260</v>
      </c>
      <c r="FL78" t="s">
        <v>291</v>
      </c>
      <c r="FM78">
        <v>8.5</v>
      </c>
      <c r="FN78" t="s">
        <v>44</v>
      </c>
      <c r="FO78" t="s">
        <v>512</v>
      </c>
      <c r="FP78" t="s">
        <v>525</v>
      </c>
    </row>
    <row r="79" spans="1:172" x14ac:dyDescent="0.25">
      <c r="A79" s="69">
        <v>42947.706921296296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6.25E-2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513</v>
      </c>
      <c r="FJ79" t="s">
        <v>469</v>
      </c>
      <c r="FK79" t="s">
        <v>260</v>
      </c>
      <c r="FL79" t="s">
        <v>291</v>
      </c>
      <c r="FM79">
        <v>8.5</v>
      </c>
      <c r="FN79" t="s">
        <v>44</v>
      </c>
      <c r="FO79" t="s">
        <v>512</v>
      </c>
      <c r="FP79" t="s">
        <v>525</v>
      </c>
    </row>
    <row r="80" spans="1:172" x14ac:dyDescent="0.25">
      <c r="A80" s="69">
        <v>42947.707858796297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5.347222222222222E-2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513</v>
      </c>
      <c r="FJ80" t="s">
        <v>469</v>
      </c>
      <c r="FK80" t="s">
        <v>260</v>
      </c>
      <c r="FL80" t="s">
        <v>291</v>
      </c>
      <c r="FM80">
        <v>8.5</v>
      </c>
      <c r="FN80" t="s">
        <v>44</v>
      </c>
      <c r="FO80" t="s">
        <v>512</v>
      </c>
      <c r="FP80" t="s">
        <v>525</v>
      </c>
    </row>
    <row r="81" spans="1:172" x14ac:dyDescent="0.25">
      <c r="A81" s="69">
        <v>42947.708796296298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5.347222222222222E-2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513</v>
      </c>
      <c r="FJ81" t="s">
        <v>469</v>
      </c>
      <c r="FK81" t="s">
        <v>260</v>
      </c>
      <c r="FL81" t="s">
        <v>291</v>
      </c>
      <c r="FM81">
        <v>8.5</v>
      </c>
      <c r="FN81" t="s">
        <v>44</v>
      </c>
      <c r="FO81" t="s">
        <v>512</v>
      </c>
      <c r="FP81" t="s">
        <v>525</v>
      </c>
    </row>
    <row r="82" spans="1:172" x14ac:dyDescent="0.25">
      <c r="A82" s="69">
        <v>42947.709722222222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5.2083333333333336E-2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513</v>
      </c>
      <c r="FJ82" t="s">
        <v>469</v>
      </c>
      <c r="FK82" t="s">
        <v>260</v>
      </c>
      <c r="FL82" t="s">
        <v>291</v>
      </c>
      <c r="FM82">
        <v>8.5</v>
      </c>
      <c r="FN82" t="s">
        <v>44</v>
      </c>
      <c r="FO82" t="s">
        <v>512</v>
      </c>
      <c r="FP82" t="s">
        <v>525</v>
      </c>
    </row>
    <row r="83" spans="1:172" x14ac:dyDescent="0.25">
      <c r="A83" s="69">
        <v>42947.710636574076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5.2083333333333336E-2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513</v>
      </c>
      <c r="FJ83" t="s">
        <v>469</v>
      </c>
      <c r="FK83" t="s">
        <v>260</v>
      </c>
      <c r="FL83" t="s">
        <v>291</v>
      </c>
      <c r="FM83">
        <v>8.5</v>
      </c>
      <c r="FN83" t="s">
        <v>44</v>
      </c>
      <c r="FO83" t="s">
        <v>512</v>
      </c>
      <c r="FP83" t="s">
        <v>525</v>
      </c>
    </row>
    <row r="84" spans="1:172" x14ac:dyDescent="0.25">
      <c r="A84" s="69">
        <v>42947.711770833332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6.3194444444444442E-2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513</v>
      </c>
      <c r="FJ84" t="s">
        <v>469</v>
      </c>
      <c r="FK84" t="s">
        <v>260</v>
      </c>
      <c r="FL84" t="s">
        <v>291</v>
      </c>
      <c r="FM84">
        <v>8.5</v>
      </c>
      <c r="FN84" t="s">
        <v>44</v>
      </c>
      <c r="FO84" t="s">
        <v>512</v>
      </c>
      <c r="FP84" t="s">
        <v>525</v>
      </c>
    </row>
    <row r="85" spans="1:172" x14ac:dyDescent="0.25">
      <c r="A85" s="69">
        <v>42947.712870370371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6.25E-2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513</v>
      </c>
      <c r="FJ85" t="s">
        <v>469</v>
      </c>
      <c r="FK85" t="s">
        <v>260</v>
      </c>
      <c r="FL85" t="s">
        <v>291</v>
      </c>
      <c r="FM85">
        <v>8.5</v>
      </c>
      <c r="FN85" t="s">
        <v>44</v>
      </c>
      <c r="FO85" t="s">
        <v>512</v>
      </c>
      <c r="FP85" t="s">
        <v>525</v>
      </c>
    </row>
    <row r="86" spans="1:172" x14ac:dyDescent="0.25">
      <c r="A86" s="69">
        <v>42947.713842592595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5.347222222222222E-2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513</v>
      </c>
      <c r="FJ86" t="s">
        <v>469</v>
      </c>
      <c r="FK86" t="s">
        <v>260</v>
      </c>
      <c r="FL86" t="s">
        <v>291</v>
      </c>
      <c r="FM86">
        <v>8.5</v>
      </c>
      <c r="FN86" t="s">
        <v>44</v>
      </c>
      <c r="FO86" t="s">
        <v>512</v>
      </c>
      <c r="FP86" t="s">
        <v>525</v>
      </c>
    </row>
    <row r="87" spans="1:172" x14ac:dyDescent="0.25">
      <c r="A87" s="69">
        <v>42947.714756944442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5.2083333333333336E-2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513</v>
      </c>
      <c r="FJ87" t="s">
        <v>469</v>
      </c>
      <c r="FK87" t="s">
        <v>260</v>
      </c>
      <c r="FL87" t="s">
        <v>291</v>
      </c>
      <c r="FM87">
        <v>8.5</v>
      </c>
      <c r="FN87" t="s">
        <v>44</v>
      </c>
      <c r="FO87" t="s">
        <v>512</v>
      </c>
      <c r="FP87" t="s">
        <v>525</v>
      </c>
    </row>
    <row r="88" spans="1:172" x14ac:dyDescent="0.25">
      <c r="A88" s="69">
        <v>42947.715844907405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6.1805555555555558E-2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513</v>
      </c>
      <c r="FJ88" t="s">
        <v>469</v>
      </c>
      <c r="FK88" t="s">
        <v>260</v>
      </c>
      <c r="FL88" t="s">
        <v>291</v>
      </c>
      <c r="FM88">
        <v>8.5</v>
      </c>
      <c r="FN88" t="s">
        <v>44</v>
      </c>
      <c r="FO88" t="s">
        <v>512</v>
      </c>
      <c r="FP88" t="s">
        <v>525</v>
      </c>
    </row>
    <row r="89" spans="1:172" x14ac:dyDescent="0.25">
      <c r="A89" s="69">
        <v>42947.717222222222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7.9861111111111105E-2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513</v>
      </c>
      <c r="FJ89" t="s">
        <v>469</v>
      </c>
      <c r="FK89" t="s">
        <v>260</v>
      </c>
      <c r="FL89" t="s">
        <v>291</v>
      </c>
      <c r="FM89">
        <v>8.5</v>
      </c>
      <c r="FN89" t="s">
        <v>44</v>
      </c>
      <c r="FO89" t="s">
        <v>512</v>
      </c>
      <c r="FP89" t="s">
        <v>525</v>
      </c>
    </row>
    <row r="90" spans="1:172" x14ac:dyDescent="0.25">
      <c r="A90" s="69">
        <v>42947.718298611115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6.1805555555555558E-2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513</v>
      </c>
      <c r="FJ90" t="s">
        <v>469</v>
      </c>
      <c r="FK90" t="s">
        <v>260</v>
      </c>
      <c r="FL90" t="s">
        <v>291</v>
      </c>
      <c r="FM90">
        <v>8.5</v>
      </c>
      <c r="FN90" t="s">
        <v>44</v>
      </c>
      <c r="FO90" t="s">
        <v>512</v>
      </c>
      <c r="FP90" t="s">
        <v>525</v>
      </c>
    </row>
    <row r="91" spans="1:172" x14ac:dyDescent="0.25">
      <c r="A91" s="69">
        <v>42947.719212962962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5.2083333333333336E-2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513</v>
      </c>
      <c r="FJ91" t="s">
        <v>469</v>
      </c>
      <c r="FK91" t="s">
        <v>260</v>
      </c>
      <c r="FL91" t="s">
        <v>291</v>
      </c>
      <c r="FM91">
        <v>8.5</v>
      </c>
      <c r="FN91" t="s">
        <v>44</v>
      </c>
      <c r="FO91" t="s">
        <v>512</v>
      </c>
      <c r="FP91" t="s">
        <v>525</v>
      </c>
    </row>
    <row r="92" spans="1:172" x14ac:dyDescent="0.25">
      <c r="A92" s="69">
        <v>42947.720196759263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5.486111111111111E-2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513</v>
      </c>
      <c r="FJ92" t="s">
        <v>469</v>
      </c>
      <c r="FK92" t="s">
        <v>260</v>
      </c>
      <c r="FL92" t="s">
        <v>291</v>
      </c>
      <c r="FM92">
        <v>8.5</v>
      </c>
      <c r="FN92" t="s">
        <v>44</v>
      </c>
      <c r="FO92" t="s">
        <v>512</v>
      </c>
      <c r="FP92" t="s">
        <v>525</v>
      </c>
    </row>
    <row r="93" spans="1:172" x14ac:dyDescent="0.25">
      <c r="A93" s="69">
        <v>42947.721134259256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5.347222222222222E-2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513</v>
      </c>
      <c r="FJ93" t="s">
        <v>469</v>
      </c>
      <c r="FK93" t="s">
        <v>260</v>
      </c>
      <c r="FL93" t="s">
        <v>291</v>
      </c>
      <c r="FM93">
        <v>8.5</v>
      </c>
      <c r="FN93" t="s">
        <v>44</v>
      </c>
      <c r="FO93" t="s">
        <v>512</v>
      </c>
      <c r="FP93" t="s">
        <v>525</v>
      </c>
    </row>
    <row r="94" spans="1:172" x14ac:dyDescent="0.25">
      <c r="A94" s="69">
        <v>42947.722233796296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6.3194444444444442E-2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513</v>
      </c>
      <c r="FJ94" t="s">
        <v>469</v>
      </c>
      <c r="FK94" t="s">
        <v>260</v>
      </c>
      <c r="FL94" t="s">
        <v>291</v>
      </c>
      <c r="FM94">
        <v>8.5</v>
      </c>
      <c r="FN94" t="s">
        <v>44</v>
      </c>
      <c r="FO94" t="s">
        <v>512</v>
      </c>
      <c r="FP94" t="s">
        <v>525</v>
      </c>
    </row>
    <row r="95" spans="1:172" x14ac:dyDescent="0.25">
      <c r="A95" s="69">
        <v>42947.72315972222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5.2083333333333336E-2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513</v>
      </c>
      <c r="FJ95" t="s">
        <v>469</v>
      </c>
      <c r="FK95" t="s">
        <v>260</v>
      </c>
      <c r="FL95" t="s">
        <v>291</v>
      </c>
      <c r="FM95">
        <v>8.5</v>
      </c>
      <c r="FN95" t="s">
        <v>44</v>
      </c>
      <c r="FO95" t="s">
        <v>512</v>
      </c>
      <c r="FP95" t="s">
        <v>525</v>
      </c>
    </row>
    <row r="96" spans="1:172" x14ac:dyDescent="0.25">
      <c r="A96" s="69">
        <v>42947.724432870367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7.3611111111111113E-2</v>
      </c>
      <c r="I96" t="s">
        <v>51</v>
      </c>
      <c r="J96">
        <v>-72.930000000000007</v>
      </c>
      <c r="K96" t="s">
        <v>100</v>
      </c>
      <c r="L96" t="s">
        <v>100</v>
      </c>
      <c r="M96" t="s">
        <v>488</v>
      </c>
      <c r="N96">
        <v>275.76799999999997</v>
      </c>
      <c r="O96">
        <v>53149</v>
      </c>
      <c r="P96">
        <v>206001</v>
      </c>
      <c r="Q96">
        <v>0</v>
      </c>
      <c r="R96">
        <v>9600.0499999999993</v>
      </c>
      <c r="S96">
        <v>0</v>
      </c>
      <c r="T96">
        <v>115458</v>
      </c>
      <c r="U96">
        <v>384483</v>
      </c>
      <c r="V96">
        <v>235375</v>
      </c>
      <c r="W96">
        <v>23370.400000000001</v>
      </c>
      <c r="X96">
        <v>0</v>
      </c>
      <c r="Y96">
        <v>0</v>
      </c>
      <c r="Z96">
        <v>643229</v>
      </c>
      <c r="AA96">
        <v>42383.8</v>
      </c>
      <c r="AB96">
        <v>0</v>
      </c>
      <c r="AC96">
        <v>0</v>
      </c>
      <c r="AD96">
        <v>0</v>
      </c>
      <c r="AE96">
        <v>0</v>
      </c>
      <c r="AF96">
        <v>717.14499999999998</v>
      </c>
      <c r="AG96">
        <v>0</v>
      </c>
      <c r="AH96">
        <v>43100.9</v>
      </c>
      <c r="AI96">
        <v>2888.07</v>
      </c>
      <c r="AJ96">
        <v>0</v>
      </c>
      <c r="AK96">
        <v>0</v>
      </c>
      <c r="AL96">
        <v>0</v>
      </c>
      <c r="AM96">
        <v>45989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125.04600000000001</v>
      </c>
      <c r="BB96">
        <v>50.973999999999997</v>
      </c>
      <c r="BC96">
        <v>81.747399999999999</v>
      </c>
      <c r="BD96">
        <v>0</v>
      </c>
      <c r="BE96">
        <v>2.9778500000000001</v>
      </c>
      <c r="BF96">
        <v>1.9299900000000001</v>
      </c>
      <c r="BG96">
        <v>51.9893</v>
      </c>
      <c r="BH96">
        <v>314.66500000000002</v>
      </c>
      <c r="BI96">
        <v>117.922</v>
      </c>
      <c r="BJ96">
        <v>8.8827599999999993</v>
      </c>
      <c r="BK96">
        <v>0</v>
      </c>
      <c r="BL96">
        <v>0</v>
      </c>
      <c r="BM96">
        <v>441.47</v>
      </c>
      <c r="BN96">
        <v>306.851</v>
      </c>
      <c r="BO96">
        <v>134.619</v>
      </c>
      <c r="BP96">
        <v>0</v>
      </c>
      <c r="BQ96">
        <v>0</v>
      </c>
      <c r="BR96" t="s">
        <v>329</v>
      </c>
      <c r="BS96">
        <v>0</v>
      </c>
      <c r="BT96">
        <v>1004.25</v>
      </c>
      <c r="BU96" t="s">
        <v>329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748.52499999999998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83.370699999999999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513</v>
      </c>
      <c r="FJ96" t="s">
        <v>469</v>
      </c>
      <c r="FK96" t="s">
        <v>260</v>
      </c>
      <c r="FL96" t="s">
        <v>291</v>
      </c>
      <c r="FM96">
        <v>8.5</v>
      </c>
      <c r="FN96" t="s">
        <v>44</v>
      </c>
      <c r="FO96" t="s">
        <v>512</v>
      </c>
      <c r="FP96" t="s">
        <v>525</v>
      </c>
    </row>
    <row r="97" spans="1:172" x14ac:dyDescent="0.25">
      <c r="A97" s="69">
        <v>42947.725474537037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5.9722222222222225E-2</v>
      </c>
      <c r="I97" t="s">
        <v>51</v>
      </c>
      <c r="J97">
        <v>-27.17</v>
      </c>
      <c r="K97" t="s">
        <v>100</v>
      </c>
      <c r="L97" t="s">
        <v>100</v>
      </c>
      <c r="M97" t="s">
        <v>331</v>
      </c>
      <c r="N97">
        <v>128.96199999999999</v>
      </c>
      <c r="O97">
        <v>89978.4</v>
      </c>
      <c r="P97">
        <v>200867</v>
      </c>
      <c r="Q97">
        <v>0</v>
      </c>
      <c r="R97">
        <v>7817.09</v>
      </c>
      <c r="S97">
        <v>0</v>
      </c>
      <c r="T97">
        <v>115469</v>
      </c>
      <c r="U97">
        <v>414260</v>
      </c>
      <c r="V97">
        <v>235375</v>
      </c>
      <c r="W97">
        <v>23370.400000000001</v>
      </c>
      <c r="X97">
        <v>0</v>
      </c>
      <c r="Y97">
        <v>0</v>
      </c>
      <c r="Z97">
        <v>673006</v>
      </c>
      <c r="AA97">
        <v>19820.599999999999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20436.2</v>
      </c>
      <c r="AI97">
        <v>2888.07</v>
      </c>
      <c r="AJ97">
        <v>0</v>
      </c>
      <c r="AK97">
        <v>0</v>
      </c>
      <c r="AL97">
        <v>0</v>
      </c>
      <c r="AM97">
        <v>23324.3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58.783499999999997</v>
      </c>
      <c r="BB97">
        <v>71.794899999999998</v>
      </c>
      <c r="BC97">
        <v>80.054599999999994</v>
      </c>
      <c r="BD97">
        <v>0</v>
      </c>
      <c r="BE97">
        <v>2.44095</v>
      </c>
      <c r="BF97">
        <v>1.6519200000000001</v>
      </c>
      <c r="BG97">
        <v>52.513199999999998</v>
      </c>
      <c r="BH97">
        <v>267.23899999999998</v>
      </c>
      <c r="BI97">
        <v>118.905</v>
      </c>
      <c r="BJ97">
        <v>8.9666999999999994</v>
      </c>
      <c r="BK97">
        <v>0</v>
      </c>
      <c r="BL97">
        <v>0</v>
      </c>
      <c r="BM97">
        <v>395.11099999999999</v>
      </c>
      <c r="BN97">
        <v>326.98700000000002</v>
      </c>
      <c r="BO97">
        <v>68.123999999999995</v>
      </c>
      <c r="BP97">
        <v>0</v>
      </c>
      <c r="BQ97">
        <v>0</v>
      </c>
      <c r="BS97">
        <v>0</v>
      </c>
      <c r="BT97">
        <v>44.75</v>
      </c>
      <c r="BU97" t="s">
        <v>329</v>
      </c>
      <c r="BV97">
        <v>0</v>
      </c>
      <c r="BW97" t="s">
        <v>100</v>
      </c>
      <c r="BX97" t="s">
        <v>100</v>
      </c>
      <c r="BY97" t="s">
        <v>489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1.7360500000000001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329</v>
      </c>
      <c r="EH97">
        <v>0</v>
      </c>
      <c r="FI97" t="s">
        <v>513</v>
      </c>
      <c r="FJ97" t="s">
        <v>469</v>
      </c>
      <c r="FK97" t="s">
        <v>260</v>
      </c>
      <c r="FL97" t="s">
        <v>291</v>
      </c>
      <c r="FM97">
        <v>8.5</v>
      </c>
      <c r="FN97" t="s">
        <v>44</v>
      </c>
      <c r="FO97" t="s">
        <v>512</v>
      </c>
      <c r="FP97" t="s">
        <v>525</v>
      </c>
    </row>
    <row r="98" spans="1:172" x14ac:dyDescent="0.25">
      <c r="A98" s="69">
        <v>42947.726631944446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6.5972222222222224E-2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513</v>
      </c>
      <c r="FJ98" t="s">
        <v>469</v>
      </c>
      <c r="FK98" t="s">
        <v>260</v>
      </c>
      <c r="FL98" t="s">
        <v>291</v>
      </c>
      <c r="FM98">
        <v>8.5</v>
      </c>
      <c r="FN98" t="s">
        <v>44</v>
      </c>
      <c r="FO98" t="s">
        <v>512</v>
      </c>
      <c r="FP98" t="s">
        <v>525</v>
      </c>
    </row>
    <row r="99" spans="1:172" x14ac:dyDescent="0.25">
      <c r="A99" s="69">
        <v>42947.727581018517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5.4166666666666669E-2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513</v>
      </c>
      <c r="FJ99" t="s">
        <v>469</v>
      </c>
      <c r="FK99" t="s">
        <v>260</v>
      </c>
      <c r="FL99" t="s">
        <v>291</v>
      </c>
      <c r="FM99">
        <v>8.5</v>
      </c>
      <c r="FN99" t="s">
        <v>44</v>
      </c>
      <c r="FO99" t="s">
        <v>512</v>
      </c>
      <c r="FP99" t="s">
        <v>525</v>
      </c>
    </row>
    <row r="100" spans="1:172" x14ac:dyDescent="0.25">
      <c r="A100" s="69">
        <v>42947.728738425925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6.7361111111111108E-2</v>
      </c>
      <c r="I100" t="s">
        <v>51</v>
      </c>
      <c r="J100">
        <v>-81.099999999999994</v>
      </c>
      <c r="K100" t="s">
        <v>100</v>
      </c>
      <c r="L100" t="s">
        <v>100</v>
      </c>
      <c r="M100" t="s">
        <v>212</v>
      </c>
      <c r="N100">
        <v>292.85300000000001</v>
      </c>
      <c r="O100">
        <v>90716.9</v>
      </c>
      <c r="P100">
        <v>160654</v>
      </c>
      <c r="Q100">
        <v>0</v>
      </c>
      <c r="R100">
        <v>18289.400000000001</v>
      </c>
      <c r="S100">
        <v>0</v>
      </c>
      <c r="T100">
        <v>115458</v>
      </c>
      <c r="U100">
        <v>385411</v>
      </c>
      <c r="V100">
        <v>235375</v>
      </c>
      <c r="W100">
        <v>23370.400000000001</v>
      </c>
      <c r="X100">
        <v>0</v>
      </c>
      <c r="Y100">
        <v>0</v>
      </c>
      <c r="Z100">
        <v>644157</v>
      </c>
      <c r="AA100">
        <v>45009.599999999999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45726.7</v>
      </c>
      <c r="AI100">
        <v>2888.07</v>
      </c>
      <c r="AJ100">
        <v>0</v>
      </c>
      <c r="AK100">
        <v>0</v>
      </c>
      <c r="AL100">
        <v>0</v>
      </c>
      <c r="AM100">
        <v>48614.8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129.845</v>
      </c>
      <c r="BB100">
        <v>68.504800000000003</v>
      </c>
      <c r="BC100">
        <v>63.6297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322.85000000000002</v>
      </c>
      <c r="BI100">
        <v>117.922</v>
      </c>
      <c r="BJ100">
        <v>8.8827599999999993</v>
      </c>
      <c r="BK100">
        <v>0</v>
      </c>
      <c r="BL100">
        <v>0</v>
      </c>
      <c r="BM100">
        <v>449.65499999999997</v>
      </c>
      <c r="BN100">
        <v>310.24700000000001</v>
      </c>
      <c r="BO100">
        <v>139.40799999999999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748.52499999999998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83.370699999999999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513</v>
      </c>
      <c r="FJ100" t="s">
        <v>469</v>
      </c>
      <c r="FK100" t="s">
        <v>260</v>
      </c>
      <c r="FL100" t="s">
        <v>291</v>
      </c>
      <c r="FM100">
        <v>8.5</v>
      </c>
      <c r="FN100" t="s">
        <v>44</v>
      </c>
      <c r="FO100" t="s">
        <v>512</v>
      </c>
      <c r="FP100" t="s">
        <v>525</v>
      </c>
    </row>
    <row r="101" spans="1:172" x14ac:dyDescent="0.25">
      <c r="A101" s="69">
        <v>42947.729791666665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6.0416666666666667E-2</v>
      </c>
      <c r="I101" t="s">
        <v>51</v>
      </c>
      <c r="J101">
        <v>-74.349999999999994</v>
      </c>
      <c r="K101" t="s">
        <v>100</v>
      </c>
      <c r="L101" t="s">
        <v>100</v>
      </c>
      <c r="M101" t="s">
        <v>212</v>
      </c>
      <c r="N101">
        <v>181.708</v>
      </c>
      <c r="O101">
        <v>191536</v>
      </c>
      <c r="P101">
        <v>157995</v>
      </c>
      <c r="Q101">
        <v>0</v>
      </c>
      <c r="R101">
        <v>17058.900000000001</v>
      </c>
      <c r="S101">
        <v>0</v>
      </c>
      <c r="T101">
        <v>115469</v>
      </c>
      <c r="U101">
        <v>482241</v>
      </c>
      <c r="V101">
        <v>235375</v>
      </c>
      <c r="W101">
        <v>23370.400000000001</v>
      </c>
      <c r="X101">
        <v>0</v>
      </c>
      <c r="Y101">
        <v>0</v>
      </c>
      <c r="Z101">
        <v>740986</v>
      </c>
      <c r="AA101">
        <v>27927.3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28542.9</v>
      </c>
      <c r="AI101">
        <v>2888.07</v>
      </c>
      <c r="AJ101">
        <v>0</v>
      </c>
      <c r="AK101">
        <v>0</v>
      </c>
      <c r="AL101">
        <v>0</v>
      </c>
      <c r="AM101">
        <v>31431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77.935299999999998</v>
      </c>
      <c r="BB101">
        <v>113.209</v>
      </c>
      <c r="BC101">
        <v>62.605600000000003</v>
      </c>
      <c r="BD101">
        <v>0</v>
      </c>
      <c r="BE101">
        <v>6.4770099999999999</v>
      </c>
      <c r="BF101">
        <v>1.6519200000000001</v>
      </c>
      <c r="BG101">
        <v>52.513199999999998</v>
      </c>
      <c r="BH101">
        <v>314.392</v>
      </c>
      <c r="BI101">
        <v>118.905</v>
      </c>
      <c r="BJ101">
        <v>8.9666999999999994</v>
      </c>
      <c r="BK101">
        <v>0</v>
      </c>
      <c r="BL101">
        <v>0</v>
      </c>
      <c r="BM101">
        <v>442.26400000000001</v>
      </c>
      <c r="BN101">
        <v>355.01</v>
      </c>
      <c r="BO101">
        <v>87.253500000000003</v>
      </c>
      <c r="BP101">
        <v>0</v>
      </c>
      <c r="BQ101">
        <v>1.25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489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1.7360500000000001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329</v>
      </c>
      <c r="EH101">
        <v>0</v>
      </c>
      <c r="FI101" t="s">
        <v>513</v>
      </c>
      <c r="FJ101" t="s">
        <v>469</v>
      </c>
      <c r="FK101" t="s">
        <v>260</v>
      </c>
      <c r="FL101" t="s">
        <v>291</v>
      </c>
      <c r="FM101">
        <v>8.5</v>
      </c>
      <c r="FN101" t="s">
        <v>44</v>
      </c>
      <c r="FO101" t="s">
        <v>512</v>
      </c>
      <c r="FP101" t="s">
        <v>525</v>
      </c>
    </row>
    <row r="102" spans="1:172" x14ac:dyDescent="0.25">
      <c r="A102" s="69">
        <v>42947.732199074075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0.14166666666666666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513</v>
      </c>
      <c r="FJ102" t="s">
        <v>469</v>
      </c>
      <c r="FK102" t="s">
        <v>260</v>
      </c>
      <c r="FL102" t="s">
        <v>291</v>
      </c>
      <c r="FM102">
        <v>8.5</v>
      </c>
      <c r="FN102" t="s">
        <v>44</v>
      </c>
      <c r="FO102" t="s">
        <v>512</v>
      </c>
      <c r="FP102" t="s">
        <v>525</v>
      </c>
    </row>
    <row r="103" spans="1:172" x14ac:dyDescent="0.25">
      <c r="A103" s="69">
        <v>42947.734837962962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0.15486111111111112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497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498</v>
      </c>
      <c r="EH103">
        <v>0</v>
      </c>
      <c r="FI103" t="s">
        <v>513</v>
      </c>
      <c r="FJ103" t="s">
        <v>469</v>
      </c>
      <c r="FK103" t="s">
        <v>260</v>
      </c>
      <c r="FL103" t="s">
        <v>291</v>
      </c>
      <c r="FM103">
        <v>8.5</v>
      </c>
      <c r="FN103" t="s">
        <v>44</v>
      </c>
      <c r="FO103" t="s">
        <v>512</v>
      </c>
      <c r="FP103" t="s">
        <v>525</v>
      </c>
    </row>
    <row r="104" spans="1:172" x14ac:dyDescent="0.25">
      <c r="A104" s="69">
        <v>42947.737233796295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0.13819444444444443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513</v>
      </c>
      <c r="FJ104" t="s">
        <v>469</v>
      </c>
      <c r="FK104" t="s">
        <v>260</v>
      </c>
      <c r="FL104" t="s">
        <v>291</v>
      </c>
      <c r="FM104">
        <v>8.5</v>
      </c>
      <c r="FN104" t="s">
        <v>44</v>
      </c>
      <c r="FO104" t="s">
        <v>512</v>
      </c>
      <c r="FP104" t="s">
        <v>525</v>
      </c>
    </row>
    <row r="105" spans="1:172" x14ac:dyDescent="0.25">
      <c r="A105" s="69">
        <v>42947.74015046296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0.17222222222222225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513</v>
      </c>
      <c r="FJ105" t="s">
        <v>469</v>
      </c>
      <c r="FK105" t="s">
        <v>260</v>
      </c>
      <c r="FL105" t="s">
        <v>291</v>
      </c>
      <c r="FM105">
        <v>8.5</v>
      </c>
      <c r="FN105" t="s">
        <v>44</v>
      </c>
      <c r="FO105" t="s">
        <v>512</v>
      </c>
      <c r="FP105" t="s">
        <v>525</v>
      </c>
    </row>
    <row r="106" spans="1:172" x14ac:dyDescent="0.25">
      <c r="A106" s="69">
        <v>42947.743217592593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0.18055555555555555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499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513</v>
      </c>
      <c r="FJ106" t="s">
        <v>469</v>
      </c>
      <c r="FK106" t="s">
        <v>260</v>
      </c>
      <c r="FL106" t="s">
        <v>291</v>
      </c>
      <c r="FM106">
        <v>8.5</v>
      </c>
      <c r="FN106" t="s">
        <v>44</v>
      </c>
      <c r="FO106" t="s">
        <v>512</v>
      </c>
      <c r="FP106" t="s">
        <v>525</v>
      </c>
    </row>
    <row r="107" spans="1:172" x14ac:dyDescent="0.25">
      <c r="A107" s="69">
        <v>42947.745671296296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0.13472222222222222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513</v>
      </c>
      <c r="FJ107" t="s">
        <v>469</v>
      </c>
      <c r="FK107" t="s">
        <v>260</v>
      </c>
      <c r="FL107" t="s">
        <v>291</v>
      </c>
      <c r="FM107">
        <v>8.5</v>
      </c>
      <c r="FN107" t="s">
        <v>44</v>
      </c>
      <c r="FO107" t="s">
        <v>512</v>
      </c>
      <c r="FP107" t="s">
        <v>525</v>
      </c>
    </row>
    <row r="108" spans="1:172" x14ac:dyDescent="0.25">
      <c r="A108" s="69">
        <v>42947.74759259259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0.11041666666666666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513</v>
      </c>
      <c r="FJ108" t="s">
        <v>469</v>
      </c>
      <c r="FK108" t="s">
        <v>260</v>
      </c>
      <c r="FL108" t="s">
        <v>291</v>
      </c>
      <c r="FM108">
        <v>8.5</v>
      </c>
      <c r="FN108" t="s">
        <v>44</v>
      </c>
      <c r="FO108" t="s">
        <v>512</v>
      </c>
      <c r="FP108" t="s">
        <v>525</v>
      </c>
    </row>
    <row r="109" spans="1:172" x14ac:dyDescent="0.25">
      <c r="A109" s="69">
        <v>42947.749976851854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0.13958333333333334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513</v>
      </c>
      <c r="FJ109" t="s">
        <v>469</v>
      </c>
      <c r="FK109" t="s">
        <v>260</v>
      </c>
      <c r="FL109" t="s">
        <v>291</v>
      </c>
      <c r="FM109">
        <v>8.5</v>
      </c>
      <c r="FN109" t="s">
        <v>44</v>
      </c>
      <c r="FO109" t="s">
        <v>512</v>
      </c>
      <c r="FP109" t="s">
        <v>525</v>
      </c>
    </row>
    <row r="110" spans="1:172" x14ac:dyDescent="0.25">
      <c r="A110" s="69">
        <v>42947.752291666664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0.1361111111111111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513</v>
      </c>
      <c r="FJ110" t="s">
        <v>469</v>
      </c>
      <c r="FK110" t="s">
        <v>260</v>
      </c>
      <c r="FL110" t="s">
        <v>291</v>
      </c>
      <c r="FM110">
        <v>8.5</v>
      </c>
      <c r="FN110" t="s">
        <v>44</v>
      </c>
      <c r="FO110" t="s">
        <v>512</v>
      </c>
      <c r="FP110" t="s">
        <v>525</v>
      </c>
    </row>
    <row r="111" spans="1:172" x14ac:dyDescent="0.25">
      <c r="A111" s="69">
        <v>42947.754652777781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0.13819444444444443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513</v>
      </c>
      <c r="FJ111" t="s">
        <v>469</v>
      </c>
      <c r="FK111" t="s">
        <v>260</v>
      </c>
      <c r="FL111" t="s">
        <v>291</v>
      </c>
      <c r="FM111">
        <v>8.5</v>
      </c>
      <c r="FN111" t="s">
        <v>44</v>
      </c>
      <c r="FO111" t="s">
        <v>512</v>
      </c>
      <c r="FP111" t="s">
        <v>525</v>
      </c>
    </row>
    <row r="112" spans="1:172" x14ac:dyDescent="0.25">
      <c r="A112" s="69">
        <v>42947.757106481484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0.14375000000000002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513</v>
      </c>
      <c r="FJ112" t="s">
        <v>469</v>
      </c>
      <c r="FK112" t="s">
        <v>260</v>
      </c>
      <c r="FL112" t="s">
        <v>291</v>
      </c>
      <c r="FM112">
        <v>8.5</v>
      </c>
      <c r="FN112" t="s">
        <v>44</v>
      </c>
      <c r="FO112" t="s">
        <v>512</v>
      </c>
      <c r="FP112" t="s">
        <v>525</v>
      </c>
    </row>
    <row r="113" spans="1:172" x14ac:dyDescent="0.25">
      <c r="A113" s="69">
        <v>42947.759467592594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0.13819444444444443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513</v>
      </c>
      <c r="FJ113" t="s">
        <v>469</v>
      </c>
      <c r="FK113" t="s">
        <v>260</v>
      </c>
      <c r="FL113" t="s">
        <v>291</v>
      </c>
      <c r="FM113">
        <v>8.5</v>
      </c>
      <c r="FN113" t="s">
        <v>44</v>
      </c>
      <c r="FO113" t="s">
        <v>512</v>
      </c>
      <c r="FP113" t="s">
        <v>525</v>
      </c>
    </row>
    <row r="114" spans="1:172" x14ac:dyDescent="0.25">
      <c r="A114" s="69">
        <v>42947.761678240742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0.12986111111111112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513</v>
      </c>
      <c r="FJ114" t="s">
        <v>469</v>
      </c>
      <c r="FK114" t="s">
        <v>260</v>
      </c>
      <c r="FL114" t="s">
        <v>291</v>
      </c>
      <c r="FM114">
        <v>8.5</v>
      </c>
      <c r="FN114" t="s">
        <v>44</v>
      </c>
      <c r="FO114" t="s">
        <v>512</v>
      </c>
      <c r="FP114" t="s">
        <v>525</v>
      </c>
    </row>
    <row r="115" spans="1:172" x14ac:dyDescent="0.25">
      <c r="A115" s="69">
        <v>42947.764756944445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0.18124999999999999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499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513</v>
      </c>
      <c r="FJ115" t="s">
        <v>469</v>
      </c>
      <c r="FK115" t="s">
        <v>260</v>
      </c>
      <c r="FL115" t="s">
        <v>291</v>
      </c>
      <c r="FM115">
        <v>8.5</v>
      </c>
      <c r="FN115" t="s">
        <v>44</v>
      </c>
      <c r="FO115" t="s">
        <v>512</v>
      </c>
      <c r="FP115" t="s">
        <v>525</v>
      </c>
    </row>
    <row r="116" spans="1:172" x14ac:dyDescent="0.25">
      <c r="A116" s="69">
        <v>42947.767708333333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0.17430555555555557</v>
      </c>
      <c r="I116" t="s">
        <v>51</v>
      </c>
      <c r="J116">
        <v>-2.91</v>
      </c>
      <c r="K116" t="s">
        <v>100</v>
      </c>
      <c r="L116" t="s">
        <v>100</v>
      </c>
      <c r="M116" t="s">
        <v>294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497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498</v>
      </c>
      <c r="EH116">
        <v>0</v>
      </c>
      <c r="FI116" t="s">
        <v>513</v>
      </c>
      <c r="FJ116" t="s">
        <v>469</v>
      </c>
      <c r="FK116" t="s">
        <v>260</v>
      </c>
      <c r="FL116" t="s">
        <v>291</v>
      </c>
      <c r="FM116">
        <v>8.5</v>
      </c>
      <c r="FN116" t="s">
        <v>44</v>
      </c>
      <c r="FO116" t="s">
        <v>512</v>
      </c>
      <c r="FP116" t="s">
        <v>525</v>
      </c>
    </row>
    <row r="117" spans="1:172" x14ac:dyDescent="0.25">
      <c r="A117" s="69">
        <v>42947.76834490741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3.4722222222222224E-2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496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513</v>
      </c>
      <c r="FJ117" t="s">
        <v>469</v>
      </c>
      <c r="FK117" t="s">
        <v>260</v>
      </c>
      <c r="FL117" t="s">
        <v>291</v>
      </c>
      <c r="FM117">
        <v>8.5</v>
      </c>
      <c r="FN117" t="s">
        <v>44</v>
      </c>
      <c r="FO117" t="s">
        <v>512</v>
      </c>
      <c r="FP117" t="s">
        <v>525</v>
      </c>
    </row>
    <row r="118" spans="1:172" x14ac:dyDescent="0.25">
      <c r="A118" s="69">
        <v>42947.768923611111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3.2638888888888891E-2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513</v>
      </c>
      <c r="FJ118" t="s">
        <v>469</v>
      </c>
      <c r="FK118" t="s">
        <v>260</v>
      </c>
      <c r="FL118" t="s">
        <v>291</v>
      </c>
      <c r="FM118">
        <v>8.5</v>
      </c>
      <c r="FN118" t="s">
        <v>44</v>
      </c>
      <c r="FO118" t="s">
        <v>512</v>
      </c>
      <c r="FP118" t="s">
        <v>525</v>
      </c>
    </row>
    <row r="119" spans="1:172" x14ac:dyDescent="0.25">
      <c r="A119" s="69">
        <v>42947.769780092596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4.8611111111111112E-2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513</v>
      </c>
      <c r="FJ119" t="s">
        <v>469</v>
      </c>
      <c r="FK119" t="s">
        <v>260</v>
      </c>
      <c r="FL119" t="s">
        <v>291</v>
      </c>
      <c r="FM119">
        <v>8.5</v>
      </c>
      <c r="FN119" t="s">
        <v>44</v>
      </c>
      <c r="FO119" t="s">
        <v>512</v>
      </c>
      <c r="FP119" t="s">
        <v>525</v>
      </c>
    </row>
    <row r="120" spans="1:172" x14ac:dyDescent="0.25">
      <c r="A120" s="69">
        <v>42947.770590277774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4.5833333333333337E-2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513</v>
      </c>
      <c r="FJ120" t="s">
        <v>469</v>
      </c>
      <c r="FK120" t="s">
        <v>260</v>
      </c>
      <c r="FL120" t="s">
        <v>291</v>
      </c>
      <c r="FM120">
        <v>8.5</v>
      </c>
      <c r="FN120" t="s">
        <v>44</v>
      </c>
      <c r="FO120" t="s">
        <v>512</v>
      </c>
      <c r="FP120" t="s">
        <v>525</v>
      </c>
    </row>
    <row r="121" spans="1:172" x14ac:dyDescent="0.25">
      <c r="A121" s="69">
        <v>42947.771412037036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4.5833333333333337E-2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513</v>
      </c>
      <c r="FJ121" t="s">
        <v>469</v>
      </c>
      <c r="FK121" t="s">
        <v>260</v>
      </c>
      <c r="FL121" t="s">
        <v>291</v>
      </c>
      <c r="FM121">
        <v>8.5</v>
      </c>
      <c r="FN121" t="s">
        <v>44</v>
      </c>
      <c r="FO121" t="s">
        <v>512</v>
      </c>
      <c r="FP121" t="s">
        <v>525</v>
      </c>
    </row>
    <row r="122" spans="1:172" x14ac:dyDescent="0.25">
      <c r="A122" s="69">
        <v>42947.772222222222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4.6527777777777779E-2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513</v>
      </c>
      <c r="FJ122" t="s">
        <v>469</v>
      </c>
      <c r="FK122" t="s">
        <v>260</v>
      </c>
      <c r="FL122" t="s">
        <v>291</v>
      </c>
      <c r="FM122">
        <v>8.5</v>
      </c>
      <c r="FN122" t="s">
        <v>44</v>
      </c>
      <c r="FO122" t="s">
        <v>512</v>
      </c>
      <c r="FP122" t="s">
        <v>525</v>
      </c>
    </row>
    <row r="123" spans="1:172" x14ac:dyDescent="0.25">
      <c r="A123" s="69">
        <v>42947.772835648146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3.4027777777777775E-2</v>
      </c>
      <c r="I123" t="s">
        <v>51</v>
      </c>
      <c r="J123">
        <v>-33.19</v>
      </c>
      <c r="K123" t="s">
        <v>100</v>
      </c>
      <c r="L123" t="s">
        <v>100</v>
      </c>
      <c r="M123" t="s">
        <v>292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496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513</v>
      </c>
      <c r="FJ123" t="s">
        <v>469</v>
      </c>
      <c r="FK123" t="s">
        <v>260</v>
      </c>
      <c r="FL123" t="s">
        <v>291</v>
      </c>
      <c r="FM123">
        <v>8.5</v>
      </c>
      <c r="FN123" t="s">
        <v>44</v>
      </c>
      <c r="FO123" t="s">
        <v>512</v>
      </c>
      <c r="FP123" t="s">
        <v>525</v>
      </c>
    </row>
    <row r="124" spans="1:172" x14ac:dyDescent="0.25">
      <c r="A124" s="69">
        <v>42947.773495370369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3.4027777777777775E-2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496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513</v>
      </c>
      <c r="FJ124" t="s">
        <v>469</v>
      </c>
      <c r="FK124" t="s">
        <v>260</v>
      </c>
      <c r="FL124" t="s">
        <v>291</v>
      </c>
      <c r="FM124">
        <v>8.5</v>
      </c>
      <c r="FN124" t="s">
        <v>44</v>
      </c>
      <c r="FO124" t="s">
        <v>512</v>
      </c>
      <c r="FP124" t="s">
        <v>525</v>
      </c>
    </row>
    <row r="125" spans="1:172" x14ac:dyDescent="0.25">
      <c r="A125" s="69">
        <v>42947.774178240739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3.3333333333333333E-2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513</v>
      </c>
      <c r="FJ125" t="s">
        <v>469</v>
      </c>
      <c r="FK125" t="s">
        <v>260</v>
      </c>
      <c r="FL125" t="s">
        <v>291</v>
      </c>
      <c r="FM125">
        <v>8.5</v>
      </c>
      <c r="FN125" t="s">
        <v>44</v>
      </c>
      <c r="FO125" t="s">
        <v>512</v>
      </c>
      <c r="FP125" t="s">
        <v>525</v>
      </c>
    </row>
    <row r="126" spans="1:172" x14ac:dyDescent="0.25">
      <c r="A126" s="69">
        <v>42947.774768518517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3.2638888888888891E-2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513</v>
      </c>
      <c r="FJ126" t="s">
        <v>469</v>
      </c>
      <c r="FK126" t="s">
        <v>260</v>
      </c>
      <c r="FL126" t="s">
        <v>291</v>
      </c>
      <c r="FM126">
        <v>8.5</v>
      </c>
      <c r="FN126" t="s">
        <v>44</v>
      </c>
      <c r="FO126" t="s">
        <v>512</v>
      </c>
      <c r="FP126" t="s">
        <v>525</v>
      </c>
    </row>
    <row r="127" spans="1:172" x14ac:dyDescent="0.25">
      <c r="A127" s="69">
        <v>42947.775416666664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3.4027777777777775E-2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513</v>
      </c>
      <c r="FJ127" t="s">
        <v>469</v>
      </c>
      <c r="FK127" t="s">
        <v>260</v>
      </c>
      <c r="FL127" t="s">
        <v>291</v>
      </c>
      <c r="FM127">
        <v>8.5</v>
      </c>
      <c r="FN127" t="s">
        <v>44</v>
      </c>
      <c r="FO127" t="s">
        <v>512</v>
      </c>
      <c r="FP127" t="s">
        <v>525</v>
      </c>
    </row>
    <row r="128" spans="1:172" x14ac:dyDescent="0.25">
      <c r="A128" s="69">
        <v>42947.775995370372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3.2638888888888891E-2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513</v>
      </c>
      <c r="FJ128" t="s">
        <v>469</v>
      </c>
      <c r="FK128" t="s">
        <v>260</v>
      </c>
      <c r="FL128" t="s">
        <v>291</v>
      </c>
      <c r="FM128">
        <v>8.5</v>
      </c>
      <c r="FN128" t="s">
        <v>44</v>
      </c>
      <c r="FO128" t="s">
        <v>512</v>
      </c>
      <c r="FP128" t="s">
        <v>525</v>
      </c>
    </row>
    <row r="129" spans="1:172" x14ac:dyDescent="0.25">
      <c r="A129" s="69">
        <v>42947.777129629627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6.5277777777777782E-2</v>
      </c>
      <c r="I129" t="s">
        <v>50</v>
      </c>
      <c r="J129">
        <v>2.66</v>
      </c>
      <c r="K129" t="s">
        <v>100</v>
      </c>
      <c r="L129" t="s">
        <v>100</v>
      </c>
      <c r="M129" t="s">
        <v>298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513</v>
      </c>
      <c r="FJ129" t="s">
        <v>469</v>
      </c>
      <c r="FK129" t="s">
        <v>260</v>
      </c>
      <c r="FL129" t="s">
        <v>291</v>
      </c>
      <c r="FM129">
        <v>8.5</v>
      </c>
      <c r="FN129" t="s">
        <v>44</v>
      </c>
      <c r="FO129" t="s">
        <v>512</v>
      </c>
      <c r="FP129" t="s">
        <v>525</v>
      </c>
    </row>
    <row r="130" spans="1:172" x14ac:dyDescent="0.25">
      <c r="A130" s="69">
        <v>42947.777824074074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3.888888888888889E-2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496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513</v>
      </c>
      <c r="FJ130" t="s">
        <v>469</v>
      </c>
      <c r="FK130" t="s">
        <v>260</v>
      </c>
      <c r="FL130" t="s">
        <v>291</v>
      </c>
      <c r="FM130">
        <v>8.5</v>
      </c>
      <c r="FN130" t="s">
        <v>44</v>
      </c>
      <c r="FO130" t="s">
        <v>512</v>
      </c>
      <c r="FP130" t="s">
        <v>525</v>
      </c>
    </row>
    <row r="131" spans="1:172" x14ac:dyDescent="0.25">
      <c r="A131" s="69">
        <v>42947.778634259259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4.5833333333333337E-2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513</v>
      </c>
      <c r="FJ131" t="s">
        <v>469</v>
      </c>
      <c r="FK131" t="s">
        <v>260</v>
      </c>
      <c r="FL131" t="s">
        <v>291</v>
      </c>
      <c r="FM131">
        <v>8.5</v>
      </c>
      <c r="FN131" t="s">
        <v>44</v>
      </c>
      <c r="FO131" t="s">
        <v>512</v>
      </c>
      <c r="FP131" t="s">
        <v>525</v>
      </c>
    </row>
    <row r="132" spans="1:172" x14ac:dyDescent="0.25">
      <c r="A132" s="69">
        <v>42947.779409722221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4.3750000000000004E-2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9318.9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7.1974799999999997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513</v>
      </c>
      <c r="FJ132" t="s">
        <v>469</v>
      </c>
      <c r="FK132" t="s">
        <v>260</v>
      </c>
      <c r="FL132" t="s">
        <v>291</v>
      </c>
      <c r="FM132">
        <v>8.5</v>
      </c>
      <c r="FN132" t="s">
        <v>44</v>
      </c>
      <c r="FO132" t="s">
        <v>512</v>
      </c>
      <c r="FP132" t="s">
        <v>525</v>
      </c>
    </row>
    <row r="133" spans="1:172" x14ac:dyDescent="0.25">
      <c r="A133" s="69">
        <v>42947.780150462961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4.1666666666666664E-2</v>
      </c>
      <c r="I133" t="s">
        <v>50</v>
      </c>
      <c r="J133">
        <v>3.33</v>
      </c>
      <c r="K133" t="s">
        <v>100</v>
      </c>
      <c r="L133" t="s">
        <v>100</v>
      </c>
      <c r="M133" t="s">
        <v>368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513</v>
      </c>
      <c r="FJ133" t="s">
        <v>469</v>
      </c>
      <c r="FK133" t="s">
        <v>260</v>
      </c>
      <c r="FL133" t="s">
        <v>291</v>
      </c>
      <c r="FM133">
        <v>8.5</v>
      </c>
      <c r="FN133" t="s">
        <v>44</v>
      </c>
      <c r="FO133" t="s">
        <v>512</v>
      </c>
      <c r="FP133" t="s">
        <v>525</v>
      </c>
    </row>
    <row r="134" spans="1:172" x14ac:dyDescent="0.25">
      <c r="A134" s="69">
        <v>42947.780868055554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4.027777777777778E-2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513</v>
      </c>
      <c r="FJ134" t="s">
        <v>469</v>
      </c>
      <c r="FK134" t="s">
        <v>260</v>
      </c>
      <c r="FL134" t="s">
        <v>291</v>
      </c>
      <c r="FM134">
        <v>8.5</v>
      </c>
      <c r="FN134" t="s">
        <v>44</v>
      </c>
      <c r="FO134" t="s">
        <v>512</v>
      </c>
      <c r="FP134" t="s">
        <v>525</v>
      </c>
    </row>
    <row r="135" spans="1:172" x14ac:dyDescent="0.25">
      <c r="A135" s="69">
        <v>42947.78162037037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4.1666666666666664E-2</v>
      </c>
      <c r="I135" t="s">
        <v>50</v>
      </c>
      <c r="J135">
        <v>27.72</v>
      </c>
      <c r="K135" t="s">
        <v>100</v>
      </c>
      <c r="L135" t="s">
        <v>100</v>
      </c>
      <c r="M135" t="s">
        <v>368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513</v>
      </c>
      <c r="FJ135" t="s">
        <v>469</v>
      </c>
      <c r="FK135" t="s">
        <v>260</v>
      </c>
      <c r="FL135" t="s">
        <v>291</v>
      </c>
      <c r="FM135">
        <v>8.5</v>
      </c>
      <c r="FN135" t="s">
        <v>44</v>
      </c>
      <c r="FO135" t="s">
        <v>512</v>
      </c>
      <c r="FP135" t="s">
        <v>525</v>
      </c>
    </row>
    <row r="136" spans="1:172" x14ac:dyDescent="0.25">
      <c r="A136" s="69">
        <v>42947.782372685186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4.1666666666666664E-2</v>
      </c>
      <c r="I136" t="s">
        <v>50</v>
      </c>
      <c r="J136">
        <v>3.41</v>
      </c>
      <c r="K136" t="s">
        <v>100</v>
      </c>
      <c r="L136" t="s">
        <v>100</v>
      </c>
      <c r="M136" t="s">
        <v>368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513</v>
      </c>
      <c r="FJ136" t="s">
        <v>469</v>
      </c>
      <c r="FK136" t="s">
        <v>260</v>
      </c>
      <c r="FL136" t="s">
        <v>291</v>
      </c>
      <c r="FM136">
        <v>8.5</v>
      </c>
      <c r="FN136" t="s">
        <v>44</v>
      </c>
      <c r="FO136" t="s">
        <v>512</v>
      </c>
      <c r="FP136" t="s">
        <v>525</v>
      </c>
    </row>
    <row r="137" spans="1:172" x14ac:dyDescent="0.25">
      <c r="A137" s="69">
        <v>42947.783125000002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4.2361111111111106E-2</v>
      </c>
      <c r="I137" t="s">
        <v>51</v>
      </c>
      <c r="J137">
        <v>-3.21</v>
      </c>
      <c r="K137" t="s">
        <v>100</v>
      </c>
      <c r="L137" t="s">
        <v>100</v>
      </c>
      <c r="M137" t="s">
        <v>368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513</v>
      </c>
      <c r="FJ137" t="s">
        <v>469</v>
      </c>
      <c r="FK137" t="s">
        <v>260</v>
      </c>
      <c r="FL137" t="s">
        <v>291</v>
      </c>
      <c r="FM137">
        <v>8.5</v>
      </c>
      <c r="FN137" t="s">
        <v>44</v>
      </c>
      <c r="FO137" t="s">
        <v>512</v>
      </c>
      <c r="FP137" t="s">
        <v>525</v>
      </c>
    </row>
    <row r="138" spans="1:172" x14ac:dyDescent="0.25">
      <c r="A138" s="69">
        <v>42947.783946759257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4.6527777777777779E-2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513</v>
      </c>
      <c r="FJ138" t="s">
        <v>469</v>
      </c>
      <c r="FK138" t="s">
        <v>260</v>
      </c>
      <c r="FL138" t="s">
        <v>291</v>
      </c>
      <c r="FM138">
        <v>8.5</v>
      </c>
      <c r="FN138" t="s">
        <v>44</v>
      </c>
      <c r="FO138" t="s">
        <v>512</v>
      </c>
      <c r="FP138" t="s">
        <v>525</v>
      </c>
    </row>
    <row r="139" spans="1:172" x14ac:dyDescent="0.25">
      <c r="A139" s="69">
        <v>42947.784756944442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4.5833333333333337E-2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513</v>
      </c>
      <c r="FJ139" t="s">
        <v>469</v>
      </c>
      <c r="FK139" t="s">
        <v>260</v>
      </c>
      <c r="FL139" t="s">
        <v>291</v>
      </c>
      <c r="FM139">
        <v>8.5</v>
      </c>
      <c r="FN139" t="s">
        <v>44</v>
      </c>
      <c r="FO139" t="s">
        <v>512</v>
      </c>
      <c r="FP139" t="s">
        <v>525</v>
      </c>
    </row>
    <row r="140" spans="1:172" x14ac:dyDescent="0.25">
      <c r="A140" s="69">
        <v>42947.785543981481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4.4444444444444446E-2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513</v>
      </c>
      <c r="FJ140" t="s">
        <v>469</v>
      </c>
      <c r="FK140" t="s">
        <v>260</v>
      </c>
      <c r="FL140" t="s">
        <v>291</v>
      </c>
      <c r="FM140">
        <v>8.5</v>
      </c>
      <c r="FN140" t="s">
        <v>44</v>
      </c>
      <c r="FO140" t="s">
        <v>512</v>
      </c>
      <c r="FP140" t="s">
        <v>525</v>
      </c>
    </row>
    <row r="141" spans="1:172" x14ac:dyDescent="0.25">
      <c r="A141" s="69">
        <v>42947.786249999997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3.9583333333333331E-2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513</v>
      </c>
      <c r="FJ141" t="s">
        <v>469</v>
      </c>
      <c r="FK141" t="s">
        <v>260</v>
      </c>
      <c r="FL141" t="s">
        <v>291</v>
      </c>
      <c r="FM141">
        <v>8.5</v>
      </c>
      <c r="FN141" t="s">
        <v>44</v>
      </c>
      <c r="FO141" t="s">
        <v>512</v>
      </c>
      <c r="FP141" t="s">
        <v>525</v>
      </c>
    </row>
    <row r="142" spans="1:172" x14ac:dyDescent="0.25">
      <c r="A142" s="69">
        <v>42947.78702546296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4.3750000000000004E-2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9318.9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7.1974799999999997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513</v>
      </c>
      <c r="FJ142" t="s">
        <v>469</v>
      </c>
      <c r="FK142" t="s">
        <v>260</v>
      </c>
      <c r="FL142" t="s">
        <v>291</v>
      </c>
      <c r="FM142">
        <v>8.5</v>
      </c>
      <c r="FN142" t="s">
        <v>44</v>
      </c>
      <c r="FO142" t="s">
        <v>512</v>
      </c>
      <c r="FP142" t="s">
        <v>525</v>
      </c>
    </row>
    <row r="143" spans="1:172" x14ac:dyDescent="0.25">
      <c r="A143" s="69">
        <v>42947.788414351853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8.0555555555555561E-2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513</v>
      </c>
      <c r="FJ143" t="s">
        <v>469</v>
      </c>
      <c r="FK143" t="s">
        <v>260</v>
      </c>
      <c r="FL143" t="s">
        <v>291</v>
      </c>
      <c r="FM143">
        <v>8.5</v>
      </c>
      <c r="FN143" t="s">
        <v>44</v>
      </c>
      <c r="FO143" t="s">
        <v>512</v>
      </c>
      <c r="FP143" t="s">
        <v>525</v>
      </c>
    </row>
    <row r="144" spans="1:172" x14ac:dyDescent="0.25">
      <c r="A144" s="69">
        <v>42947.789525462962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6.3194444444444442E-2</v>
      </c>
      <c r="I144" t="s">
        <v>51</v>
      </c>
      <c r="J144">
        <v>-20.43</v>
      </c>
      <c r="K144" t="s">
        <v>100</v>
      </c>
      <c r="L144" t="s">
        <v>100</v>
      </c>
      <c r="M144" t="s">
        <v>286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513</v>
      </c>
      <c r="FJ144" t="s">
        <v>469</v>
      </c>
      <c r="FK144" t="s">
        <v>260</v>
      </c>
      <c r="FL144" t="s">
        <v>291</v>
      </c>
      <c r="FM144">
        <v>8.5</v>
      </c>
      <c r="FN144" t="s">
        <v>44</v>
      </c>
      <c r="FO144" t="s">
        <v>512</v>
      </c>
      <c r="FP144" t="s">
        <v>525</v>
      </c>
    </row>
    <row r="145" spans="1:172" x14ac:dyDescent="0.25">
      <c r="A145" s="69">
        <v>42947.790254629632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4.0972222222222222E-2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513</v>
      </c>
      <c r="FJ145" t="s">
        <v>469</v>
      </c>
      <c r="FK145" t="s">
        <v>260</v>
      </c>
      <c r="FL145" t="s">
        <v>291</v>
      </c>
      <c r="FM145">
        <v>8.5</v>
      </c>
      <c r="FN145" t="s">
        <v>44</v>
      </c>
      <c r="FO145" t="s">
        <v>512</v>
      </c>
      <c r="FP145" t="s">
        <v>525</v>
      </c>
    </row>
    <row r="146" spans="1:172" x14ac:dyDescent="0.25">
      <c r="A146" s="69">
        <v>42947.79105324074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4.5138888888888888E-2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513</v>
      </c>
      <c r="FJ146" t="s">
        <v>469</v>
      </c>
      <c r="FK146" t="s">
        <v>260</v>
      </c>
      <c r="FL146" t="s">
        <v>291</v>
      </c>
      <c r="FM146">
        <v>8.5</v>
      </c>
      <c r="FN146" t="s">
        <v>44</v>
      </c>
      <c r="FO146" t="s">
        <v>512</v>
      </c>
      <c r="FP146" t="s">
        <v>525</v>
      </c>
    </row>
    <row r="147" spans="1:172" x14ac:dyDescent="0.25">
      <c r="A147" s="69">
        <v>42947.791875000003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4.6527777777777779E-2</v>
      </c>
      <c r="I147" t="s">
        <v>50</v>
      </c>
      <c r="J147">
        <v>23.57</v>
      </c>
      <c r="K147" t="s">
        <v>100</v>
      </c>
      <c r="L147" t="s">
        <v>100</v>
      </c>
      <c r="M147" t="s">
        <v>477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242.965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1.9348000000000001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513</v>
      </c>
      <c r="FJ147" t="s">
        <v>469</v>
      </c>
      <c r="FK147" t="s">
        <v>260</v>
      </c>
      <c r="FL147" t="s">
        <v>291</v>
      </c>
      <c r="FM147">
        <v>8.5</v>
      </c>
      <c r="FN147" t="s">
        <v>44</v>
      </c>
      <c r="FO147" t="s">
        <v>512</v>
      </c>
      <c r="FP147" t="s">
        <v>525</v>
      </c>
    </row>
    <row r="148" spans="1:172" x14ac:dyDescent="0.25">
      <c r="A148" s="69">
        <v>42947.792662037034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4.4444444444444446E-2</v>
      </c>
      <c r="I148" t="s">
        <v>51</v>
      </c>
      <c r="J148">
        <v>-38.85</v>
      </c>
      <c r="K148" t="s">
        <v>100</v>
      </c>
      <c r="L148" t="s">
        <v>100</v>
      </c>
      <c r="M148" t="s">
        <v>286</v>
      </c>
      <c r="N148">
        <v>534.55499999999995</v>
      </c>
      <c r="O148">
        <v>36206.199999999997</v>
      </c>
      <c r="P148">
        <v>39700.300000000003</v>
      </c>
      <c r="Q148">
        <v>98.482299999999995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393.92500000000001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513</v>
      </c>
      <c r="FJ148" t="s">
        <v>469</v>
      </c>
      <c r="FK148" t="s">
        <v>260</v>
      </c>
      <c r="FL148" t="s">
        <v>291</v>
      </c>
      <c r="FM148">
        <v>8.5</v>
      </c>
      <c r="FN148" t="s">
        <v>44</v>
      </c>
      <c r="FO148" t="s">
        <v>512</v>
      </c>
      <c r="FP148" t="s">
        <v>525</v>
      </c>
    </row>
    <row r="149" spans="1:172" s="70" customFormat="1" x14ac:dyDescent="0.25">
      <c r="A149" s="73">
        <v>42947.706423611111</v>
      </c>
      <c r="B149" s="70" t="s">
        <v>388</v>
      </c>
      <c r="C149" s="70">
        <v>300006</v>
      </c>
      <c r="D149" s="70" t="s">
        <v>303</v>
      </c>
      <c r="E149" s="70">
        <v>53627.8</v>
      </c>
      <c r="F149" s="70">
        <v>53627.8</v>
      </c>
      <c r="G149" s="70" t="s">
        <v>43</v>
      </c>
      <c r="H149" s="71">
        <v>5.2083333333333336E-2</v>
      </c>
      <c r="I149" s="70" t="s">
        <v>50</v>
      </c>
      <c r="J149" s="70">
        <v>4</v>
      </c>
      <c r="K149" s="70" t="s">
        <v>100</v>
      </c>
      <c r="L149" s="70" t="s">
        <v>100</v>
      </c>
      <c r="M149" s="70" t="s">
        <v>225</v>
      </c>
      <c r="N149" s="70">
        <v>8.1616999999999997</v>
      </c>
      <c r="O149" s="70">
        <v>82181.2</v>
      </c>
      <c r="P149" s="70">
        <v>23177</v>
      </c>
      <c r="Q149" s="70">
        <v>0</v>
      </c>
      <c r="R149" s="70">
        <v>1679.33</v>
      </c>
      <c r="S149" s="70">
        <v>0</v>
      </c>
      <c r="T149" s="70">
        <v>90621.6</v>
      </c>
      <c r="U149" s="70">
        <v>197667</v>
      </c>
      <c r="V149" s="70">
        <v>229701</v>
      </c>
      <c r="W149" s="70">
        <v>0</v>
      </c>
      <c r="X149" s="70">
        <v>0</v>
      </c>
      <c r="Y149" s="70">
        <v>0</v>
      </c>
      <c r="Z149" s="70">
        <v>427369</v>
      </c>
      <c r="AA149" s="70">
        <v>1254.4000000000001</v>
      </c>
      <c r="AB149" s="70">
        <v>0</v>
      </c>
      <c r="AC149" s="70">
        <v>0</v>
      </c>
      <c r="AD149" s="70">
        <v>0</v>
      </c>
      <c r="AE149" s="70">
        <v>0</v>
      </c>
      <c r="AF149" s="70">
        <v>609.04499999999996</v>
      </c>
      <c r="AG149" s="70">
        <v>0</v>
      </c>
      <c r="AH149" s="70">
        <v>1863.45</v>
      </c>
      <c r="AI149" s="70">
        <v>0</v>
      </c>
      <c r="AJ149" s="70">
        <v>0</v>
      </c>
      <c r="AK149" s="70">
        <v>0</v>
      </c>
      <c r="AL149" s="70">
        <v>0</v>
      </c>
      <c r="AM149" s="70">
        <v>1863.45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3.8510800000000001</v>
      </c>
      <c r="BB149" s="70">
        <v>55.722799999999999</v>
      </c>
      <c r="BC149" s="70">
        <v>11.176</v>
      </c>
      <c r="BD149" s="70">
        <v>0</v>
      </c>
      <c r="BE149" s="70">
        <v>0.52980099999999997</v>
      </c>
      <c r="BF149" s="70">
        <v>1.6341699999999999</v>
      </c>
      <c r="BG149" s="70">
        <v>42.061300000000003</v>
      </c>
      <c r="BH149" s="70">
        <v>114.97499999999999</v>
      </c>
      <c r="BI149" s="70">
        <v>109.03400000000001</v>
      </c>
      <c r="BJ149" s="70">
        <v>0</v>
      </c>
      <c r="BK149" s="70">
        <v>0</v>
      </c>
      <c r="BL149" s="70">
        <v>0</v>
      </c>
      <c r="BM149" s="70">
        <v>224.00899999999999</v>
      </c>
      <c r="BN149" s="70">
        <v>218.52600000000001</v>
      </c>
      <c r="BO149" s="70">
        <v>5.4826800000000002</v>
      </c>
      <c r="BP149" s="70">
        <v>0</v>
      </c>
      <c r="BQ149" s="70">
        <v>0</v>
      </c>
      <c r="BS149" s="70">
        <v>0</v>
      </c>
      <c r="BT149" s="70">
        <v>0</v>
      </c>
      <c r="BV149" s="70">
        <v>0</v>
      </c>
      <c r="BW149" s="70" t="s">
        <v>100</v>
      </c>
      <c r="BX149" s="70" t="s">
        <v>100</v>
      </c>
      <c r="BY149" s="70" t="s">
        <v>368</v>
      </c>
      <c r="BZ149" s="70">
        <v>9.1586599999999994</v>
      </c>
      <c r="CA149" s="70">
        <v>77729.600000000006</v>
      </c>
      <c r="CB149" s="70">
        <v>37485.599999999999</v>
      </c>
      <c r="CC149" s="70">
        <v>0</v>
      </c>
      <c r="CD149" s="70">
        <v>1338.73</v>
      </c>
      <c r="CE149" s="70">
        <v>0</v>
      </c>
      <c r="CF149" s="70">
        <v>90621.6</v>
      </c>
      <c r="CG149" s="70">
        <v>207185</v>
      </c>
      <c r="CH149" s="70">
        <v>229701</v>
      </c>
      <c r="CI149" s="70">
        <v>0</v>
      </c>
      <c r="CJ149" s="70">
        <v>0</v>
      </c>
      <c r="CK149" s="70">
        <v>0</v>
      </c>
      <c r="CL149" s="70">
        <v>436886</v>
      </c>
      <c r="CM149" s="70">
        <v>1613.36</v>
      </c>
      <c r="CN149" s="70">
        <v>0</v>
      </c>
      <c r="CO149" s="70">
        <v>0</v>
      </c>
      <c r="CP149" s="70">
        <v>0</v>
      </c>
      <c r="CQ149" s="70">
        <v>0</v>
      </c>
      <c r="CR149" s="70">
        <v>640.42700000000002</v>
      </c>
      <c r="CS149" s="70">
        <v>0</v>
      </c>
      <c r="CT149" s="70">
        <v>2253.79</v>
      </c>
      <c r="CU149" s="70">
        <v>0</v>
      </c>
      <c r="CV149" s="70">
        <v>0</v>
      </c>
      <c r="CW149" s="70">
        <v>0</v>
      </c>
      <c r="CX149" s="70">
        <v>0</v>
      </c>
      <c r="CY149" s="70">
        <v>2253.79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4.95357</v>
      </c>
      <c r="DN149" s="70">
        <v>51.796300000000002</v>
      </c>
      <c r="DO149" s="70">
        <v>18.018999999999998</v>
      </c>
      <c r="DP149" s="70">
        <v>0</v>
      </c>
      <c r="DQ149" s="70">
        <v>0.42332500000000001</v>
      </c>
      <c r="DR149" s="70">
        <v>1.7182900000000001</v>
      </c>
      <c r="DS149" s="70">
        <v>42.061300000000003</v>
      </c>
      <c r="DT149" s="70">
        <v>118.97199999999999</v>
      </c>
      <c r="DU149" s="70">
        <v>109.03400000000001</v>
      </c>
      <c r="DV149" s="70">
        <v>0</v>
      </c>
      <c r="DW149" s="70">
        <v>0</v>
      </c>
      <c r="DX149" s="70">
        <v>0</v>
      </c>
      <c r="DY149" s="70">
        <v>228.006</v>
      </c>
      <c r="DZ149" s="70">
        <v>221.33699999999999</v>
      </c>
      <c r="EA149" s="70">
        <v>6.6689699999999998</v>
      </c>
      <c r="EB149" s="70">
        <v>0</v>
      </c>
      <c r="EC149" s="70">
        <v>0</v>
      </c>
      <c r="EE149" s="70">
        <v>0</v>
      </c>
      <c r="EF149" s="70">
        <v>0</v>
      </c>
      <c r="EH149" s="70">
        <v>0</v>
      </c>
      <c r="FI149" s="70" t="s">
        <v>513</v>
      </c>
      <c r="FJ149" s="70" t="s">
        <v>469</v>
      </c>
      <c r="FK149" s="70" t="s">
        <v>260</v>
      </c>
      <c r="FL149" s="70" t="s">
        <v>291</v>
      </c>
      <c r="FM149" s="70">
        <v>8.5</v>
      </c>
      <c r="FN149" s="70" t="s">
        <v>44</v>
      </c>
      <c r="FO149" s="70" t="s">
        <v>520</v>
      </c>
      <c r="FP149" s="70" t="s">
        <v>524</v>
      </c>
    </row>
    <row r="150" spans="1:172" x14ac:dyDescent="0.25">
      <c r="A150" s="69">
        <v>42947.707326388889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5.0694444444444452E-2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513</v>
      </c>
      <c r="FJ150" t="s">
        <v>469</v>
      </c>
      <c r="FK150" t="s">
        <v>260</v>
      </c>
      <c r="FL150" t="s">
        <v>291</v>
      </c>
      <c r="FM150">
        <v>8.5</v>
      </c>
      <c r="FN150" t="s">
        <v>44</v>
      </c>
      <c r="FO150" t="s">
        <v>520</v>
      </c>
      <c r="FP150" t="s">
        <v>524</v>
      </c>
    </row>
    <row r="151" spans="1:172" x14ac:dyDescent="0.25">
      <c r="A151" s="69">
        <v>42947.708414351851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6.25E-2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513</v>
      </c>
      <c r="FJ151" t="s">
        <v>469</v>
      </c>
      <c r="FK151" t="s">
        <v>260</v>
      </c>
      <c r="FL151" t="s">
        <v>291</v>
      </c>
      <c r="FM151">
        <v>8.5</v>
      </c>
      <c r="FN151" t="s">
        <v>44</v>
      </c>
      <c r="FO151" t="s">
        <v>520</v>
      </c>
      <c r="FP151" t="s">
        <v>524</v>
      </c>
    </row>
    <row r="152" spans="1:172" x14ac:dyDescent="0.25">
      <c r="A152" s="69">
        <v>42947.709479166668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6.1111111111111116E-2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513</v>
      </c>
      <c r="FJ152" t="s">
        <v>469</v>
      </c>
      <c r="FK152" t="s">
        <v>260</v>
      </c>
      <c r="FL152" t="s">
        <v>291</v>
      </c>
      <c r="FM152">
        <v>8.5</v>
      </c>
      <c r="FN152" t="s">
        <v>44</v>
      </c>
      <c r="FO152" t="s">
        <v>520</v>
      </c>
      <c r="FP152" t="s">
        <v>524</v>
      </c>
    </row>
    <row r="153" spans="1:172" x14ac:dyDescent="0.25">
      <c r="A153" s="69">
        <v>42947.710543981484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6.1111111111111116E-2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513</v>
      </c>
      <c r="FJ153" t="s">
        <v>469</v>
      </c>
      <c r="FK153" t="s">
        <v>260</v>
      </c>
      <c r="FL153" t="s">
        <v>291</v>
      </c>
      <c r="FM153">
        <v>8.5</v>
      </c>
      <c r="FN153" t="s">
        <v>44</v>
      </c>
      <c r="FO153" t="s">
        <v>520</v>
      </c>
      <c r="FP153" t="s">
        <v>524</v>
      </c>
    </row>
    <row r="154" spans="1:172" x14ac:dyDescent="0.25">
      <c r="A154" s="69">
        <v>42947.711643518516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6.25E-2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513</v>
      </c>
      <c r="FJ154" t="s">
        <v>469</v>
      </c>
      <c r="FK154" t="s">
        <v>260</v>
      </c>
      <c r="FL154" t="s">
        <v>291</v>
      </c>
      <c r="FM154">
        <v>8.5</v>
      </c>
      <c r="FN154" t="s">
        <v>44</v>
      </c>
      <c r="FO154" t="s">
        <v>520</v>
      </c>
      <c r="FP154" t="s">
        <v>524</v>
      </c>
    </row>
    <row r="155" spans="1:172" x14ac:dyDescent="0.25">
      <c r="A155" s="69">
        <v>42947.712569444448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5.2777777777777778E-2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513</v>
      </c>
      <c r="FJ155" t="s">
        <v>469</v>
      </c>
      <c r="FK155" t="s">
        <v>260</v>
      </c>
      <c r="FL155" t="s">
        <v>291</v>
      </c>
      <c r="FM155">
        <v>8.5</v>
      </c>
      <c r="FN155" t="s">
        <v>44</v>
      </c>
      <c r="FO155" t="s">
        <v>520</v>
      </c>
      <c r="FP155" t="s">
        <v>524</v>
      </c>
    </row>
    <row r="156" spans="1:172" x14ac:dyDescent="0.25">
      <c r="A156" s="69">
        <v>42947.713483796295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5.1388888888888894E-2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513</v>
      </c>
      <c r="FJ156" t="s">
        <v>469</v>
      </c>
      <c r="FK156" t="s">
        <v>260</v>
      </c>
      <c r="FL156" t="s">
        <v>291</v>
      </c>
      <c r="FM156">
        <v>8.5</v>
      </c>
      <c r="FN156" t="s">
        <v>44</v>
      </c>
      <c r="FO156" t="s">
        <v>520</v>
      </c>
      <c r="FP156" t="s">
        <v>524</v>
      </c>
    </row>
    <row r="157" spans="1:172" x14ac:dyDescent="0.25">
      <c r="A157" s="69">
        <v>42947.714571759258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6.25E-2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513</v>
      </c>
      <c r="FJ157" t="s">
        <v>469</v>
      </c>
      <c r="FK157" t="s">
        <v>260</v>
      </c>
      <c r="FL157" t="s">
        <v>291</v>
      </c>
      <c r="FM157">
        <v>8.5</v>
      </c>
      <c r="FN157" t="s">
        <v>44</v>
      </c>
      <c r="FO157" t="s">
        <v>520</v>
      </c>
      <c r="FP157" t="s">
        <v>524</v>
      </c>
    </row>
    <row r="158" spans="1:172" x14ac:dyDescent="0.25">
      <c r="A158" s="69">
        <v>42947.715891203705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7.5694444444444439E-2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513</v>
      </c>
      <c r="FJ158" t="s">
        <v>469</v>
      </c>
      <c r="FK158" t="s">
        <v>260</v>
      </c>
      <c r="FL158" t="s">
        <v>291</v>
      </c>
      <c r="FM158">
        <v>8.5</v>
      </c>
      <c r="FN158" t="s">
        <v>44</v>
      </c>
      <c r="FO158" t="s">
        <v>520</v>
      </c>
      <c r="FP158" t="s">
        <v>524</v>
      </c>
    </row>
    <row r="159" spans="1:172" x14ac:dyDescent="0.25">
      <c r="A159" s="69">
        <v>42947.717060185183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6.25E-2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513</v>
      </c>
      <c r="FJ159" t="s">
        <v>469</v>
      </c>
      <c r="FK159" t="s">
        <v>260</v>
      </c>
      <c r="FL159" t="s">
        <v>291</v>
      </c>
      <c r="FM159">
        <v>8.5</v>
      </c>
      <c r="FN159" t="s">
        <v>44</v>
      </c>
      <c r="FO159" t="s">
        <v>520</v>
      </c>
      <c r="FP159" t="s">
        <v>524</v>
      </c>
    </row>
    <row r="160" spans="1:172" x14ac:dyDescent="0.25">
      <c r="A160" s="69">
        <v>42947.717951388891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5.1388888888888894E-2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513</v>
      </c>
      <c r="FJ160" t="s">
        <v>469</v>
      </c>
      <c r="FK160" t="s">
        <v>260</v>
      </c>
      <c r="FL160" t="s">
        <v>291</v>
      </c>
      <c r="FM160">
        <v>8.5</v>
      </c>
      <c r="FN160" t="s">
        <v>44</v>
      </c>
      <c r="FO160" t="s">
        <v>520</v>
      </c>
      <c r="FP160" t="s">
        <v>524</v>
      </c>
    </row>
    <row r="161" spans="1:172" x14ac:dyDescent="0.25">
      <c r="A161" s="69">
        <v>42947.718900462962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5.4166666666666669E-2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513</v>
      </c>
      <c r="FJ161" t="s">
        <v>469</v>
      </c>
      <c r="FK161" t="s">
        <v>260</v>
      </c>
      <c r="FL161" t="s">
        <v>291</v>
      </c>
      <c r="FM161">
        <v>8.5</v>
      </c>
      <c r="FN161" t="s">
        <v>44</v>
      </c>
      <c r="FO161" t="s">
        <v>520</v>
      </c>
      <c r="FP161" t="s">
        <v>524</v>
      </c>
    </row>
    <row r="162" spans="1:172" x14ac:dyDescent="0.25">
      <c r="A162" s="69">
        <v>42947.71979166667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5.0694444444444452E-2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513</v>
      </c>
      <c r="FJ162" t="s">
        <v>469</v>
      </c>
      <c r="FK162" t="s">
        <v>260</v>
      </c>
      <c r="FL162" t="s">
        <v>291</v>
      </c>
      <c r="FM162">
        <v>8.5</v>
      </c>
      <c r="FN162" t="s">
        <v>44</v>
      </c>
      <c r="FO162" t="s">
        <v>520</v>
      </c>
      <c r="FP162" t="s">
        <v>524</v>
      </c>
    </row>
    <row r="163" spans="1:172" x14ac:dyDescent="0.25">
      <c r="A163" s="69">
        <v>42947.720914351848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6.3888888888888884E-2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513</v>
      </c>
      <c r="FJ163" t="s">
        <v>469</v>
      </c>
      <c r="FK163" t="s">
        <v>260</v>
      </c>
      <c r="FL163" t="s">
        <v>291</v>
      </c>
      <c r="FM163">
        <v>8.5</v>
      </c>
      <c r="FN163" t="s">
        <v>44</v>
      </c>
      <c r="FO163" t="s">
        <v>520</v>
      </c>
      <c r="FP163" t="s">
        <v>524</v>
      </c>
    </row>
    <row r="164" spans="1:172" x14ac:dyDescent="0.25">
      <c r="A164" s="69">
        <v>42947.722002314818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6.25E-2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513</v>
      </c>
      <c r="FJ164" t="s">
        <v>469</v>
      </c>
      <c r="FK164" t="s">
        <v>260</v>
      </c>
      <c r="FL164" t="s">
        <v>291</v>
      </c>
      <c r="FM164">
        <v>8.5</v>
      </c>
      <c r="FN164" t="s">
        <v>44</v>
      </c>
      <c r="FO164" t="s">
        <v>520</v>
      </c>
      <c r="FP164" t="s">
        <v>524</v>
      </c>
    </row>
    <row r="165" spans="1:172" x14ac:dyDescent="0.25">
      <c r="A165" s="69">
        <v>42947.722939814812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5.2777777777777778E-2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513</v>
      </c>
      <c r="FJ165" t="s">
        <v>469</v>
      </c>
      <c r="FK165" t="s">
        <v>260</v>
      </c>
      <c r="FL165" t="s">
        <v>291</v>
      </c>
      <c r="FM165">
        <v>8.5</v>
      </c>
      <c r="FN165" t="s">
        <v>44</v>
      </c>
      <c r="FO165" t="s">
        <v>520</v>
      </c>
      <c r="FP165" t="s">
        <v>524</v>
      </c>
    </row>
    <row r="166" spans="1:172" x14ac:dyDescent="0.25">
      <c r="A166" s="69">
        <v>42947.723819444444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4.9999999999999996E-2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513</v>
      </c>
      <c r="FJ166" t="s">
        <v>469</v>
      </c>
      <c r="FK166" t="s">
        <v>260</v>
      </c>
      <c r="FL166" t="s">
        <v>291</v>
      </c>
      <c r="FM166">
        <v>8.5</v>
      </c>
      <c r="FN166" t="s">
        <v>44</v>
      </c>
      <c r="FO166" t="s">
        <v>520</v>
      </c>
      <c r="FP166" t="s">
        <v>524</v>
      </c>
    </row>
    <row r="167" spans="1:172" x14ac:dyDescent="0.25">
      <c r="A167" s="69">
        <v>42947.724895833337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6.1805555555555558E-2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513</v>
      </c>
      <c r="FJ167" t="s">
        <v>469</v>
      </c>
      <c r="FK167" t="s">
        <v>260</v>
      </c>
      <c r="FL167" t="s">
        <v>291</v>
      </c>
      <c r="FM167">
        <v>8.5</v>
      </c>
      <c r="FN167" t="s">
        <v>44</v>
      </c>
      <c r="FO167" t="s">
        <v>520</v>
      </c>
      <c r="FP167" t="s">
        <v>524</v>
      </c>
    </row>
    <row r="168" spans="1:172" x14ac:dyDescent="0.25">
      <c r="A168" s="69">
        <v>42947.725810185184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5.2777777777777778E-2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513</v>
      </c>
      <c r="FJ168" t="s">
        <v>469</v>
      </c>
      <c r="FK168" t="s">
        <v>260</v>
      </c>
      <c r="FL168" t="s">
        <v>291</v>
      </c>
      <c r="FM168">
        <v>8.5</v>
      </c>
      <c r="FN168" t="s">
        <v>44</v>
      </c>
      <c r="FO168" t="s">
        <v>520</v>
      </c>
      <c r="FP168" t="s">
        <v>524</v>
      </c>
    </row>
    <row r="169" spans="1:172" x14ac:dyDescent="0.25">
      <c r="A169" s="69">
        <v>42947.726851851854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5.9722222222222225E-2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513</v>
      </c>
      <c r="FJ169" t="s">
        <v>469</v>
      </c>
      <c r="FK169" t="s">
        <v>260</v>
      </c>
      <c r="FL169" t="s">
        <v>291</v>
      </c>
      <c r="FM169">
        <v>8.5</v>
      </c>
      <c r="FN169" t="s">
        <v>44</v>
      </c>
      <c r="FO169" t="s">
        <v>520</v>
      </c>
      <c r="FP169" t="s">
        <v>524</v>
      </c>
    </row>
    <row r="170" spans="1:172" x14ac:dyDescent="0.25">
      <c r="A170" s="69">
        <v>42947.727766203701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5.1388888888888894E-2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513</v>
      </c>
      <c r="FJ170" t="s">
        <v>469</v>
      </c>
      <c r="FK170" t="s">
        <v>260</v>
      </c>
      <c r="FL170" t="s">
        <v>291</v>
      </c>
      <c r="FM170">
        <v>8.5</v>
      </c>
      <c r="FN170" t="s">
        <v>44</v>
      </c>
      <c r="FO170" t="s">
        <v>520</v>
      </c>
      <c r="FP170" t="s">
        <v>524</v>
      </c>
    </row>
    <row r="171" spans="1:172" x14ac:dyDescent="0.25">
      <c r="A171" s="69">
        <v>42947.729027777779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7.2916666666666671E-2</v>
      </c>
      <c r="I171" t="s">
        <v>51</v>
      </c>
      <c r="J171">
        <v>-69.8</v>
      </c>
      <c r="K171" t="s">
        <v>100</v>
      </c>
      <c r="L171" t="s">
        <v>100</v>
      </c>
      <c r="M171" t="s">
        <v>297</v>
      </c>
      <c r="N171">
        <v>274.91500000000002</v>
      </c>
      <c r="O171">
        <v>54045.2</v>
      </c>
      <c r="P171">
        <v>206576</v>
      </c>
      <c r="Q171">
        <v>0</v>
      </c>
      <c r="R171">
        <v>9582.02</v>
      </c>
      <c r="S171">
        <v>0</v>
      </c>
      <c r="T171">
        <v>127650</v>
      </c>
      <c r="U171">
        <v>398128</v>
      </c>
      <c r="V171">
        <v>235375</v>
      </c>
      <c r="W171">
        <v>23370.400000000001</v>
      </c>
      <c r="X171">
        <v>0</v>
      </c>
      <c r="Y171">
        <v>0</v>
      </c>
      <c r="Z171">
        <v>656873</v>
      </c>
      <c r="AA171">
        <v>42252.6</v>
      </c>
      <c r="AB171">
        <v>0</v>
      </c>
      <c r="AC171">
        <v>0</v>
      </c>
      <c r="AD171">
        <v>0</v>
      </c>
      <c r="AE171">
        <v>0</v>
      </c>
      <c r="AF171">
        <v>717.14599999999996</v>
      </c>
      <c r="AG171">
        <v>0</v>
      </c>
      <c r="AH171">
        <v>42969.7</v>
      </c>
      <c r="AI171">
        <v>2888.07</v>
      </c>
      <c r="AJ171">
        <v>0</v>
      </c>
      <c r="AK171">
        <v>0</v>
      </c>
      <c r="AL171">
        <v>0</v>
      </c>
      <c r="AM171">
        <v>45857.8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124.667</v>
      </c>
      <c r="BB171">
        <v>51.788800000000002</v>
      </c>
      <c r="BC171">
        <v>82.108900000000006</v>
      </c>
      <c r="BD171">
        <v>0</v>
      </c>
      <c r="BE171">
        <v>2.97227</v>
      </c>
      <c r="BF171">
        <v>1.9299900000000001</v>
      </c>
      <c r="BG171">
        <v>57.934600000000003</v>
      </c>
      <c r="BH171">
        <v>321.40199999999999</v>
      </c>
      <c r="BI171">
        <v>117.922</v>
      </c>
      <c r="BJ171">
        <v>8.8827599999999993</v>
      </c>
      <c r="BK171">
        <v>0</v>
      </c>
      <c r="BL171">
        <v>0</v>
      </c>
      <c r="BM171">
        <v>448.20699999999999</v>
      </c>
      <c r="BN171">
        <v>313.96600000000001</v>
      </c>
      <c r="BO171">
        <v>134.24</v>
      </c>
      <c r="BP171">
        <v>0</v>
      </c>
      <c r="BQ171">
        <v>0</v>
      </c>
      <c r="BR171" t="s">
        <v>329</v>
      </c>
      <c r="BS171">
        <v>0</v>
      </c>
      <c r="BT171">
        <v>999.75</v>
      </c>
      <c r="BU171" t="s">
        <v>329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748.52499999999998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513</v>
      </c>
      <c r="FJ171" t="s">
        <v>469</v>
      </c>
      <c r="FK171" t="s">
        <v>260</v>
      </c>
      <c r="FL171" t="s">
        <v>291</v>
      </c>
      <c r="FM171">
        <v>8.5</v>
      </c>
      <c r="FN171" t="s">
        <v>44</v>
      </c>
      <c r="FO171" t="s">
        <v>520</v>
      </c>
      <c r="FP171" t="s">
        <v>524</v>
      </c>
    </row>
    <row r="172" spans="1:172" x14ac:dyDescent="0.25">
      <c r="A172" s="69">
        <v>42947.730150462965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5.9027777777777783E-2</v>
      </c>
      <c r="I172" t="s">
        <v>51</v>
      </c>
      <c r="J172">
        <v>-23.72</v>
      </c>
      <c r="K172" t="s">
        <v>100</v>
      </c>
      <c r="L172" t="s">
        <v>100</v>
      </c>
      <c r="M172" t="s">
        <v>244</v>
      </c>
      <c r="N172">
        <v>128.59299999999999</v>
      </c>
      <c r="O172">
        <v>91838.5</v>
      </c>
      <c r="P172">
        <v>201554</v>
      </c>
      <c r="Q172">
        <v>0</v>
      </c>
      <c r="R172">
        <v>7793.63</v>
      </c>
      <c r="S172">
        <v>0</v>
      </c>
      <c r="T172">
        <v>127650</v>
      </c>
      <c r="U172">
        <v>428964</v>
      </c>
      <c r="V172">
        <v>235375</v>
      </c>
      <c r="W172">
        <v>23370.400000000001</v>
      </c>
      <c r="X172">
        <v>0</v>
      </c>
      <c r="Y172">
        <v>0</v>
      </c>
      <c r="Z172">
        <v>687710</v>
      </c>
      <c r="AA172">
        <v>19763.900000000001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20379.5</v>
      </c>
      <c r="AI172">
        <v>2888.07</v>
      </c>
      <c r="AJ172">
        <v>0</v>
      </c>
      <c r="AK172">
        <v>0</v>
      </c>
      <c r="AL172">
        <v>0</v>
      </c>
      <c r="AM172">
        <v>23267.599999999999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58.622999999999998</v>
      </c>
      <c r="BB172">
        <v>72.965299999999999</v>
      </c>
      <c r="BC172">
        <v>80.446899999999999</v>
      </c>
      <c r="BD172">
        <v>0</v>
      </c>
      <c r="BE172">
        <v>2.4335499999999999</v>
      </c>
      <c r="BF172">
        <v>1.6519200000000001</v>
      </c>
      <c r="BG172">
        <v>58.450200000000002</v>
      </c>
      <c r="BH172">
        <v>274.57100000000003</v>
      </c>
      <c r="BI172">
        <v>118.905</v>
      </c>
      <c r="BJ172">
        <v>8.9666999999999994</v>
      </c>
      <c r="BK172">
        <v>0</v>
      </c>
      <c r="BL172">
        <v>0</v>
      </c>
      <c r="BM172">
        <v>402.44299999999998</v>
      </c>
      <c r="BN172">
        <v>334.47899999999998</v>
      </c>
      <c r="BO172">
        <v>67.9636</v>
      </c>
      <c r="BP172">
        <v>0</v>
      </c>
      <c r="BQ172">
        <v>0</v>
      </c>
      <c r="BS172">
        <v>0</v>
      </c>
      <c r="BT172">
        <v>44.25</v>
      </c>
      <c r="BU172" t="s">
        <v>329</v>
      </c>
      <c r="BV172">
        <v>0</v>
      </c>
      <c r="BW172" t="s">
        <v>100</v>
      </c>
      <c r="BX172" t="s">
        <v>100</v>
      </c>
      <c r="BY172" t="s">
        <v>372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1.7360500000000001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329</v>
      </c>
      <c r="EH172">
        <v>0</v>
      </c>
      <c r="FI172" t="s">
        <v>513</v>
      </c>
      <c r="FJ172" t="s">
        <v>469</v>
      </c>
      <c r="FK172" t="s">
        <v>260</v>
      </c>
      <c r="FL172" t="s">
        <v>291</v>
      </c>
      <c r="FM172">
        <v>8.5</v>
      </c>
      <c r="FN172" t="s">
        <v>44</v>
      </c>
      <c r="FO172" t="s">
        <v>520</v>
      </c>
      <c r="FP172" t="s">
        <v>524</v>
      </c>
    </row>
    <row r="173" spans="1:172" x14ac:dyDescent="0.25">
      <c r="A173" s="69">
        <v>42947.731238425928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6.3194444444444442E-2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513</v>
      </c>
      <c r="FJ173" t="s">
        <v>469</v>
      </c>
      <c r="FK173" t="s">
        <v>260</v>
      </c>
      <c r="FL173" t="s">
        <v>291</v>
      </c>
      <c r="FM173">
        <v>8.5</v>
      </c>
      <c r="FN173" t="s">
        <v>44</v>
      </c>
      <c r="FO173" t="s">
        <v>520</v>
      </c>
      <c r="FP173" t="s">
        <v>524</v>
      </c>
    </row>
    <row r="174" spans="1:172" x14ac:dyDescent="0.25">
      <c r="A174" s="69">
        <v>42947.732175925928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5.2777777777777778E-2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513</v>
      </c>
      <c r="FJ174" t="s">
        <v>469</v>
      </c>
      <c r="FK174" t="s">
        <v>260</v>
      </c>
      <c r="FL174" t="s">
        <v>291</v>
      </c>
      <c r="FM174">
        <v>8.5</v>
      </c>
      <c r="FN174" t="s">
        <v>44</v>
      </c>
      <c r="FO174" t="s">
        <v>520</v>
      </c>
      <c r="FP174" t="s">
        <v>524</v>
      </c>
    </row>
    <row r="175" spans="1:172" x14ac:dyDescent="0.25">
      <c r="A175" s="69">
        <v>42947.733344907407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6.7361111111111108E-2</v>
      </c>
      <c r="I175" t="s">
        <v>51</v>
      </c>
      <c r="J175">
        <v>-77.819999999999993</v>
      </c>
      <c r="K175" t="s">
        <v>100</v>
      </c>
      <c r="L175" t="s">
        <v>100</v>
      </c>
      <c r="M175" t="s">
        <v>225</v>
      </c>
      <c r="N175">
        <v>291.78300000000002</v>
      </c>
      <c r="O175">
        <v>91525.4</v>
      </c>
      <c r="P175">
        <v>161208</v>
      </c>
      <c r="Q175">
        <v>0</v>
      </c>
      <c r="R175">
        <v>18289.400000000001</v>
      </c>
      <c r="S175">
        <v>0</v>
      </c>
      <c r="T175">
        <v>127650</v>
      </c>
      <c r="U175">
        <v>398964</v>
      </c>
      <c r="V175">
        <v>235375</v>
      </c>
      <c r="W175">
        <v>23370.400000000001</v>
      </c>
      <c r="X175">
        <v>0</v>
      </c>
      <c r="Y175">
        <v>0</v>
      </c>
      <c r="Z175">
        <v>657710</v>
      </c>
      <c r="AA175">
        <v>44845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45562.2</v>
      </c>
      <c r="AI175">
        <v>2888.07</v>
      </c>
      <c r="AJ175">
        <v>0</v>
      </c>
      <c r="AK175">
        <v>0</v>
      </c>
      <c r="AL175">
        <v>0</v>
      </c>
      <c r="AM175">
        <v>48450.2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129.375</v>
      </c>
      <c r="BB175">
        <v>69.260900000000007</v>
      </c>
      <c r="BC175">
        <v>63.978900000000003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329.43099999999998</v>
      </c>
      <c r="BI175">
        <v>117.922</v>
      </c>
      <c r="BJ175">
        <v>8.8827599999999993</v>
      </c>
      <c r="BK175">
        <v>0</v>
      </c>
      <c r="BL175">
        <v>0</v>
      </c>
      <c r="BM175">
        <v>456.23599999999999</v>
      </c>
      <c r="BN175">
        <v>317.29700000000003</v>
      </c>
      <c r="BO175">
        <v>138.93899999999999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748.52499999999998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513</v>
      </c>
      <c r="FJ175" t="s">
        <v>469</v>
      </c>
      <c r="FK175" t="s">
        <v>260</v>
      </c>
      <c r="FL175" t="s">
        <v>291</v>
      </c>
      <c r="FM175">
        <v>8.5</v>
      </c>
      <c r="FN175" t="s">
        <v>44</v>
      </c>
      <c r="FO175" t="s">
        <v>520</v>
      </c>
      <c r="FP175" t="s">
        <v>524</v>
      </c>
    </row>
    <row r="176" spans="1:172" x14ac:dyDescent="0.25">
      <c r="A176" s="69">
        <v>42947.734340277777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5.6944444444444443E-2</v>
      </c>
      <c r="I176" t="s">
        <v>51</v>
      </c>
      <c r="J176">
        <v>-70.72</v>
      </c>
      <c r="K176" t="s">
        <v>100</v>
      </c>
      <c r="L176" t="s">
        <v>100</v>
      </c>
      <c r="M176" t="s">
        <v>225</v>
      </c>
      <c r="N176">
        <v>181.161</v>
      </c>
      <c r="O176">
        <v>193262</v>
      </c>
      <c r="P176">
        <v>158638</v>
      </c>
      <c r="Q176">
        <v>0</v>
      </c>
      <c r="R176">
        <v>17058.900000000001</v>
      </c>
      <c r="S176">
        <v>0</v>
      </c>
      <c r="T176">
        <v>127650</v>
      </c>
      <c r="U176">
        <v>496789</v>
      </c>
      <c r="V176">
        <v>235375</v>
      </c>
      <c r="W176">
        <v>23370.400000000001</v>
      </c>
      <c r="X176">
        <v>0</v>
      </c>
      <c r="Y176">
        <v>0</v>
      </c>
      <c r="Z176">
        <v>755535</v>
      </c>
      <c r="AA176">
        <v>27843.3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28458.799999999999</v>
      </c>
      <c r="AI176">
        <v>2888.07</v>
      </c>
      <c r="AJ176">
        <v>0</v>
      </c>
      <c r="AK176">
        <v>0</v>
      </c>
      <c r="AL176">
        <v>0</v>
      </c>
      <c r="AM176">
        <v>31346.9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77.702100000000002</v>
      </c>
      <c r="BB176">
        <v>114.306</v>
      </c>
      <c r="BC176">
        <v>62.980400000000003</v>
      </c>
      <c r="BD176">
        <v>0</v>
      </c>
      <c r="BE176">
        <v>6.4770099999999999</v>
      </c>
      <c r="BF176">
        <v>1.6519200000000001</v>
      </c>
      <c r="BG176">
        <v>58.450200000000002</v>
      </c>
      <c r="BH176">
        <v>321.56799999999998</v>
      </c>
      <c r="BI176">
        <v>118.905</v>
      </c>
      <c r="BJ176">
        <v>8.9666999999999994</v>
      </c>
      <c r="BK176">
        <v>0</v>
      </c>
      <c r="BL176">
        <v>0</v>
      </c>
      <c r="BM176">
        <v>449.44</v>
      </c>
      <c r="BN176">
        <v>362.41899999999998</v>
      </c>
      <c r="BO176">
        <v>87.020499999999998</v>
      </c>
      <c r="BP176">
        <v>0</v>
      </c>
      <c r="BQ176">
        <v>1.25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1.7360500000000001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329</v>
      </c>
      <c r="EH176">
        <v>0</v>
      </c>
      <c r="FI176" t="s">
        <v>513</v>
      </c>
      <c r="FJ176" t="s">
        <v>469</v>
      </c>
      <c r="FK176" t="s">
        <v>260</v>
      </c>
      <c r="FL176" t="s">
        <v>291</v>
      </c>
      <c r="FM176">
        <v>8.5</v>
      </c>
      <c r="FN176" t="s">
        <v>44</v>
      </c>
      <c r="FO176" t="s">
        <v>520</v>
      </c>
      <c r="FP176" t="s">
        <v>524</v>
      </c>
    </row>
    <row r="177" spans="1:172" x14ac:dyDescent="0.25">
      <c r="A177" s="69">
        <v>42947.736631944441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0.13472222222222222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513</v>
      </c>
      <c r="FJ177" t="s">
        <v>469</v>
      </c>
      <c r="FK177" t="s">
        <v>260</v>
      </c>
      <c r="FL177" t="s">
        <v>291</v>
      </c>
      <c r="FM177">
        <v>8.5</v>
      </c>
      <c r="FN177" t="s">
        <v>44</v>
      </c>
      <c r="FO177" t="s">
        <v>520</v>
      </c>
      <c r="FP177" t="s">
        <v>524</v>
      </c>
    </row>
    <row r="178" spans="1:172" x14ac:dyDescent="0.25">
      <c r="A178" s="69">
        <v>42947.739328703705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0.15833333333333333</v>
      </c>
      <c r="I178" t="s">
        <v>50</v>
      </c>
      <c r="J178">
        <v>2.08</v>
      </c>
      <c r="K178" t="s">
        <v>100</v>
      </c>
      <c r="L178" t="s">
        <v>100</v>
      </c>
      <c r="M178" t="s">
        <v>293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513</v>
      </c>
      <c r="FJ178" t="s">
        <v>469</v>
      </c>
      <c r="FK178" t="s">
        <v>260</v>
      </c>
      <c r="FL178" t="s">
        <v>291</v>
      </c>
      <c r="FM178">
        <v>8.5</v>
      </c>
      <c r="FN178" t="s">
        <v>44</v>
      </c>
      <c r="FO178" t="s">
        <v>520</v>
      </c>
      <c r="FP178" t="s">
        <v>524</v>
      </c>
    </row>
    <row r="179" spans="1:172" x14ac:dyDescent="0.25">
      <c r="A179" s="69">
        <v>42947.742129629631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0.16527777777777777</v>
      </c>
      <c r="I179" t="s">
        <v>50</v>
      </c>
      <c r="J179">
        <v>4.28</v>
      </c>
      <c r="K179" t="s">
        <v>100</v>
      </c>
      <c r="L179" t="s">
        <v>100</v>
      </c>
      <c r="M179" t="s">
        <v>293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513</v>
      </c>
      <c r="FJ179" t="s">
        <v>469</v>
      </c>
      <c r="FK179" t="s">
        <v>260</v>
      </c>
      <c r="FL179" t="s">
        <v>291</v>
      </c>
      <c r="FM179">
        <v>8.5</v>
      </c>
      <c r="FN179" t="s">
        <v>44</v>
      </c>
      <c r="FO179" t="s">
        <v>520</v>
      </c>
      <c r="FP179" t="s">
        <v>524</v>
      </c>
    </row>
    <row r="180" spans="1:172" x14ac:dyDescent="0.25">
      <c r="A180" s="69">
        <v>42947.745104166665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0.17569444444444446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513</v>
      </c>
      <c r="FJ180" t="s">
        <v>469</v>
      </c>
      <c r="FK180" t="s">
        <v>260</v>
      </c>
      <c r="FL180" t="s">
        <v>291</v>
      </c>
      <c r="FM180">
        <v>8.5</v>
      </c>
      <c r="FN180" t="s">
        <v>44</v>
      </c>
      <c r="FO180" t="s">
        <v>520</v>
      </c>
      <c r="FP180" t="s">
        <v>524</v>
      </c>
    </row>
    <row r="181" spans="1:172" x14ac:dyDescent="0.25">
      <c r="A181" s="69">
        <v>42947.747407407405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0.13472222222222222</v>
      </c>
      <c r="I181" t="s">
        <v>50</v>
      </c>
      <c r="J181">
        <v>7.74</v>
      </c>
      <c r="K181" t="s">
        <v>100</v>
      </c>
      <c r="L181" t="s">
        <v>100</v>
      </c>
      <c r="M181" t="s">
        <v>293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513</v>
      </c>
      <c r="FJ181" t="s">
        <v>469</v>
      </c>
      <c r="FK181" t="s">
        <v>260</v>
      </c>
      <c r="FL181" t="s">
        <v>291</v>
      </c>
      <c r="FM181">
        <v>8.5</v>
      </c>
      <c r="FN181" t="s">
        <v>44</v>
      </c>
      <c r="FO181" t="s">
        <v>520</v>
      </c>
      <c r="FP181" t="s">
        <v>524</v>
      </c>
    </row>
    <row r="182" spans="1:172" x14ac:dyDescent="0.25">
      <c r="A182" s="69">
        <v>42947.7497337963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0.1361111111111111</v>
      </c>
      <c r="I182" t="s">
        <v>50</v>
      </c>
      <c r="J182">
        <v>5.58</v>
      </c>
      <c r="K182" t="s">
        <v>100</v>
      </c>
      <c r="L182" t="s">
        <v>100</v>
      </c>
      <c r="M182" t="s">
        <v>293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513</v>
      </c>
      <c r="FJ182" t="s">
        <v>469</v>
      </c>
      <c r="FK182" t="s">
        <v>260</v>
      </c>
      <c r="FL182" t="s">
        <v>291</v>
      </c>
      <c r="FM182">
        <v>8.5</v>
      </c>
      <c r="FN182" t="s">
        <v>44</v>
      </c>
      <c r="FO182" t="s">
        <v>520</v>
      </c>
      <c r="FP182" t="s">
        <v>524</v>
      </c>
    </row>
    <row r="183" spans="1:172" x14ac:dyDescent="0.25">
      <c r="A183" s="69">
        <v>42947.75203703704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0.13541666666666666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513</v>
      </c>
      <c r="FJ183" t="s">
        <v>469</v>
      </c>
      <c r="FK183" t="s">
        <v>260</v>
      </c>
      <c r="FL183" t="s">
        <v>291</v>
      </c>
      <c r="FM183">
        <v>8.5</v>
      </c>
      <c r="FN183" t="s">
        <v>44</v>
      </c>
      <c r="FO183" t="s">
        <v>520</v>
      </c>
      <c r="FP183" t="s">
        <v>524</v>
      </c>
    </row>
    <row r="184" spans="1:172" x14ac:dyDescent="0.25">
      <c r="A184" s="69">
        <v>42947.754178240742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0.125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513</v>
      </c>
      <c r="FJ184" t="s">
        <v>469</v>
      </c>
      <c r="FK184" t="s">
        <v>260</v>
      </c>
      <c r="FL184" t="s">
        <v>291</v>
      </c>
      <c r="FM184">
        <v>8.5</v>
      </c>
      <c r="FN184" t="s">
        <v>44</v>
      </c>
      <c r="FO184" t="s">
        <v>520</v>
      </c>
      <c r="FP184" t="s">
        <v>524</v>
      </c>
    </row>
    <row r="185" spans="1:172" x14ac:dyDescent="0.25">
      <c r="A185" s="69">
        <v>42947.757199074076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0.17847222222222223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513</v>
      </c>
      <c r="FJ185" t="s">
        <v>469</v>
      </c>
      <c r="FK185" t="s">
        <v>260</v>
      </c>
      <c r="FL185" t="s">
        <v>291</v>
      </c>
      <c r="FM185">
        <v>8.5</v>
      </c>
      <c r="FN185" t="s">
        <v>44</v>
      </c>
      <c r="FO185" t="s">
        <v>520</v>
      </c>
      <c r="FP185" t="s">
        <v>524</v>
      </c>
    </row>
    <row r="186" spans="1:172" x14ac:dyDescent="0.25">
      <c r="A186" s="69">
        <v>42947.760138888887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0.16944444444444443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331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513</v>
      </c>
      <c r="FJ186" t="s">
        <v>469</v>
      </c>
      <c r="FK186" t="s">
        <v>260</v>
      </c>
      <c r="FL186" t="s">
        <v>291</v>
      </c>
      <c r="FM186">
        <v>8.5</v>
      </c>
      <c r="FN186" t="s">
        <v>44</v>
      </c>
      <c r="FO186" t="s">
        <v>520</v>
      </c>
      <c r="FP186" t="s">
        <v>524</v>
      </c>
    </row>
    <row r="187" spans="1:172" x14ac:dyDescent="0.25">
      <c r="A187" s="69">
        <v>42947.760729166665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3.2638888888888891E-2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513</v>
      </c>
      <c r="FJ187" t="s">
        <v>469</v>
      </c>
      <c r="FK187" t="s">
        <v>260</v>
      </c>
      <c r="FL187" t="s">
        <v>291</v>
      </c>
      <c r="FM187">
        <v>8.5</v>
      </c>
      <c r="FN187" t="s">
        <v>44</v>
      </c>
      <c r="FO187" t="s">
        <v>520</v>
      </c>
      <c r="FP187" t="s">
        <v>524</v>
      </c>
    </row>
    <row r="188" spans="1:172" x14ac:dyDescent="0.25">
      <c r="A188" s="69">
        <v>42947.761307870373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3.1944444444444449E-2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513</v>
      </c>
      <c r="FJ188" t="s">
        <v>469</v>
      </c>
      <c r="FK188" t="s">
        <v>260</v>
      </c>
      <c r="FL188" t="s">
        <v>291</v>
      </c>
      <c r="FM188">
        <v>8.5</v>
      </c>
      <c r="FN188" t="s">
        <v>44</v>
      </c>
      <c r="FO188" t="s">
        <v>520</v>
      </c>
      <c r="FP188" t="s">
        <v>524</v>
      </c>
    </row>
    <row r="189" spans="1:172" x14ac:dyDescent="0.25">
      <c r="A189" s="69">
        <v>42947.762106481481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4.5138888888888888E-2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513</v>
      </c>
      <c r="FJ189" t="s">
        <v>469</v>
      </c>
      <c r="FK189" t="s">
        <v>260</v>
      </c>
      <c r="FL189" t="s">
        <v>291</v>
      </c>
      <c r="FM189">
        <v>8.5</v>
      </c>
      <c r="FN189" t="s">
        <v>44</v>
      </c>
      <c r="FO189" t="s">
        <v>520</v>
      </c>
      <c r="FP189" t="s">
        <v>524</v>
      </c>
    </row>
    <row r="190" spans="1:172" x14ac:dyDescent="0.25">
      <c r="A190" s="69">
        <v>42947.76289351852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4.5138888888888888E-2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295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513</v>
      </c>
      <c r="FJ190" t="s">
        <v>469</v>
      </c>
      <c r="FK190" t="s">
        <v>260</v>
      </c>
      <c r="FL190" t="s">
        <v>291</v>
      </c>
      <c r="FM190">
        <v>8.5</v>
      </c>
      <c r="FN190" t="s">
        <v>44</v>
      </c>
      <c r="FO190" t="s">
        <v>520</v>
      </c>
      <c r="FP190" t="s">
        <v>524</v>
      </c>
    </row>
    <row r="191" spans="1:172" x14ac:dyDescent="0.25">
      <c r="A191" s="69">
        <v>42947.763692129629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4.5138888888888888E-2</v>
      </c>
      <c r="I191" t="s">
        <v>51</v>
      </c>
      <c r="J191">
        <v>-62.42</v>
      </c>
      <c r="K191" t="s">
        <v>100</v>
      </c>
      <c r="L191" t="s">
        <v>100</v>
      </c>
      <c r="M191" t="s">
        <v>295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513</v>
      </c>
      <c r="FJ191" t="s">
        <v>469</v>
      </c>
      <c r="FK191" t="s">
        <v>260</v>
      </c>
      <c r="FL191" t="s">
        <v>291</v>
      </c>
      <c r="FM191">
        <v>8.5</v>
      </c>
      <c r="FN191" t="s">
        <v>44</v>
      </c>
      <c r="FO191" t="s">
        <v>520</v>
      </c>
      <c r="FP191" t="s">
        <v>524</v>
      </c>
    </row>
    <row r="192" spans="1:172" x14ac:dyDescent="0.25">
      <c r="A192" s="69">
        <v>42947.764490740738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4.5138888888888888E-2</v>
      </c>
      <c r="I192" t="s">
        <v>51</v>
      </c>
      <c r="J192">
        <v>-62.2</v>
      </c>
      <c r="K192" t="s">
        <v>100</v>
      </c>
      <c r="L192" t="s">
        <v>100</v>
      </c>
      <c r="M192" t="s">
        <v>500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513</v>
      </c>
      <c r="FJ192" t="s">
        <v>469</v>
      </c>
      <c r="FK192" t="s">
        <v>260</v>
      </c>
      <c r="FL192" t="s">
        <v>291</v>
      </c>
      <c r="FM192">
        <v>8.5</v>
      </c>
      <c r="FN192" t="s">
        <v>44</v>
      </c>
      <c r="FO192" t="s">
        <v>520</v>
      </c>
      <c r="FP192" t="s">
        <v>524</v>
      </c>
    </row>
    <row r="193" spans="1:172" x14ac:dyDescent="0.25">
      <c r="A193" s="69">
        <v>42947.765289351853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4.5833333333333337E-2</v>
      </c>
      <c r="I193" t="s">
        <v>51</v>
      </c>
      <c r="J193">
        <v>-63.57</v>
      </c>
      <c r="K193" t="s">
        <v>100</v>
      </c>
      <c r="L193" t="s">
        <v>100</v>
      </c>
      <c r="M193" t="s">
        <v>500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513</v>
      </c>
      <c r="FJ193" t="s">
        <v>469</v>
      </c>
      <c r="FK193" t="s">
        <v>260</v>
      </c>
      <c r="FL193" t="s">
        <v>291</v>
      </c>
      <c r="FM193">
        <v>8.5</v>
      </c>
      <c r="FN193" t="s">
        <v>44</v>
      </c>
      <c r="FO193" t="s">
        <v>520</v>
      </c>
      <c r="FP193" t="s">
        <v>524</v>
      </c>
    </row>
    <row r="194" spans="1:172" x14ac:dyDescent="0.25">
      <c r="A194" s="69">
        <v>42947.765914351854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3.2638888888888891E-2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513</v>
      </c>
      <c r="FJ194" t="s">
        <v>469</v>
      </c>
      <c r="FK194" t="s">
        <v>260</v>
      </c>
      <c r="FL194" t="s">
        <v>291</v>
      </c>
      <c r="FM194">
        <v>8.5</v>
      </c>
      <c r="FN194" t="s">
        <v>44</v>
      </c>
      <c r="FO194" t="s">
        <v>520</v>
      </c>
      <c r="FP194" t="s">
        <v>524</v>
      </c>
    </row>
    <row r="195" spans="1:172" x14ac:dyDescent="0.25">
      <c r="A195" s="69">
        <v>42947.766736111109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4.6527777777777779E-2</v>
      </c>
      <c r="I195" t="s">
        <v>51</v>
      </c>
      <c r="J195">
        <v>-64.87</v>
      </c>
      <c r="K195" t="s">
        <v>100</v>
      </c>
      <c r="L195" t="s">
        <v>100</v>
      </c>
      <c r="M195" t="s">
        <v>295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513</v>
      </c>
      <c r="FJ195" t="s">
        <v>469</v>
      </c>
      <c r="FK195" t="s">
        <v>260</v>
      </c>
      <c r="FL195" t="s">
        <v>291</v>
      </c>
      <c r="FM195">
        <v>8.5</v>
      </c>
      <c r="FN195" t="s">
        <v>44</v>
      </c>
      <c r="FO195" t="s">
        <v>520</v>
      </c>
      <c r="FP195" t="s">
        <v>524</v>
      </c>
    </row>
    <row r="196" spans="1:172" x14ac:dyDescent="0.25">
      <c r="A196" s="69">
        <v>42947.76730324074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3.1944444444444449E-2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513</v>
      </c>
      <c r="FJ196" t="s">
        <v>469</v>
      </c>
      <c r="FK196" t="s">
        <v>260</v>
      </c>
      <c r="FL196" t="s">
        <v>291</v>
      </c>
      <c r="FM196">
        <v>8.5</v>
      </c>
      <c r="FN196" t="s">
        <v>44</v>
      </c>
      <c r="FO196" t="s">
        <v>520</v>
      </c>
      <c r="FP196" t="s">
        <v>524</v>
      </c>
    </row>
    <row r="197" spans="1:172" x14ac:dyDescent="0.25">
      <c r="A197" s="69">
        <v>42947.768101851849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4.4444444444444446E-2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295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513</v>
      </c>
      <c r="FJ197" t="s">
        <v>469</v>
      </c>
      <c r="FK197" t="s">
        <v>260</v>
      </c>
      <c r="FL197" t="s">
        <v>291</v>
      </c>
      <c r="FM197">
        <v>8.5</v>
      </c>
      <c r="FN197" t="s">
        <v>44</v>
      </c>
      <c r="FO197" t="s">
        <v>520</v>
      </c>
      <c r="FP197" t="s">
        <v>524</v>
      </c>
    </row>
    <row r="198" spans="1:172" x14ac:dyDescent="0.25">
      <c r="A198" s="69">
        <v>42947.768703703703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3.4027777777777775E-2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513</v>
      </c>
      <c r="FJ198" t="s">
        <v>469</v>
      </c>
      <c r="FK198" t="s">
        <v>260</v>
      </c>
      <c r="FL198" t="s">
        <v>291</v>
      </c>
      <c r="FM198">
        <v>8.5</v>
      </c>
      <c r="FN198" t="s">
        <v>44</v>
      </c>
      <c r="FO198" t="s">
        <v>520</v>
      </c>
      <c r="FP198" t="s">
        <v>524</v>
      </c>
    </row>
    <row r="199" spans="1:172" x14ac:dyDescent="0.25">
      <c r="A199" s="69">
        <v>42947.769780092596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6.1805555555555558E-2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513</v>
      </c>
      <c r="FJ199" t="s">
        <v>469</v>
      </c>
      <c r="FK199" t="s">
        <v>260</v>
      </c>
      <c r="FL199" t="s">
        <v>291</v>
      </c>
      <c r="FM199">
        <v>8.5</v>
      </c>
      <c r="FN199" t="s">
        <v>44</v>
      </c>
      <c r="FO199" t="s">
        <v>520</v>
      </c>
      <c r="FP199" t="s">
        <v>524</v>
      </c>
    </row>
    <row r="200" spans="1:172" x14ac:dyDescent="0.25">
      <c r="A200" s="69">
        <v>42947.770497685182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4.027777777777778E-2</v>
      </c>
      <c r="I200" t="s">
        <v>50</v>
      </c>
      <c r="J200">
        <v>14.98</v>
      </c>
      <c r="K200" t="s">
        <v>100</v>
      </c>
      <c r="L200" t="s">
        <v>100</v>
      </c>
      <c r="M200" t="s">
        <v>369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513</v>
      </c>
      <c r="FJ200" t="s">
        <v>469</v>
      </c>
      <c r="FK200" t="s">
        <v>260</v>
      </c>
      <c r="FL200" t="s">
        <v>291</v>
      </c>
      <c r="FM200">
        <v>8.5</v>
      </c>
      <c r="FN200" t="s">
        <v>44</v>
      </c>
      <c r="FO200" t="s">
        <v>520</v>
      </c>
      <c r="FP200" t="s">
        <v>524</v>
      </c>
    </row>
    <row r="201" spans="1:172" x14ac:dyDescent="0.25">
      <c r="A201" s="69">
        <v>42947.771226851852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4.1666666666666664E-2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513</v>
      </c>
      <c r="FJ201" t="s">
        <v>469</v>
      </c>
      <c r="FK201" t="s">
        <v>260</v>
      </c>
      <c r="FL201" t="s">
        <v>291</v>
      </c>
      <c r="FM201">
        <v>8.5</v>
      </c>
      <c r="FN201" t="s">
        <v>44</v>
      </c>
      <c r="FO201" t="s">
        <v>520</v>
      </c>
      <c r="FP201" t="s">
        <v>524</v>
      </c>
    </row>
    <row r="202" spans="1:172" x14ac:dyDescent="0.25">
      <c r="A202" s="69">
        <v>42947.771956018521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4.027777777777778E-2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7813.82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6.0667799999999996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513</v>
      </c>
      <c r="FJ202" t="s">
        <v>469</v>
      </c>
      <c r="FK202" t="s">
        <v>260</v>
      </c>
      <c r="FL202" t="s">
        <v>291</v>
      </c>
      <c r="FM202">
        <v>8.5</v>
      </c>
      <c r="FN202" t="s">
        <v>44</v>
      </c>
      <c r="FO202" t="s">
        <v>520</v>
      </c>
      <c r="FP202" t="s">
        <v>524</v>
      </c>
    </row>
    <row r="203" spans="1:172" x14ac:dyDescent="0.25">
      <c r="A203" s="69">
        <v>42947.772638888891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3.8194444444444441E-2</v>
      </c>
      <c r="I203" t="s">
        <v>51</v>
      </c>
      <c r="J203">
        <v>-0.89</v>
      </c>
      <c r="K203" t="s">
        <v>100</v>
      </c>
      <c r="L203" t="s">
        <v>100</v>
      </c>
      <c r="M203" t="s">
        <v>286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480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513</v>
      </c>
      <c r="FJ203" t="s">
        <v>469</v>
      </c>
      <c r="FK203" t="s">
        <v>260</v>
      </c>
      <c r="FL203" t="s">
        <v>291</v>
      </c>
      <c r="FM203">
        <v>8.5</v>
      </c>
      <c r="FN203" t="s">
        <v>44</v>
      </c>
      <c r="FO203" t="s">
        <v>520</v>
      </c>
      <c r="FP203" t="s">
        <v>524</v>
      </c>
    </row>
    <row r="204" spans="1:172" x14ac:dyDescent="0.25">
      <c r="A204" s="69">
        <v>42947.773310185185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3.6805555555555557E-2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4323.45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3.4483899999999998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480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513</v>
      </c>
      <c r="FJ204" t="s">
        <v>469</v>
      </c>
      <c r="FK204" t="s">
        <v>260</v>
      </c>
      <c r="FL204" t="s">
        <v>291</v>
      </c>
      <c r="FM204">
        <v>8.5</v>
      </c>
      <c r="FN204" t="s">
        <v>44</v>
      </c>
      <c r="FO204" t="s">
        <v>520</v>
      </c>
      <c r="FP204" t="s">
        <v>524</v>
      </c>
    </row>
    <row r="205" spans="1:172" x14ac:dyDescent="0.25">
      <c r="A205" s="69">
        <v>42947.774004629631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3.888888888888889E-2</v>
      </c>
      <c r="I205" t="s">
        <v>50</v>
      </c>
      <c r="J205">
        <v>24.54</v>
      </c>
      <c r="K205" t="s">
        <v>100</v>
      </c>
      <c r="L205" t="s">
        <v>100</v>
      </c>
      <c r="M205" t="s">
        <v>286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480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513</v>
      </c>
      <c r="FJ205" t="s">
        <v>469</v>
      </c>
      <c r="FK205" t="s">
        <v>260</v>
      </c>
      <c r="FL205" t="s">
        <v>291</v>
      </c>
      <c r="FM205">
        <v>8.5</v>
      </c>
      <c r="FN205" t="s">
        <v>44</v>
      </c>
      <c r="FO205" t="s">
        <v>520</v>
      </c>
      <c r="FP205" t="s">
        <v>524</v>
      </c>
    </row>
    <row r="206" spans="1:172" x14ac:dyDescent="0.25">
      <c r="A206" s="69">
        <v>42947.774687500001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3.8194444444444441E-2</v>
      </c>
      <c r="I206" t="s">
        <v>51</v>
      </c>
      <c r="J206">
        <v>-0.82</v>
      </c>
      <c r="K206" t="s">
        <v>100</v>
      </c>
      <c r="L206" t="s">
        <v>100</v>
      </c>
      <c r="M206" t="s">
        <v>286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480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513</v>
      </c>
      <c r="FJ206" t="s">
        <v>469</v>
      </c>
      <c r="FK206" t="s">
        <v>260</v>
      </c>
      <c r="FL206" t="s">
        <v>291</v>
      </c>
      <c r="FM206">
        <v>8.5</v>
      </c>
      <c r="FN206" t="s">
        <v>44</v>
      </c>
      <c r="FO206" t="s">
        <v>520</v>
      </c>
      <c r="FP206" t="s">
        <v>524</v>
      </c>
    </row>
    <row r="207" spans="1:172" x14ac:dyDescent="0.25">
      <c r="A207" s="69">
        <v>42947.775393518517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3.888888888888889E-2</v>
      </c>
      <c r="I207" t="s">
        <v>51</v>
      </c>
      <c r="J207">
        <v>-8.4</v>
      </c>
      <c r="K207" t="s">
        <v>100</v>
      </c>
      <c r="L207" t="s">
        <v>100</v>
      </c>
      <c r="M207" t="s">
        <v>286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109.449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0.81127199999999999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480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513</v>
      </c>
      <c r="FJ207" t="s">
        <v>469</v>
      </c>
      <c r="FK207" t="s">
        <v>260</v>
      </c>
      <c r="FL207" t="s">
        <v>291</v>
      </c>
      <c r="FM207">
        <v>8.5</v>
      </c>
      <c r="FN207" t="s">
        <v>44</v>
      </c>
      <c r="FO207" t="s">
        <v>520</v>
      </c>
      <c r="FP207" t="s">
        <v>524</v>
      </c>
    </row>
    <row r="208" spans="1:172" x14ac:dyDescent="0.25">
      <c r="A208" s="69">
        <v>42947.77615740741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4.1666666666666664E-2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513</v>
      </c>
      <c r="FJ208" t="s">
        <v>469</v>
      </c>
      <c r="FK208" t="s">
        <v>260</v>
      </c>
      <c r="FL208" t="s">
        <v>291</v>
      </c>
      <c r="FM208">
        <v>8.5</v>
      </c>
      <c r="FN208" t="s">
        <v>44</v>
      </c>
      <c r="FO208" t="s">
        <v>520</v>
      </c>
      <c r="FP208" t="s">
        <v>524</v>
      </c>
    </row>
    <row r="209" spans="1:172" x14ac:dyDescent="0.25">
      <c r="A209" s="69">
        <v>42947.776944444442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4.2361111111111106E-2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513</v>
      </c>
      <c r="FJ209" t="s">
        <v>469</v>
      </c>
      <c r="FK209" t="s">
        <v>260</v>
      </c>
      <c r="FL209" t="s">
        <v>291</v>
      </c>
      <c r="FM209">
        <v>8.5</v>
      </c>
      <c r="FN209" t="s">
        <v>44</v>
      </c>
      <c r="FO209" t="s">
        <v>520</v>
      </c>
      <c r="FP209" t="s">
        <v>524</v>
      </c>
    </row>
    <row r="210" spans="1:172" x14ac:dyDescent="0.25">
      <c r="A210" s="69">
        <v>42947.777708333335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4.3055555555555562E-2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9.7154500000000006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513</v>
      </c>
      <c r="FJ210" t="s">
        <v>469</v>
      </c>
      <c r="FK210" t="s">
        <v>260</v>
      </c>
      <c r="FL210" t="s">
        <v>291</v>
      </c>
      <c r="FM210">
        <v>8.5</v>
      </c>
      <c r="FN210" t="s">
        <v>44</v>
      </c>
      <c r="FO210" t="s">
        <v>520</v>
      </c>
      <c r="FP210" t="s">
        <v>524</v>
      </c>
    </row>
    <row r="211" spans="1:172" x14ac:dyDescent="0.25">
      <c r="A211" s="69">
        <v>42947.778391203705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3.7499999999999999E-2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4323.45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3.4483899999999998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480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513</v>
      </c>
      <c r="FJ211" t="s">
        <v>469</v>
      </c>
      <c r="FK211" t="s">
        <v>260</v>
      </c>
      <c r="FL211" t="s">
        <v>291</v>
      </c>
      <c r="FM211">
        <v>8.5</v>
      </c>
      <c r="FN211" t="s">
        <v>44</v>
      </c>
      <c r="FO211" t="s">
        <v>520</v>
      </c>
      <c r="FP211" t="s">
        <v>524</v>
      </c>
    </row>
    <row r="212" spans="1:172" x14ac:dyDescent="0.25">
      <c r="A212" s="69">
        <v>42947.779108796298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4.027777777777778E-2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7813.82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6.0667799999999996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513</v>
      </c>
      <c r="FJ212" t="s">
        <v>469</v>
      </c>
      <c r="FK212" t="s">
        <v>260</v>
      </c>
      <c r="FL212" t="s">
        <v>291</v>
      </c>
      <c r="FM212">
        <v>8.5</v>
      </c>
      <c r="FN212" t="s">
        <v>44</v>
      </c>
      <c r="FO212" t="s">
        <v>520</v>
      </c>
      <c r="FP212" t="s">
        <v>524</v>
      </c>
    </row>
    <row r="213" spans="1:172" x14ac:dyDescent="0.25">
      <c r="A213" s="69">
        <v>42947.780624999999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8.819444444444445E-2</v>
      </c>
      <c r="I213" t="s">
        <v>50</v>
      </c>
      <c r="J213">
        <v>51.01</v>
      </c>
      <c r="K213" t="s">
        <v>100</v>
      </c>
      <c r="L213" t="s">
        <v>100</v>
      </c>
      <c r="M213" t="s">
        <v>455</v>
      </c>
      <c r="N213">
        <v>0.93254999999999999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480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513</v>
      </c>
      <c r="FJ213" t="s">
        <v>469</v>
      </c>
      <c r="FK213" t="s">
        <v>260</v>
      </c>
      <c r="FL213" t="s">
        <v>291</v>
      </c>
      <c r="FM213">
        <v>8.5</v>
      </c>
      <c r="FN213" t="s">
        <v>44</v>
      </c>
      <c r="FO213" t="s">
        <v>520</v>
      </c>
      <c r="FP213" t="s">
        <v>524</v>
      </c>
    </row>
    <row r="214" spans="1:172" x14ac:dyDescent="0.25">
      <c r="A214" s="69">
        <v>42947.781736111108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6.3888888888888884E-2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409.62799999999999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513</v>
      </c>
      <c r="FJ214" t="s">
        <v>469</v>
      </c>
      <c r="FK214" t="s">
        <v>260</v>
      </c>
      <c r="FL214" t="s">
        <v>291</v>
      </c>
      <c r="FM214">
        <v>8.5</v>
      </c>
      <c r="FN214" t="s">
        <v>44</v>
      </c>
      <c r="FO214" t="s">
        <v>520</v>
      </c>
      <c r="FP214" t="s">
        <v>524</v>
      </c>
    </row>
    <row r="215" spans="1:172" x14ac:dyDescent="0.25">
      <c r="A215" s="69">
        <v>42947.782418981478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3.8194444444444441E-2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368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480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513</v>
      </c>
      <c r="FJ215" t="s">
        <v>469</v>
      </c>
      <c r="FK215" t="s">
        <v>260</v>
      </c>
      <c r="FL215" t="s">
        <v>291</v>
      </c>
      <c r="FM215">
        <v>8.5</v>
      </c>
      <c r="FN215" t="s">
        <v>44</v>
      </c>
      <c r="FO215" t="s">
        <v>520</v>
      </c>
      <c r="FP215" t="s">
        <v>524</v>
      </c>
    </row>
    <row r="216" spans="1:172" x14ac:dyDescent="0.25">
      <c r="A216" s="69">
        <v>42947.783217592594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4.1666666666666664E-2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368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513</v>
      </c>
      <c r="FJ216" t="s">
        <v>469</v>
      </c>
      <c r="FK216" t="s">
        <v>260</v>
      </c>
      <c r="FL216" t="s">
        <v>291</v>
      </c>
      <c r="FM216">
        <v>8.5</v>
      </c>
      <c r="FN216" t="s">
        <v>44</v>
      </c>
      <c r="FO216" t="s">
        <v>520</v>
      </c>
      <c r="FP216" t="s">
        <v>524</v>
      </c>
    </row>
    <row r="217" spans="1:172" x14ac:dyDescent="0.25">
      <c r="A217" s="69">
        <v>42947.784062500003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4.6527777777777779E-2</v>
      </c>
      <c r="I217" t="s">
        <v>50</v>
      </c>
      <c r="J217">
        <v>18.97</v>
      </c>
      <c r="K217" t="s">
        <v>100</v>
      </c>
      <c r="L217" t="s">
        <v>100</v>
      </c>
      <c r="M217" t="s">
        <v>288</v>
      </c>
      <c r="N217">
        <v>165.89</v>
      </c>
      <c r="O217">
        <v>118880</v>
      </c>
      <c r="P217">
        <v>44550</v>
      </c>
      <c r="Q217">
        <v>655.77099999999996</v>
      </c>
      <c r="R217">
        <v>7777.79</v>
      </c>
      <c r="S217">
        <v>0</v>
      </c>
      <c r="T217">
        <v>93403.8</v>
      </c>
      <c r="U217">
        <v>265433</v>
      </c>
      <c r="V217">
        <v>81817.899999999994</v>
      </c>
      <c r="W217">
        <v>0</v>
      </c>
      <c r="X217">
        <v>0</v>
      </c>
      <c r="Y217">
        <v>0</v>
      </c>
      <c r="Z217">
        <v>347251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8.7692999999999994</v>
      </c>
      <c r="BF217">
        <v>7.2022599999999999</v>
      </c>
      <c r="BG217">
        <v>101.544</v>
      </c>
      <c r="BH217">
        <v>333.90499999999997</v>
      </c>
      <c r="BI217">
        <v>89.233699999999999</v>
      </c>
      <c r="BJ217">
        <v>0</v>
      </c>
      <c r="BK217">
        <v>0</v>
      </c>
      <c r="BL217">
        <v>0</v>
      </c>
      <c r="BM217">
        <v>423.13900000000001</v>
      </c>
      <c r="BN217">
        <v>414.35399999999998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480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513</v>
      </c>
      <c r="FJ217" t="s">
        <v>469</v>
      </c>
      <c r="FK217" t="s">
        <v>260</v>
      </c>
      <c r="FL217" t="s">
        <v>291</v>
      </c>
      <c r="FM217">
        <v>8.5</v>
      </c>
      <c r="FN217" t="s">
        <v>44</v>
      </c>
      <c r="FO217" t="s">
        <v>520</v>
      </c>
      <c r="FP217" t="s">
        <v>524</v>
      </c>
    </row>
    <row r="218" spans="1:172" x14ac:dyDescent="0.25">
      <c r="A218" s="69">
        <v>42947.784791666665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4.0972222222222222E-2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413.09399999999999</v>
      </c>
      <c r="O218">
        <v>41868.300000000003</v>
      </c>
      <c r="P218">
        <v>40225.9</v>
      </c>
      <c r="Q218">
        <v>120.91200000000001</v>
      </c>
      <c r="R218">
        <v>5981.34</v>
      </c>
      <c r="S218">
        <v>0</v>
      </c>
      <c r="T218">
        <v>93403.8</v>
      </c>
      <c r="U218">
        <v>182013</v>
      </c>
      <c r="V218">
        <v>81817.899999999994</v>
      </c>
      <c r="W218">
        <v>0</v>
      </c>
      <c r="X218">
        <v>0</v>
      </c>
      <c r="Y218">
        <v>0</v>
      </c>
      <c r="Z218">
        <v>263831</v>
      </c>
      <c r="AA218">
        <v>332.88200000000001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2.7193999999999998</v>
      </c>
      <c r="BB218">
        <v>77.1584</v>
      </c>
      <c r="BC218">
        <v>43.7027</v>
      </c>
      <c r="BD218">
        <v>0.28632600000000002</v>
      </c>
      <c r="BE218">
        <v>7.3275600000000001</v>
      </c>
      <c r="BF218">
        <v>8.2481500000000008</v>
      </c>
      <c r="BG218">
        <v>102.47799999999999</v>
      </c>
      <c r="BH218">
        <v>241.92</v>
      </c>
      <c r="BI218">
        <v>90.041600000000003</v>
      </c>
      <c r="BJ218">
        <v>0</v>
      </c>
      <c r="BK218">
        <v>0</v>
      </c>
      <c r="BL218">
        <v>0</v>
      </c>
      <c r="BM218">
        <v>331.96199999999999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513</v>
      </c>
      <c r="FJ218" t="s">
        <v>469</v>
      </c>
      <c r="FK218" t="s">
        <v>260</v>
      </c>
      <c r="FL218" t="s">
        <v>291</v>
      </c>
      <c r="FM218">
        <v>8.5</v>
      </c>
      <c r="FN218" t="s">
        <v>44</v>
      </c>
      <c r="FO218" t="s">
        <v>520</v>
      </c>
      <c r="FP218" t="s">
        <v>524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A32" sqref="A32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5.7109375" style="1" customWidth="1"/>
    <col min="3" max="3" width="4.7109375" style="28" customWidth="1"/>
    <col min="4" max="5" width="42" style="43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42" width="8.28515625" style="1" customWidth="1"/>
    <col min="43" max="43" width="11.28515625" style="1" customWidth="1"/>
    <col min="44" max="44" width="10.7109375" style="1" customWidth="1"/>
    <col min="45" max="45" width="10.1406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9.7109375" style="1" customWidth="1"/>
    <col min="85" max="85" width="9.2851562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customWidth="1" outlineLevel="1"/>
    <col min="94" max="100" width="12.42578125" style="1" customWidth="1" outlineLevel="1"/>
    <col min="101" max="101" width="16.85546875" style="1" customWidth="1" outlineLevel="1"/>
    <col min="102" max="104" width="12.42578125" style="1" customWidth="1" outlineLevel="1"/>
    <col min="105" max="105" width="6.5703125" style="1" customWidth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customWidth="1" outlineLevel="1"/>
    <col min="143" max="153" width="12.42578125" style="1" customWidth="1" outlineLevel="1"/>
    <col min="154" max="154" width="6.5703125" style="1" customWidth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customWidth="1" outlineLevel="1"/>
    <col min="192" max="202" width="12.28515625" style="1" customWidth="1" outlineLevel="1"/>
    <col min="203" max="203" width="6.5703125" style="1" customWidth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customWidth="1" outlineLevel="1"/>
    <col min="252" max="252" width="6.5703125" style="1" customWidth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4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2">
        <f>'Old Results'!F3</f>
        <v>0</v>
      </c>
      <c r="E19" s="62">
        <f>'New Results'!F3</f>
        <v>0</v>
      </c>
      <c r="AR19" s="59">
        <f ca="1">CE60-AO60</f>
        <v>-35.009000000000015</v>
      </c>
      <c r="AS19" s="59">
        <f ca="1">CF60-AP60</f>
        <v>-35.009000000000015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8">
        <f ca="1">SUM(F26:F158)</f>
        <v>0</v>
      </c>
      <c r="R21" s="68">
        <f ca="1">SUM(R26:R158)</f>
        <v>0</v>
      </c>
      <c r="AV21" s="68">
        <f ca="1">SUM(AV26:AV158)</f>
        <v>0</v>
      </c>
      <c r="BH21" s="68">
        <f ca="1">SUM(BH26:BH158)</f>
        <v>0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6">
        <f ca="1">(CK22-CJ22)/CK22</f>
        <v>-2.1030214295221714E-2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5">
        <f ca="1">SUM(CJ26:CJ145)/3600</f>
        <v>4.2616666666666667</v>
      </c>
      <c r="CK22" s="65">
        <f ca="1">SUM(CK26:CK145)/3600</f>
        <v>4.1738888888888885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4" t="s">
        <v>65</v>
      </c>
      <c r="E23" s="74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7" t="s">
        <v>230</v>
      </c>
      <c r="CK23" s="67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504</v>
      </c>
      <c r="E24" s="48" t="s">
        <v>509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5" t="s">
        <v>259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5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38.508703420760504</v>
      </c>
      <c r="AM26" s="34">
        <f t="shared" ref="AM26:AM57" ca="1" si="69">IFERROR(((EL26*3.412)+(EY26*100))/$A26,0)</f>
        <v>38.508703420760504</v>
      </c>
      <c r="AN26" s="25">
        <f ca="1">IF(AND(AM26&gt;0,AL26&gt;0),ABS(AL26-AM26)/AVERAGE(AM26:AM26),0)</f>
        <v>0</v>
      </c>
      <c r="AO26" s="35">
        <f ca="1">DO26</f>
        <v>153.97300000000001</v>
      </c>
      <c r="AP26" s="35">
        <f ca="1">FL26</f>
        <v>153.97300000000001</v>
      </c>
      <c r="AQ26" s="47">
        <f ca="1">IF(AND(AP26&gt;0,AO26&gt;0),(AO26-AP26)/AVERAGE(AP26:AP26),0)</f>
        <v>0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0</v>
      </c>
      <c r="BU26" s="38">
        <f t="shared" ca="1" si="85"/>
        <v>0</v>
      </c>
      <c r="BV26" s="38">
        <f t="shared" ca="1" si="85"/>
        <v>0</v>
      </c>
      <c r="BW26" s="38">
        <f t="shared" ca="1" si="85"/>
        <v>0</v>
      </c>
      <c r="BX26" s="38">
        <f t="shared" ca="1" si="85"/>
        <v>0</v>
      </c>
      <c r="BY26" s="38">
        <f t="shared" ca="1" si="85"/>
        <v>0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38.515175461952182</v>
      </c>
      <c r="CC26" s="34">
        <f t="shared" ref="CC26:CC89" ca="1" si="87">IFERROR(((IF26*3.412)+(IS26*100))/$A26,0)</f>
        <v>38.515175461952182</v>
      </c>
      <c r="CD26" s="25">
        <f ca="1">IF(AND(CC26&gt;0,CB26&gt;0),ABS(CB26-CC26)/AVERAGE(CC26:CC26),0)</f>
        <v>0</v>
      </c>
      <c r="CE26" s="35">
        <f ca="1">HI26</f>
        <v>153.982</v>
      </c>
      <c r="CF26" s="35">
        <f ca="1">JF26</f>
        <v>153.982</v>
      </c>
      <c r="CG26" s="47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76</v>
      </c>
      <c r="CK26" s="5">
        <f ca="1">HOUR(OFFSET(INDIRECT($D$21),$C26,CK$19))*60+MINUTE(OFFSET(INDIRECT($D$21),$C26,CK$19))</f>
        <v>79</v>
      </c>
      <c r="CL26" s="66">
        <f ca="1">1-(CK26/CJ26)</f>
        <v>-3.9473684210526327E-2</v>
      </c>
      <c r="CO26" s="5">
        <f t="shared" ca="1" si="22"/>
        <v>138552</v>
      </c>
      <c r="CP26" s="5">
        <f t="shared" ca="1" si="22"/>
        <v>18.098700000000001</v>
      </c>
      <c r="CQ26" s="5">
        <f t="shared" ca="1" si="22"/>
        <v>41368.1</v>
      </c>
      <c r="CR26" s="5">
        <f t="shared" ca="1" si="22"/>
        <v>13803.6</v>
      </c>
      <c r="CS26" s="5">
        <f t="shared" ca="1" si="22"/>
        <v>0</v>
      </c>
      <c r="CT26" s="5">
        <f t="shared" ca="1" si="22"/>
        <v>1482.22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4673.62</v>
      </c>
      <c r="DC26" s="5">
        <f t="shared" ca="1" si="23"/>
        <v>3040.51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153.97300000000001</v>
      </c>
      <c r="DP26" s="5">
        <f t="shared" ca="1" si="24"/>
        <v>20.589500000000001</v>
      </c>
      <c r="DQ26" s="5">
        <f t="shared" ca="1" si="24"/>
        <v>78.525000000000006</v>
      </c>
      <c r="DR26" s="5">
        <f t="shared" ca="1" si="24"/>
        <v>15.4948</v>
      </c>
      <c r="DS26" s="5">
        <f t="shared" ca="1" si="24"/>
        <v>0</v>
      </c>
      <c r="DT26" s="5">
        <f t="shared" ca="1" si="24"/>
        <v>1.05216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38.508703420760504</v>
      </c>
      <c r="DY26" s="20">
        <f t="shared" ca="1" si="89"/>
        <v>12.457153562055813</v>
      </c>
      <c r="DZ26" s="20">
        <f t="shared" ca="1" si="89"/>
        <v>5.7817429944250325</v>
      </c>
      <c r="EA26" s="20">
        <f t="shared" ca="1" si="89"/>
        <v>1.9292369627284158</v>
      </c>
      <c r="EB26" s="20">
        <f t="shared" ca="1" si="89"/>
        <v>0</v>
      </c>
      <c r="EC26" s="20">
        <f t="shared" ca="1" si="89"/>
        <v>0.20715998803901248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138552</v>
      </c>
      <c r="EM26" s="5">
        <f t="shared" ca="1" si="90"/>
        <v>18.098700000000001</v>
      </c>
      <c r="EN26" s="5">
        <f t="shared" ca="1" si="90"/>
        <v>41368.1</v>
      </c>
      <c r="EO26" s="5">
        <f t="shared" ca="1" si="90"/>
        <v>13803.6</v>
      </c>
      <c r="EP26" s="5">
        <f t="shared" ca="1" si="90"/>
        <v>0</v>
      </c>
      <c r="EQ26" s="5">
        <f t="shared" ca="1" si="90"/>
        <v>1482.22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4673.62</v>
      </c>
      <c r="EZ26" s="5">
        <f t="shared" ca="1" si="91"/>
        <v>3040.51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153.97300000000001</v>
      </c>
      <c r="FM26" s="5">
        <f t="shared" ca="1" si="92"/>
        <v>20.589500000000001</v>
      </c>
      <c r="FN26" s="5">
        <f t="shared" ca="1" si="92"/>
        <v>78.525000000000006</v>
      </c>
      <c r="FO26" s="5">
        <f t="shared" ca="1" si="92"/>
        <v>15.4948</v>
      </c>
      <c r="FP26" s="5">
        <f t="shared" ca="1" si="92"/>
        <v>0</v>
      </c>
      <c r="FQ26" s="5">
        <f t="shared" ca="1" si="92"/>
        <v>1.05216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38.508703420760504</v>
      </c>
      <c r="FV26" s="20">
        <f t="shared" ref="FV26:FV36" ca="1" si="93">((EM26*3.412)+(EZ26*100))/$A26</f>
        <v>12.457153562055813</v>
      </c>
      <c r="FW26" s="20">
        <f t="shared" ref="FW26:FW36" ca="1" si="94">((EN26*3.412)+(FA26*100))/$A26</f>
        <v>5.7817429944250325</v>
      </c>
      <c r="FX26" s="20">
        <f t="shared" ref="FX26:FX36" ca="1" si="95">((EO26*3.412)+(FB26*100))/$A26</f>
        <v>1.9292369627284158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0.20715998803901248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138552</v>
      </c>
      <c r="GJ26" s="5">
        <f t="shared" ca="1" si="30"/>
        <v>18.098700000000001</v>
      </c>
      <c r="GK26" s="5">
        <f t="shared" ca="1" si="30"/>
        <v>41368.1</v>
      </c>
      <c r="GL26" s="5">
        <f t="shared" ca="1" si="30"/>
        <v>13803.6</v>
      </c>
      <c r="GM26" s="5">
        <f t="shared" ca="1" si="30"/>
        <v>0</v>
      </c>
      <c r="GN26" s="5">
        <f t="shared" ca="1" si="30"/>
        <v>1482.21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4675.2</v>
      </c>
      <c r="GW26" s="5">
        <f t="shared" ca="1" si="31"/>
        <v>3040.51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153.982</v>
      </c>
      <c r="HJ26" s="5">
        <f t="shared" ca="1" si="32"/>
        <v>20.589500000000001</v>
      </c>
      <c r="HK26" s="5">
        <f t="shared" ca="1" si="32"/>
        <v>78.525000000000006</v>
      </c>
      <c r="HL26" s="5">
        <f t="shared" ca="1" si="32"/>
        <v>15.4948</v>
      </c>
      <c r="HM26" s="5">
        <f t="shared" ca="1" si="32"/>
        <v>0</v>
      </c>
      <c r="HN26" s="5">
        <f t="shared" ca="1" si="32"/>
        <v>1.0521499999999999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38.515175461952182</v>
      </c>
      <c r="HS26" s="20">
        <f t="shared" ref="HS26:HS89" ca="1" si="104">((GJ26*3.412)+(GW26*100))/$A26</f>
        <v>12.457153562055813</v>
      </c>
      <c r="HT26" s="20">
        <f t="shared" ref="HT26:HT89" ca="1" si="105">((GK26*3.412)+(GX26*100))/$A26</f>
        <v>5.7817429944250325</v>
      </c>
      <c r="HU26" s="20">
        <f t="shared" ref="HU26:HU89" ca="1" si="106">((GL26*3.412)+(GY26*100))/$A26</f>
        <v>1.9292369627284158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0.20715859040581336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138552</v>
      </c>
      <c r="IG26" s="5">
        <f t="shared" ca="1" si="114"/>
        <v>18.098700000000001</v>
      </c>
      <c r="IH26" s="5">
        <f t="shared" ca="1" si="114"/>
        <v>41368.1</v>
      </c>
      <c r="II26" s="5">
        <f t="shared" ca="1" si="114"/>
        <v>13803.6</v>
      </c>
      <c r="IJ26" s="5">
        <f t="shared" ca="1" si="114"/>
        <v>0</v>
      </c>
      <c r="IK26" s="5">
        <f t="shared" ca="1" si="114"/>
        <v>1482.21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4675.2</v>
      </c>
      <c r="IT26" s="5">
        <f t="shared" ca="1" si="115"/>
        <v>3040.51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153.982</v>
      </c>
      <c r="JG26" s="5">
        <f t="shared" ref="JF26:JM35" ca="1" si="116">OFFSET(INDIRECT($D$21),$C26,JG$19)</f>
        <v>20.589500000000001</v>
      </c>
      <c r="JH26" s="5">
        <f t="shared" ca="1" si="116"/>
        <v>78.525000000000006</v>
      </c>
      <c r="JI26" s="5">
        <f t="shared" ca="1" si="116"/>
        <v>15.4948</v>
      </c>
      <c r="JJ26" s="5">
        <f t="shared" ca="1" si="116"/>
        <v>0</v>
      </c>
      <c r="JK26" s="5">
        <f t="shared" ca="1" si="116"/>
        <v>1.0521499999999999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38.515175461952182</v>
      </c>
      <c r="JP26" s="20">
        <f t="shared" ref="JP26:JP36" ca="1" si="117">((IG26*3.412)+(IT26*100))/$A26</f>
        <v>12.457153562055813</v>
      </c>
      <c r="JQ26" s="20">
        <f t="shared" ref="JQ26:JQ36" ca="1" si="118">((IH26*3.412)+(IU26*100))/$A26</f>
        <v>5.7817429944250325</v>
      </c>
      <c r="JR26" s="20">
        <f t="shared" ref="JR26:JR36" ca="1" si="119">((II26*3.412)+(IV26*100))/$A26</f>
        <v>1.9292369627284158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0.20715859040581336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45.878249743277507</v>
      </c>
      <c r="AM27" s="34">
        <f t="shared" ca="1" si="69"/>
        <v>45.878249743277507</v>
      </c>
      <c r="AN27" s="25">
        <f t="shared" ref="AN27:AN36" ca="1" si="128">IF(AND(AM27&gt;0,AL27&gt;0),ABS(AL27-AM27)/AVERAGE(AM27:AM27),0)</f>
        <v>0</v>
      </c>
      <c r="AO27" s="35">
        <f t="shared" ref="AO27:AO36" ca="1" si="129">DO27</f>
        <v>191.76</v>
      </c>
      <c r="AP27" s="35">
        <f t="shared" ref="AP27:AP36" ca="1" si="130">FL27</f>
        <v>191.76</v>
      </c>
      <c r="AQ27" s="47">
        <f t="shared" ref="AQ27:AQ90" ca="1" si="131">IF(AND(AP27&gt;0,AO27&gt;0),(AO27-AP27)/AVERAGE(AP27:AP27),0)</f>
        <v>0</v>
      </c>
      <c r="AR27" s="35">
        <f t="shared" ca="1" si="70"/>
        <v>0</v>
      </c>
      <c r="AS27" s="35">
        <f t="shared" ca="1" si="71"/>
        <v>0</v>
      </c>
      <c r="AT27" s="49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6"/>
        <v>45.845483556129075</v>
      </c>
      <c r="CC27" s="34">
        <f t="shared" ca="1" si="87"/>
        <v>45.845483556129075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191.74700000000001</v>
      </c>
      <c r="CF27" s="35">
        <f t="shared" ref="CF27:CF36" ca="1" si="154">JF27</f>
        <v>191.74700000000001</v>
      </c>
      <c r="CG27" s="47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36</v>
      </c>
      <c r="CK27" s="5">
        <f t="shared" ref="CK27:CK90" ca="1" si="156">HOUR(OFFSET(INDIRECT($D$21),$C27,CK$19))*60+MINUTE(OFFSET(INDIRECT($D$21),$C27,CK$19))</f>
        <v>38</v>
      </c>
      <c r="CL27" s="66">
        <f t="shared" ref="CL27:CL90" ca="1" si="157">1-(CK27/CJ27)</f>
        <v>-5.555555555555558E-2</v>
      </c>
      <c r="CO27" s="5">
        <f t="shared" ca="1" si="22"/>
        <v>58877</v>
      </c>
      <c r="CP27" s="5">
        <f t="shared" ca="1" si="22"/>
        <v>0</v>
      </c>
      <c r="CQ27" s="5">
        <f t="shared" ca="1" si="22"/>
        <v>8504.56</v>
      </c>
      <c r="CR27" s="5">
        <f t="shared" ca="1" si="22"/>
        <v>19968.2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515.36099999999999</v>
      </c>
      <c r="DC27" s="5">
        <f t="shared" ca="1" si="23"/>
        <v>258.935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191.76</v>
      </c>
      <c r="DP27" s="5">
        <f t="shared" ca="1" si="24"/>
        <v>7.9235600000000002</v>
      </c>
      <c r="DQ27" s="5">
        <f t="shared" ca="1" si="24"/>
        <v>66.524000000000001</v>
      </c>
      <c r="DR27" s="5">
        <f t="shared" ca="1" si="24"/>
        <v>80.829899999999995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8">((CO27*3.412)+(DB27*100))/$A27</f>
        <v>45.878249743277507</v>
      </c>
      <c r="DY27" s="20">
        <f t="shared" ref="DY27:DY36" ca="1" si="159">((CP27*3.412)+(DC27*100))/$A27</f>
        <v>4.7061549785988861</v>
      </c>
      <c r="DZ27" s="20">
        <f t="shared" ref="DZ27:DZ36" ca="1" si="160">((CQ27*3.412)+(DD27*100))/$A27</f>
        <v>5.2739540207740747</v>
      </c>
      <c r="EA27" s="20">
        <f t="shared" ref="EA27:EA36" ca="1" si="161">((CR27*3.412)+(DE27*100))/$A27</f>
        <v>12.382929708017919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4.6605719686298741</v>
      </c>
      <c r="EE27" s="20">
        <f t="shared" ref="EE27:EE36" ca="1" si="165">((CV27*3.412)+(DI27*100))/$A27</f>
        <v>4.2401683445261309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58877</v>
      </c>
      <c r="EM27" s="5">
        <f t="shared" ca="1" si="90"/>
        <v>0</v>
      </c>
      <c r="EN27" s="5">
        <f t="shared" ca="1" si="90"/>
        <v>8504.56</v>
      </c>
      <c r="EO27" s="5">
        <f t="shared" ca="1" si="90"/>
        <v>19968.2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6837.52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515.36099999999999</v>
      </c>
      <c r="EZ27" s="5">
        <f t="shared" ca="1" si="91"/>
        <v>258.935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191.76</v>
      </c>
      <c r="FM27" s="5">
        <f t="shared" ca="1" si="92"/>
        <v>7.9235600000000002</v>
      </c>
      <c r="FN27" s="5">
        <f t="shared" ca="1" si="92"/>
        <v>66.524000000000001</v>
      </c>
      <c r="FO27" s="5">
        <f t="shared" ca="1" si="92"/>
        <v>80.829899999999995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29.833600000000001</v>
      </c>
      <c r="FT27" s="5"/>
      <c r="FU27" s="20">
        <f t="shared" ref="FU27:FU36" ca="1" si="169">((EL27*3.412)+(EY27*100))/$A27</f>
        <v>45.878249743277507</v>
      </c>
      <c r="FV27" s="20">
        <f t="shared" ca="1" si="93"/>
        <v>4.7061549785988861</v>
      </c>
      <c r="FW27" s="20">
        <f t="shared" ca="1" si="94"/>
        <v>5.2739540207740747</v>
      </c>
      <c r="FX27" s="20">
        <f t="shared" ca="1" si="95"/>
        <v>12.382929708017919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4.2401683445261309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58881.9</v>
      </c>
      <c r="GJ27" s="5">
        <f t="shared" ca="1" si="30"/>
        <v>0</v>
      </c>
      <c r="GK27" s="5">
        <f t="shared" ca="1" si="30"/>
        <v>8509.5300000000007</v>
      </c>
      <c r="GL27" s="5">
        <f t="shared" ca="1" si="30"/>
        <v>19968.2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513.39099999999996</v>
      </c>
      <c r="GW27" s="5">
        <f t="shared" ca="1" si="31"/>
        <v>258.935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191.74700000000001</v>
      </c>
      <c r="HJ27" s="5">
        <f t="shared" ca="1" si="32"/>
        <v>7.9235800000000003</v>
      </c>
      <c r="HK27" s="5">
        <f t="shared" ca="1" si="32"/>
        <v>66.561999999999998</v>
      </c>
      <c r="HL27" s="5">
        <f t="shared" ca="1" si="32"/>
        <v>80.829700000000003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3"/>
        <v>45.845483556129075</v>
      </c>
      <c r="HS27" s="20">
        <f t="shared" ca="1" si="104"/>
        <v>4.7061549785988861</v>
      </c>
      <c r="HT27" s="20">
        <f t="shared" ca="1" si="105"/>
        <v>5.277036079279541</v>
      </c>
      <c r="HU27" s="20">
        <f t="shared" ca="1" si="106"/>
        <v>12.382929708017919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4.624748957206859</v>
      </c>
      <c r="HY27" s="20">
        <f t="shared" ca="1" si="110"/>
        <v>4.2401683445261309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58881.9</v>
      </c>
      <c r="IG27" s="5">
        <f t="shared" ca="1" si="114"/>
        <v>0</v>
      </c>
      <c r="IH27" s="5">
        <f t="shared" ca="1" si="114"/>
        <v>8509.5300000000007</v>
      </c>
      <c r="II27" s="5">
        <f t="shared" ca="1" si="114"/>
        <v>19968.2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6837.52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513.39099999999996</v>
      </c>
      <c r="IT27" s="5">
        <f t="shared" ca="1" si="115"/>
        <v>258.935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191.74700000000001</v>
      </c>
      <c r="JG27" s="5">
        <f t="shared" ca="1" si="116"/>
        <v>7.9235800000000003</v>
      </c>
      <c r="JH27" s="5">
        <f t="shared" ca="1" si="116"/>
        <v>66.561999999999998</v>
      </c>
      <c r="JI27" s="5">
        <f t="shared" ca="1" si="116"/>
        <v>80.829700000000003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29.833600000000001</v>
      </c>
      <c r="JN27" s="5"/>
      <c r="JO27" s="20">
        <f t="shared" ref="JO27:JO36" ca="1" si="170">((IF27*3.412)+(IS27*100))/$A27</f>
        <v>45.845483556129075</v>
      </c>
      <c r="JP27" s="20">
        <f t="shared" ca="1" si="117"/>
        <v>4.7061549785988861</v>
      </c>
      <c r="JQ27" s="20">
        <f t="shared" ca="1" si="118"/>
        <v>5.277036079279541</v>
      </c>
      <c r="JR27" s="20">
        <f t="shared" ca="1" si="119"/>
        <v>12.382929708017919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4.2401683445261309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37.138653086645355</v>
      </c>
      <c r="AM28" s="34">
        <f t="shared" ca="1" si="69"/>
        <v>37.138653086645355</v>
      </c>
      <c r="AN28" s="25">
        <f t="shared" ca="1" si="128"/>
        <v>0</v>
      </c>
      <c r="AO28" s="35">
        <f t="shared" ca="1" si="129"/>
        <v>127.566</v>
      </c>
      <c r="AP28" s="35">
        <f t="shared" ca="1" si="130"/>
        <v>127.566</v>
      </c>
      <c r="AQ28" s="47">
        <f t="shared" ca="1" si="131"/>
        <v>0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37.13731049940516</v>
      </c>
      <c r="CC28" s="34">
        <f t="shared" ca="1" si="87"/>
        <v>37.13731049940516</v>
      </c>
      <c r="CD28" s="25">
        <f t="shared" ca="1" si="152"/>
        <v>0</v>
      </c>
      <c r="CE28" s="35">
        <f t="shared" ca="1" si="153"/>
        <v>127.56399999999999</v>
      </c>
      <c r="CF28" s="35">
        <f t="shared" ca="1" si="154"/>
        <v>127.56399999999999</v>
      </c>
      <c r="CG28" s="47">
        <f t="shared" ca="1" si="88"/>
        <v>0</v>
      </c>
      <c r="CH28" s="5" t="s">
        <v>510</v>
      </c>
      <c r="CI28" s="5"/>
      <c r="CJ28" s="5">
        <f t="shared" ca="1" si="155"/>
        <v>76</v>
      </c>
      <c r="CK28" s="5">
        <f t="shared" ca="1" si="156"/>
        <v>78</v>
      </c>
      <c r="CL28" s="66">
        <f t="shared" ca="1" si="157"/>
        <v>-2.6315789473684292E-2</v>
      </c>
      <c r="CO28" s="5">
        <f t="shared" ca="1" si="22"/>
        <v>462605</v>
      </c>
      <c r="CP28" s="5">
        <f t="shared" ca="1" si="22"/>
        <v>20.387</v>
      </c>
      <c r="CQ28" s="5">
        <f t="shared" ca="1" si="22"/>
        <v>83354.899999999994</v>
      </c>
      <c r="CR28" s="5">
        <f t="shared" ca="1" si="22"/>
        <v>34835</v>
      </c>
      <c r="CS28" s="5">
        <f t="shared" ca="1" si="22"/>
        <v>0</v>
      </c>
      <c r="CT28" s="5">
        <f t="shared" ca="1" si="22"/>
        <v>1985.85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4132.5600000000004</v>
      </c>
      <c r="DC28" s="5">
        <f t="shared" ca="1" si="23"/>
        <v>3469.35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</v>
      </c>
      <c r="DP28" s="5">
        <f t="shared" ca="1" si="24"/>
        <v>10.650399999999999</v>
      </c>
      <c r="DQ28" s="5">
        <f t="shared" ca="1" si="24"/>
        <v>63.9223</v>
      </c>
      <c r="DR28" s="5">
        <f t="shared" ca="1" si="24"/>
        <v>17.549099999999999</v>
      </c>
      <c r="DS28" s="5">
        <f t="shared" ca="1" si="24"/>
        <v>0</v>
      </c>
      <c r="DT28" s="5">
        <f t="shared" ca="1" si="24"/>
        <v>0.63775700000000002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37.138653086645355</v>
      </c>
      <c r="DY28" s="20">
        <f t="shared" ca="1" si="159"/>
        <v>6.4706096547686087</v>
      </c>
      <c r="DZ28" s="20">
        <f t="shared" ca="1" si="160"/>
        <v>5.3033486139651442</v>
      </c>
      <c r="EA28" s="20">
        <f t="shared" ca="1" si="161"/>
        <v>2.2163322008361335</v>
      </c>
      <c r="EB28" s="20">
        <f t="shared" ca="1" si="162"/>
        <v>0</v>
      </c>
      <c r="EC28" s="20">
        <f t="shared" ca="1" si="163"/>
        <v>0.12634715949563471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462605</v>
      </c>
      <c r="EM28" s="5">
        <f t="shared" ca="1" si="90"/>
        <v>20.387</v>
      </c>
      <c r="EN28" s="5">
        <f t="shared" ca="1" si="90"/>
        <v>83354.899999999994</v>
      </c>
      <c r="EO28" s="5">
        <f t="shared" ca="1" si="90"/>
        <v>34835</v>
      </c>
      <c r="EP28" s="5">
        <f t="shared" ca="1" si="90"/>
        <v>0</v>
      </c>
      <c r="EQ28" s="5">
        <f t="shared" ca="1" si="90"/>
        <v>1985.85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4132.5600000000004</v>
      </c>
      <c r="EZ28" s="5">
        <f t="shared" ca="1" si="91"/>
        <v>3469.35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</v>
      </c>
      <c r="FM28" s="5">
        <f t="shared" ca="1" si="92"/>
        <v>10.650399999999999</v>
      </c>
      <c r="FN28" s="5">
        <f t="shared" ca="1" si="92"/>
        <v>63.9223</v>
      </c>
      <c r="FO28" s="5">
        <f t="shared" ca="1" si="92"/>
        <v>17.549099999999999</v>
      </c>
      <c r="FP28" s="5">
        <f t="shared" ca="1" si="92"/>
        <v>0</v>
      </c>
      <c r="FQ28" s="5">
        <f t="shared" ca="1" si="92"/>
        <v>0.63775700000000002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37.138653086645355</v>
      </c>
      <c r="FV28" s="20">
        <f t="shared" ca="1" si="93"/>
        <v>6.4706096547686087</v>
      </c>
      <c r="FW28" s="20">
        <f t="shared" ca="1" si="94"/>
        <v>5.3033486139651442</v>
      </c>
      <c r="FX28" s="20">
        <f t="shared" ca="1" si="95"/>
        <v>2.2163322008361335</v>
      </c>
      <c r="FY28" s="20">
        <f t="shared" ca="1" si="96"/>
        <v>0</v>
      </c>
      <c r="FZ28" s="20">
        <f t="shared" ca="1" si="97"/>
        <v>0.12634715949563471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462605</v>
      </c>
      <c r="GJ28" s="5">
        <f t="shared" ca="1" si="30"/>
        <v>20.387</v>
      </c>
      <c r="GK28" s="5">
        <f t="shared" ca="1" si="30"/>
        <v>83354.899999999994</v>
      </c>
      <c r="GL28" s="5">
        <f t="shared" ca="1" si="30"/>
        <v>34835</v>
      </c>
      <c r="GM28" s="5">
        <f t="shared" ca="1" si="30"/>
        <v>0</v>
      </c>
      <c r="GN28" s="5">
        <f t="shared" ca="1" si="30"/>
        <v>1985.99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4131.84</v>
      </c>
      <c r="GW28" s="5">
        <f t="shared" ca="1" si="31"/>
        <v>3469.34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127.56399999999999</v>
      </c>
      <c r="HJ28" s="5">
        <f t="shared" ca="1" si="32"/>
        <v>10.650399999999999</v>
      </c>
      <c r="HK28" s="5">
        <f t="shared" ca="1" si="32"/>
        <v>63.9223</v>
      </c>
      <c r="HL28" s="5">
        <f t="shared" ca="1" si="32"/>
        <v>17.549099999999999</v>
      </c>
      <c r="HM28" s="5">
        <f t="shared" ca="1" si="32"/>
        <v>0</v>
      </c>
      <c r="HN28" s="5">
        <f t="shared" ca="1" si="32"/>
        <v>0.63780400000000004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37.13731049940516</v>
      </c>
      <c r="HS28" s="20">
        <f t="shared" ca="1" si="104"/>
        <v>6.4705910077236055</v>
      </c>
      <c r="HT28" s="20">
        <f t="shared" ca="1" si="105"/>
        <v>5.3033486139651442</v>
      </c>
      <c r="HU28" s="20">
        <f t="shared" ca="1" si="106"/>
        <v>2.2163322008361335</v>
      </c>
      <c r="HV28" s="20">
        <f t="shared" ca="1" si="107"/>
        <v>0</v>
      </c>
      <c r="HW28" s="20">
        <f t="shared" ca="1" si="108"/>
        <v>0.12635606681609166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462605</v>
      </c>
      <c r="IG28" s="5">
        <f t="shared" ca="1" si="114"/>
        <v>20.387</v>
      </c>
      <c r="IH28" s="5">
        <f t="shared" ca="1" si="114"/>
        <v>83354.899999999994</v>
      </c>
      <c r="II28" s="5">
        <f t="shared" ca="1" si="114"/>
        <v>34835</v>
      </c>
      <c r="IJ28" s="5">
        <f t="shared" ca="1" si="114"/>
        <v>0</v>
      </c>
      <c r="IK28" s="5">
        <f t="shared" ca="1" si="114"/>
        <v>1985.99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4131.84</v>
      </c>
      <c r="IT28" s="5">
        <f t="shared" ca="1" si="115"/>
        <v>3469.34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127.56399999999999</v>
      </c>
      <c r="JG28" s="5">
        <f t="shared" ca="1" si="116"/>
        <v>10.650399999999999</v>
      </c>
      <c r="JH28" s="5">
        <f t="shared" ca="1" si="116"/>
        <v>63.9223</v>
      </c>
      <c r="JI28" s="5">
        <f t="shared" ca="1" si="116"/>
        <v>17.549099999999999</v>
      </c>
      <c r="JJ28" s="5">
        <f t="shared" ca="1" si="116"/>
        <v>0</v>
      </c>
      <c r="JK28" s="5">
        <f t="shared" ca="1" si="116"/>
        <v>0.63780400000000004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37.13731049940516</v>
      </c>
      <c r="JP28" s="20">
        <f t="shared" ca="1" si="117"/>
        <v>6.4705910077236055</v>
      </c>
      <c r="JQ28" s="20">
        <f t="shared" ca="1" si="118"/>
        <v>5.3033486139651442</v>
      </c>
      <c r="JR28" s="20">
        <f t="shared" ca="1" si="119"/>
        <v>2.2163322008361335</v>
      </c>
      <c r="JS28" s="20">
        <f t="shared" ca="1" si="120"/>
        <v>0</v>
      </c>
      <c r="JT28" s="20">
        <f t="shared" ca="1" si="121"/>
        <v>0.12635606681609166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0</v>
      </c>
      <c r="AE29" s="38">
        <f t="shared" ca="1" si="61"/>
        <v>0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0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31.712387156555803</v>
      </c>
      <c r="AM29" s="34">
        <f t="shared" ca="1" si="69"/>
        <v>31.712387156555803</v>
      </c>
      <c r="AN29" s="25">
        <f t="shared" ca="1" si="128"/>
        <v>0</v>
      </c>
      <c r="AO29" s="35">
        <f t="shared" ca="1" si="129"/>
        <v>99.293099999999995</v>
      </c>
      <c r="AP29" s="35">
        <f t="shared" ca="1" si="130"/>
        <v>99.293099999999995</v>
      </c>
      <c r="AQ29" s="47">
        <f t="shared" ca="1" si="131"/>
        <v>0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31.713318103688611</v>
      </c>
      <c r="CC29" s="34">
        <f t="shared" ca="1" si="87"/>
        <v>31.713318103688611</v>
      </c>
      <c r="CD29" s="25">
        <f t="shared" ca="1" si="152"/>
        <v>0</v>
      </c>
      <c r="CE29" s="35">
        <f t="shared" ca="1" si="153"/>
        <v>99.287800000000004</v>
      </c>
      <c r="CF29" s="35">
        <f t="shared" ca="1" si="154"/>
        <v>99.287800000000004</v>
      </c>
      <c r="CG29" s="47">
        <f t="shared" ca="1" si="88"/>
        <v>0</v>
      </c>
      <c r="CH29" s="5"/>
      <c r="CI29" s="5"/>
      <c r="CJ29" s="5">
        <f t="shared" ca="1" si="155"/>
        <v>165</v>
      </c>
      <c r="CK29" s="5">
        <f t="shared" ca="1" si="156"/>
        <v>163</v>
      </c>
      <c r="CL29" s="66">
        <f t="shared" ca="1" si="157"/>
        <v>1.2121212121212088E-2</v>
      </c>
      <c r="CO29" s="5">
        <f t="shared" ca="1" si="22"/>
        <v>3648950</v>
      </c>
      <c r="CP29" s="5">
        <f t="shared" ca="1" si="22"/>
        <v>167.45</v>
      </c>
      <c r="CQ29" s="5">
        <f t="shared" ca="1" si="22"/>
        <v>289426</v>
      </c>
      <c r="CR29" s="5">
        <f t="shared" ca="1" si="22"/>
        <v>370157</v>
      </c>
      <c r="CS29" s="5">
        <f t="shared" ca="1" si="22"/>
        <v>35343.699999999997</v>
      </c>
      <c r="CT29" s="5">
        <f t="shared" ca="1" si="22"/>
        <v>85211.4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33612.300000000003</v>
      </c>
      <c r="DC29" s="5">
        <f t="shared" ca="1" si="23"/>
        <v>27838.3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99.293099999999995</v>
      </c>
      <c r="DP29" s="5">
        <f t="shared" ca="1" si="24"/>
        <v>9.0195299999999996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5.1460400000000002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31.712387156555803</v>
      </c>
      <c r="DY29" s="20">
        <f t="shared" ca="1" si="159"/>
        <v>5.5845623136491174</v>
      </c>
      <c r="DZ29" s="20">
        <f t="shared" ca="1" si="160"/>
        <v>1.9806323685440312</v>
      </c>
      <c r="EA29" s="20">
        <f t="shared" ca="1" si="161"/>
        <v>2.5330997755666487</v>
      </c>
      <c r="EB29" s="20">
        <f t="shared" ca="1" si="162"/>
        <v>0.24186796018363821</v>
      </c>
      <c r="EC29" s="20">
        <f t="shared" ca="1" si="163"/>
        <v>0.58312818132770672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</v>
      </c>
      <c r="EN29" s="5">
        <f t="shared" ca="1" si="90"/>
        <v>289426</v>
      </c>
      <c r="EO29" s="5">
        <f t="shared" ca="1" si="90"/>
        <v>370157</v>
      </c>
      <c r="EP29" s="5">
        <f t="shared" ca="1" si="90"/>
        <v>35343.699999999997</v>
      </c>
      <c r="EQ29" s="5">
        <f t="shared" ca="1" si="90"/>
        <v>85211.4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33612.300000000003</v>
      </c>
      <c r="EZ29" s="5">
        <f t="shared" ca="1" si="91"/>
        <v>27838.3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99.293099999999995</v>
      </c>
      <c r="FM29" s="5">
        <f t="shared" ca="1" si="92"/>
        <v>9.0195299999999996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5.1460400000000002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31.712387156555803</v>
      </c>
      <c r="FV29" s="20">
        <f t="shared" ca="1" si="93"/>
        <v>5.5845623136491174</v>
      </c>
      <c r="FW29" s="20">
        <f t="shared" ca="1" si="94"/>
        <v>1.9806323685440312</v>
      </c>
      <c r="FX29" s="20">
        <f t="shared" ca="1" si="95"/>
        <v>2.5330997755666487</v>
      </c>
      <c r="FY29" s="20">
        <f t="shared" ca="1" si="96"/>
        <v>0.24186796018363821</v>
      </c>
      <c r="FZ29" s="20">
        <f t="shared" ca="1" si="97"/>
        <v>0.58312818132770672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85425.7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33610.800000000003</v>
      </c>
      <c r="GW29" s="5">
        <f t="shared" ca="1" si="31"/>
        <v>27838.3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99.287800000000004</v>
      </c>
      <c r="HJ29" s="5">
        <f t="shared" ca="1" si="32"/>
        <v>9.01952</v>
      </c>
      <c r="HK29" s="5">
        <f t="shared" ca="1" si="32"/>
        <v>25.218299999999999</v>
      </c>
      <c r="HL29" s="5">
        <f t="shared" ca="1" si="32"/>
        <v>19.436499999999999</v>
      </c>
      <c r="HM29" s="5">
        <f t="shared" ca="1" si="32"/>
        <v>3.0618400000000001</v>
      </c>
      <c r="HN29" s="5">
        <f t="shared" ca="1" si="32"/>
        <v>5.1578499999999998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31.713318103688611</v>
      </c>
      <c r="HS29" s="20">
        <f t="shared" ca="1" si="104"/>
        <v>5.5845623136491174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0.58459470305201278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85425.7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33610.800000000003</v>
      </c>
      <c r="IT29" s="5">
        <f t="shared" ca="1" si="115"/>
        <v>27838.3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99.287800000000004</v>
      </c>
      <c r="JG29" s="5">
        <f t="shared" ca="1" si="116"/>
        <v>9.01952</v>
      </c>
      <c r="JH29" s="5">
        <f t="shared" ca="1" si="116"/>
        <v>25.218299999999999</v>
      </c>
      <c r="JI29" s="5">
        <f t="shared" ca="1" si="116"/>
        <v>19.436499999999999</v>
      </c>
      <c r="JJ29" s="5">
        <f t="shared" ca="1" si="116"/>
        <v>3.0618400000000001</v>
      </c>
      <c r="JK29" s="5">
        <f t="shared" ca="1" si="116"/>
        <v>5.1578499999999998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31.713318103688611</v>
      </c>
      <c r="JP29" s="20">
        <f t="shared" ca="1" si="117"/>
        <v>5.5845623136491174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0.58459470305201278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0</v>
      </c>
      <c r="AE30" s="38">
        <f t="shared" ca="1" si="61"/>
        <v>0</v>
      </c>
      <c r="AF30" s="38">
        <f t="shared" ca="1" si="62"/>
        <v>0</v>
      </c>
      <c r="AG30" s="38">
        <f t="shared" ca="1" si="63"/>
        <v>0</v>
      </c>
      <c r="AH30" s="38">
        <f t="shared" ca="1" si="64"/>
        <v>0</v>
      </c>
      <c r="AI30" s="38">
        <f t="shared" ca="1" si="65"/>
        <v>0</v>
      </c>
      <c r="AJ30" s="38">
        <f t="shared" ca="1" si="66"/>
        <v>0</v>
      </c>
      <c r="AK30" s="38">
        <f t="shared" ca="1" si="67"/>
        <v>0</v>
      </c>
      <c r="AL30" s="34">
        <f t="shared" ca="1" si="68"/>
        <v>39.712156038936456</v>
      </c>
      <c r="AM30" s="34">
        <f t="shared" ca="1" si="69"/>
        <v>39.712156038936456</v>
      </c>
      <c r="AN30" s="25">
        <f t="shared" ca="1" si="128"/>
        <v>0</v>
      </c>
      <c r="AO30" s="35">
        <f t="shared" ca="1" si="129"/>
        <v>173.59</v>
      </c>
      <c r="AP30" s="35">
        <f t="shared" ca="1" si="130"/>
        <v>173.59</v>
      </c>
      <c r="AQ30" s="47">
        <f t="shared" ca="1" si="131"/>
        <v>0</v>
      </c>
      <c r="AR30" s="35">
        <f t="shared" ca="1" si="70"/>
        <v>0</v>
      </c>
      <c r="AS30" s="35">
        <f t="shared" ca="1" si="71"/>
        <v>0</v>
      </c>
      <c r="AT30" s="49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0</v>
      </c>
      <c r="CA30" s="20">
        <f t="shared" ca="1" si="151"/>
        <v>0</v>
      </c>
      <c r="CB30" s="34">
        <f t="shared" ca="1" si="86"/>
        <v>39.716991259246591</v>
      </c>
      <c r="CC30" s="34">
        <f t="shared" ca="1" si="87"/>
        <v>39.716991259246591</v>
      </c>
      <c r="CD30" s="25">
        <f t="shared" ca="1" si="152"/>
        <v>0</v>
      </c>
      <c r="CE30" s="35">
        <f t="shared" ca="1" si="153"/>
        <v>173.624</v>
      </c>
      <c r="CF30" s="35">
        <f t="shared" ca="1" si="154"/>
        <v>173.624</v>
      </c>
      <c r="CG30" s="47">
        <f t="shared" ca="1" si="88"/>
        <v>0</v>
      </c>
      <c r="CH30" s="5"/>
      <c r="CI30" s="26"/>
      <c r="CJ30" s="5">
        <f t="shared" ca="1" si="155"/>
        <v>61</v>
      </c>
      <c r="CK30" s="5">
        <f t="shared" ca="1" si="156"/>
        <v>64</v>
      </c>
      <c r="CL30" s="66">
        <f t="shared" ca="1" si="157"/>
        <v>-4.9180327868852514E-2</v>
      </c>
      <c r="CO30" s="5">
        <f t="shared" ca="1" si="22"/>
        <v>200305</v>
      </c>
      <c r="CP30" s="5">
        <f t="shared" ca="1" si="22"/>
        <v>0</v>
      </c>
      <c r="CQ30" s="5">
        <f t="shared" ca="1" si="22"/>
        <v>48173</v>
      </c>
      <c r="CR30" s="5">
        <f t="shared" ca="1" si="22"/>
        <v>16570.7</v>
      </c>
      <c r="CS30" s="5">
        <f t="shared" ca="1" si="22"/>
        <v>0</v>
      </c>
      <c r="CT30" s="5">
        <f t="shared" ca="1" si="22"/>
        <v>1586.67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2920.13</v>
      </c>
      <c r="DC30" s="5">
        <f t="shared" ca="1" si="23"/>
        <v>1698.43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173.59</v>
      </c>
      <c r="DP30" s="5">
        <f t="shared" ca="1" si="24"/>
        <v>11.487299999999999</v>
      </c>
      <c r="DQ30" s="5">
        <f t="shared" ca="1" si="24"/>
        <v>81.772900000000007</v>
      </c>
      <c r="DR30" s="5">
        <f t="shared" ca="1" si="24"/>
        <v>17.180199999999999</v>
      </c>
      <c r="DS30" s="5">
        <f t="shared" ca="1" si="24"/>
        <v>0</v>
      </c>
      <c r="DT30" s="5">
        <f t="shared" ca="1" si="24"/>
        <v>1.1225700000000001</v>
      </c>
      <c r="DU30" s="5">
        <f t="shared" ca="1" si="24"/>
        <v>7.1318599999999996</v>
      </c>
      <c r="DV30" s="5">
        <f t="shared" ca="1" si="24"/>
        <v>54.8947</v>
      </c>
      <c r="DW30" s="5"/>
      <c r="DX30" s="20">
        <f t="shared" ca="1" si="158"/>
        <v>39.712156038936456</v>
      </c>
      <c r="DY30" s="20">
        <f t="shared" ca="1" si="159"/>
        <v>6.9145588301150918</v>
      </c>
      <c r="DZ30" s="20">
        <f t="shared" ca="1" si="160"/>
        <v>6.6915933249467692</v>
      </c>
      <c r="EA30" s="20">
        <f t="shared" ca="1" si="161"/>
        <v>2.3017953108524578</v>
      </c>
      <c r="EB30" s="20">
        <f t="shared" ca="1" si="162"/>
        <v>0</v>
      </c>
      <c r="EC30" s="20">
        <f t="shared" ca="1" si="163"/>
        <v>0.22040043968391612</v>
      </c>
      <c r="ED30" s="20">
        <f t="shared" ca="1" si="164"/>
        <v>4.9737614551909166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200305</v>
      </c>
      <c r="EM30" s="5">
        <f t="shared" ca="1" si="90"/>
        <v>0</v>
      </c>
      <c r="EN30" s="5">
        <f t="shared" ca="1" si="90"/>
        <v>48173</v>
      </c>
      <c r="EO30" s="5">
        <f t="shared" ca="1" si="90"/>
        <v>16570.7</v>
      </c>
      <c r="EP30" s="5">
        <f t="shared" ca="1" si="90"/>
        <v>0</v>
      </c>
      <c r="EQ30" s="5">
        <f t="shared" ca="1" si="90"/>
        <v>1586.67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2920.13</v>
      </c>
      <c r="EZ30" s="5">
        <f t="shared" ca="1" si="91"/>
        <v>1698.43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1221.71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173.59</v>
      </c>
      <c r="FM30" s="5">
        <f t="shared" ca="1" si="92"/>
        <v>11.487299999999999</v>
      </c>
      <c r="FN30" s="5">
        <f t="shared" ca="1" si="92"/>
        <v>81.772900000000007</v>
      </c>
      <c r="FO30" s="5">
        <f t="shared" ca="1" si="92"/>
        <v>17.180199999999999</v>
      </c>
      <c r="FP30" s="5">
        <f t="shared" ca="1" si="92"/>
        <v>0</v>
      </c>
      <c r="FQ30" s="5">
        <f t="shared" ca="1" si="92"/>
        <v>1.1225700000000001</v>
      </c>
      <c r="FR30" s="5">
        <f t="shared" ca="1" si="92"/>
        <v>7.1318599999999996</v>
      </c>
      <c r="FS30" s="5">
        <f t="shared" ca="1" si="92"/>
        <v>54.8947</v>
      </c>
      <c r="FT30" s="5"/>
      <c r="FU30" s="20">
        <f t="shared" ca="1" si="169"/>
        <v>39.712156038936456</v>
      </c>
      <c r="FV30" s="20">
        <f t="shared" ca="1" si="93"/>
        <v>6.9145588301150918</v>
      </c>
      <c r="FW30" s="20">
        <f t="shared" ca="1" si="94"/>
        <v>6.6915933249467692</v>
      </c>
      <c r="FX30" s="20">
        <f t="shared" ca="1" si="95"/>
        <v>2.3017953108524578</v>
      </c>
      <c r="FY30" s="20">
        <f t="shared" ca="1" si="96"/>
        <v>0</v>
      </c>
      <c r="FZ30" s="20">
        <f t="shared" ca="1" si="97"/>
        <v>0.22040043968391612</v>
      </c>
      <c r="GA30" s="20">
        <f t="shared" ca="1" si="98"/>
        <v>4.9737614551909166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200319</v>
      </c>
      <c r="GJ30" s="5">
        <f t="shared" ca="1" si="30"/>
        <v>9.7749799999999993</v>
      </c>
      <c r="GK30" s="5">
        <f t="shared" ca="1" si="30"/>
        <v>48176.7</v>
      </c>
      <c r="GL30" s="5">
        <f t="shared" ca="1" si="30"/>
        <v>16571.5</v>
      </c>
      <c r="GM30" s="5">
        <f t="shared" ca="1" si="30"/>
        <v>0</v>
      </c>
      <c r="GN30" s="5">
        <f t="shared" ca="1" si="30"/>
        <v>1586.18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2920.84</v>
      </c>
      <c r="GW30" s="5">
        <f t="shared" ca="1" si="31"/>
        <v>1698.8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1222.04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173.624</v>
      </c>
      <c r="HJ30" s="5">
        <f t="shared" ca="1" si="32"/>
        <v>11.496700000000001</v>
      </c>
      <c r="HK30" s="5">
        <f t="shared" ca="1" si="32"/>
        <v>81.792400000000001</v>
      </c>
      <c r="HL30" s="5">
        <f t="shared" ca="1" si="32"/>
        <v>17.183800000000002</v>
      </c>
      <c r="HM30" s="5">
        <f t="shared" ca="1" si="32"/>
        <v>0</v>
      </c>
      <c r="HN30" s="5">
        <f t="shared" ca="1" si="32"/>
        <v>1.1222399999999999</v>
      </c>
      <c r="HO30" s="5">
        <f t="shared" ca="1" si="32"/>
        <v>7.1338200000000001</v>
      </c>
      <c r="HP30" s="5">
        <f t="shared" ca="1" si="32"/>
        <v>54.8947</v>
      </c>
      <c r="HQ30" s="5"/>
      <c r="HR30" s="20">
        <f t="shared" ca="1" si="103"/>
        <v>39.716991259246591</v>
      </c>
      <c r="HS30" s="20">
        <f t="shared" ca="1" si="104"/>
        <v>6.9174229731491543</v>
      </c>
      <c r="HT30" s="20">
        <f t="shared" ca="1" si="105"/>
        <v>6.6921072828755328</v>
      </c>
      <c r="HU30" s="20">
        <f t="shared" ca="1" si="106"/>
        <v>2.3019064368911093</v>
      </c>
      <c r="HV30" s="20">
        <f t="shared" ca="1" si="107"/>
        <v>0</v>
      </c>
      <c r="HW30" s="20">
        <f t="shared" ca="1" si="108"/>
        <v>0.22033237498524211</v>
      </c>
      <c r="HX30" s="20">
        <f t="shared" ca="1" si="109"/>
        <v>4.9751049338234994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200319</v>
      </c>
      <c r="IG30" s="5">
        <f t="shared" ca="1" si="114"/>
        <v>9.7749799999999993</v>
      </c>
      <c r="IH30" s="5">
        <f t="shared" ca="1" si="114"/>
        <v>48176.7</v>
      </c>
      <c r="II30" s="5">
        <f t="shared" ca="1" si="114"/>
        <v>16571.5</v>
      </c>
      <c r="IJ30" s="5">
        <f t="shared" ca="1" si="114"/>
        <v>0</v>
      </c>
      <c r="IK30" s="5">
        <f t="shared" ca="1" si="114"/>
        <v>1586.18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2920.84</v>
      </c>
      <c r="IT30" s="5">
        <f t="shared" ca="1" si="115"/>
        <v>1698.8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1222.04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173.624</v>
      </c>
      <c r="JG30" s="5">
        <f t="shared" ca="1" si="116"/>
        <v>11.496700000000001</v>
      </c>
      <c r="JH30" s="5">
        <f t="shared" ca="1" si="116"/>
        <v>81.792400000000001</v>
      </c>
      <c r="JI30" s="5">
        <f t="shared" ca="1" si="116"/>
        <v>17.183800000000002</v>
      </c>
      <c r="JJ30" s="5">
        <f t="shared" ca="1" si="116"/>
        <v>0</v>
      </c>
      <c r="JK30" s="5">
        <f t="shared" ca="1" si="116"/>
        <v>1.1222399999999999</v>
      </c>
      <c r="JL30" s="5">
        <f t="shared" ca="1" si="116"/>
        <v>7.1338200000000001</v>
      </c>
      <c r="JM30" s="5">
        <f t="shared" ca="1" si="116"/>
        <v>54.8947</v>
      </c>
      <c r="JN30" s="5"/>
      <c r="JO30" s="20">
        <f t="shared" ca="1" si="170"/>
        <v>39.716991259246591</v>
      </c>
      <c r="JP30" s="20">
        <f t="shared" ca="1" si="117"/>
        <v>6.9174229731491543</v>
      </c>
      <c r="JQ30" s="20">
        <f t="shared" ca="1" si="118"/>
        <v>6.6921072828755328</v>
      </c>
      <c r="JR30" s="20">
        <f t="shared" ca="1" si="119"/>
        <v>2.3019064368911093</v>
      </c>
      <c r="JS30" s="20">
        <f t="shared" ca="1" si="120"/>
        <v>0</v>
      </c>
      <c r="JT30" s="20">
        <f t="shared" ca="1" si="121"/>
        <v>0.22033237498524211</v>
      </c>
      <c r="JU30" s="20">
        <f t="shared" ca="1" si="122"/>
        <v>4.9751049338234994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25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152.21050365465507</v>
      </c>
      <c r="AM31" s="34">
        <f t="shared" ca="1" si="69"/>
        <v>152.21050365465507</v>
      </c>
      <c r="AN31" s="25">
        <f t="shared" ca="1" si="128"/>
        <v>0</v>
      </c>
      <c r="AO31" s="35">
        <f t="shared" ca="1" si="129"/>
        <v>390.70499999999998</v>
      </c>
      <c r="AP31" s="35">
        <f t="shared" ca="1" si="130"/>
        <v>390.70499999999998</v>
      </c>
      <c r="AQ31" s="47">
        <f t="shared" ca="1" si="131"/>
        <v>0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152.20422868384435</v>
      </c>
      <c r="CC31" s="34">
        <f t="shared" ca="1" si="87"/>
        <v>152.20422868384435</v>
      </c>
      <c r="CD31" s="25">
        <f t="shared" ca="1" si="152"/>
        <v>0</v>
      </c>
      <c r="CE31" s="35">
        <f t="shared" ca="1" si="153"/>
        <v>390.75200000000001</v>
      </c>
      <c r="CF31" s="35">
        <f t="shared" ca="1" si="154"/>
        <v>390.75200000000001</v>
      </c>
      <c r="CG31" s="47">
        <f t="shared" ca="1" si="88"/>
        <v>0</v>
      </c>
      <c r="CH31" s="5"/>
      <c r="CJ31" s="5">
        <f t="shared" ca="1" si="155"/>
        <v>22</v>
      </c>
      <c r="CK31" s="5">
        <f t="shared" ca="1" si="156"/>
        <v>24</v>
      </c>
      <c r="CL31" s="66">
        <f t="shared" ca="1" si="157"/>
        <v>-9.0909090909090828E-2</v>
      </c>
      <c r="CO31" s="5">
        <f t="shared" ca="1" si="22"/>
        <v>56444.4</v>
      </c>
      <c r="CP31" s="5">
        <f t="shared" ca="1" si="22"/>
        <v>0</v>
      </c>
      <c r="CQ31" s="5">
        <f t="shared" ca="1" si="22"/>
        <v>6731.73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1880.78</v>
      </c>
      <c r="DC31" s="5">
        <f t="shared" ca="1" si="23"/>
        <v>209.85400000000001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390.70499999999998</v>
      </c>
      <c r="DP31" s="5">
        <f t="shared" ca="1" si="24"/>
        <v>14.0848</v>
      </c>
      <c r="DQ31" s="5">
        <f t="shared" ca="1" si="24"/>
        <v>110.572</v>
      </c>
      <c r="DR31" s="5">
        <f t="shared" ca="1" si="24"/>
        <v>131.255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152.21050365465507</v>
      </c>
      <c r="DY31" s="20">
        <f t="shared" ca="1" si="159"/>
        <v>8.3910720854725458</v>
      </c>
      <c r="DZ31" s="20">
        <f t="shared" ca="1" si="160"/>
        <v>9.1840853605873036</v>
      </c>
      <c r="EA31" s="20">
        <f t="shared" ca="1" si="161"/>
        <v>20.591075924059943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56444.4</v>
      </c>
      <c r="EM31" s="5">
        <f t="shared" ca="1" si="90"/>
        <v>0</v>
      </c>
      <c r="EN31" s="5">
        <f t="shared" ca="1" si="90"/>
        <v>6731.73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1880.78</v>
      </c>
      <c r="EZ31" s="5">
        <f t="shared" ca="1" si="91"/>
        <v>209.85400000000001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390.70499999999998</v>
      </c>
      <c r="FM31" s="5">
        <f t="shared" ca="1" si="92"/>
        <v>14.0848</v>
      </c>
      <c r="FN31" s="5">
        <f t="shared" ca="1" si="92"/>
        <v>110.572</v>
      </c>
      <c r="FO31" s="5">
        <f t="shared" ca="1" si="92"/>
        <v>131.255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152.21050365465507</v>
      </c>
      <c r="FV31" s="20">
        <f t="shared" ca="1" si="93"/>
        <v>8.3910720854725458</v>
      </c>
      <c r="FW31" s="20">
        <f t="shared" ca="1" si="94"/>
        <v>9.1840853605873036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56448.3</v>
      </c>
      <c r="GJ31" s="5">
        <f t="shared" ca="1" si="30"/>
        <v>0</v>
      </c>
      <c r="GK31" s="5">
        <f t="shared" ca="1" si="30"/>
        <v>6735.62</v>
      </c>
      <c r="GL31" s="5">
        <f t="shared" ca="1" si="30"/>
        <v>15092.8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1880.49</v>
      </c>
      <c r="GW31" s="5">
        <f t="shared" ca="1" si="31"/>
        <v>209.85400000000001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390.75200000000001</v>
      </c>
      <c r="HJ31" s="5">
        <f t="shared" ca="1" si="32"/>
        <v>14.0848</v>
      </c>
      <c r="HK31" s="5">
        <f t="shared" ca="1" si="32"/>
        <v>110.634</v>
      </c>
      <c r="HL31" s="5">
        <f t="shared" ca="1" si="32"/>
        <v>131.255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152.20422868384435</v>
      </c>
      <c r="HS31" s="20">
        <f t="shared" ca="1" si="104"/>
        <v>8.3910720854725458</v>
      </c>
      <c r="HT31" s="20">
        <f t="shared" ca="1" si="105"/>
        <v>9.1893924795675179</v>
      </c>
      <c r="HU31" s="20">
        <f t="shared" ca="1" si="106"/>
        <v>20.591075924059943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56448.3</v>
      </c>
      <c r="IG31" s="5">
        <f t="shared" ca="1" si="114"/>
        <v>0</v>
      </c>
      <c r="IH31" s="5">
        <f t="shared" ca="1" si="114"/>
        <v>6735.62</v>
      </c>
      <c r="II31" s="5">
        <f t="shared" ca="1" si="114"/>
        <v>15092.8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1880.49</v>
      </c>
      <c r="IT31" s="5">
        <f t="shared" ca="1" si="115"/>
        <v>209.85400000000001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390.75200000000001</v>
      </c>
      <c r="JG31" s="5">
        <f t="shared" ca="1" si="116"/>
        <v>14.0848</v>
      </c>
      <c r="JH31" s="5">
        <f t="shared" ca="1" si="116"/>
        <v>110.634</v>
      </c>
      <c r="JI31" s="5">
        <f t="shared" ca="1" si="116"/>
        <v>131.255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152.20422868384435</v>
      </c>
      <c r="JP31" s="20">
        <f t="shared" ca="1" si="117"/>
        <v>8.3910720854725458</v>
      </c>
      <c r="JQ31" s="20">
        <f t="shared" ca="1" si="118"/>
        <v>9.1893924795675179</v>
      </c>
      <c r="JR31" s="20">
        <f t="shared" ca="1" si="119"/>
        <v>20.591075924059943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37.769277059735863</v>
      </c>
      <c r="AM32" s="34">
        <f t="shared" ca="1" si="69"/>
        <v>37.769277059735863</v>
      </c>
      <c r="AN32" s="25">
        <f t="shared" ca="1" si="128"/>
        <v>0</v>
      </c>
      <c r="AO32" s="35">
        <f t="shared" ca="1" si="129"/>
        <v>96.881500000000003</v>
      </c>
      <c r="AP32" s="35">
        <f t="shared" ca="1" si="130"/>
        <v>96.881500000000003</v>
      </c>
      <c r="AQ32" s="47">
        <f t="shared" ca="1" si="131"/>
        <v>0</v>
      </c>
      <c r="AR32" s="35">
        <f t="shared" ca="1" si="70"/>
        <v>0.6</v>
      </c>
      <c r="AS32" s="35">
        <f t="shared" ca="1" si="71"/>
        <v>0.6</v>
      </c>
      <c r="AT32" s="49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</v>
      </c>
      <c r="CA32" s="20">
        <f t="shared" ca="1" si="151"/>
        <v>0</v>
      </c>
      <c r="CB32" s="34">
        <f t="shared" ca="1" si="86"/>
        <v>37.734130093528222</v>
      </c>
      <c r="CC32" s="34">
        <f t="shared" ca="1" si="87"/>
        <v>37.734130093528222</v>
      </c>
      <c r="CD32" s="25">
        <f t="shared" ca="1" si="152"/>
        <v>0</v>
      </c>
      <c r="CE32" s="35">
        <f t="shared" ca="1" si="153"/>
        <v>97.5244</v>
      </c>
      <c r="CF32" s="35">
        <f t="shared" ca="1" si="154"/>
        <v>97.5244</v>
      </c>
      <c r="CG32" s="47">
        <f t="shared" ca="1" si="88"/>
        <v>0</v>
      </c>
      <c r="CH32" s="5"/>
      <c r="CI32" s="5"/>
      <c r="CJ32" s="5">
        <f t="shared" ca="1" si="155"/>
        <v>345</v>
      </c>
      <c r="CK32" s="5">
        <f t="shared" ca="1" si="156"/>
        <v>363</v>
      </c>
      <c r="CL32" s="66">
        <f t="shared" ca="1" si="157"/>
        <v>-5.2173913043478182E-2</v>
      </c>
      <c r="CO32" s="5">
        <f t="shared" ca="1" si="22"/>
        <v>196218</v>
      </c>
      <c r="CP32" s="5">
        <f t="shared" ca="1" si="22"/>
        <v>15.605600000000001</v>
      </c>
      <c r="CQ32" s="5">
        <f t="shared" ca="1" si="22"/>
        <v>28801.5</v>
      </c>
      <c r="CR32" s="5">
        <f t="shared" ca="1" si="22"/>
        <v>25367.8</v>
      </c>
      <c r="CS32" s="5">
        <f t="shared" ca="1" si="22"/>
        <v>848.41</v>
      </c>
      <c r="CT32" s="5">
        <f t="shared" ca="1" si="22"/>
        <v>4768.8599999999997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9377.3799999999992</v>
      </c>
      <c r="DC32" s="5">
        <f t="shared" ca="1" si="23"/>
        <v>2752.22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96.881500000000003</v>
      </c>
      <c r="DP32" s="5">
        <f t="shared" ca="1" si="24"/>
        <v>10.808999999999999</v>
      </c>
      <c r="DQ32" s="5">
        <f t="shared" ca="1" si="24"/>
        <v>30.883299999999998</v>
      </c>
      <c r="DR32" s="5">
        <f t="shared" ca="1" si="24"/>
        <v>15.4093</v>
      </c>
      <c r="DS32" s="5">
        <f t="shared" ca="1" si="24"/>
        <v>0.92691299999999999</v>
      </c>
      <c r="DT32" s="5">
        <f t="shared" ca="1" si="24"/>
        <v>2.7420300000000002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20">
        <f t="shared" ca="1" si="158"/>
        <v>37.769277059735863</v>
      </c>
      <c r="DY32" s="20">
        <f t="shared" ca="1" si="159"/>
        <v>6.468845380156977</v>
      </c>
      <c r="DZ32" s="20">
        <f t="shared" ca="1" si="160"/>
        <v>2.3093179959580765</v>
      </c>
      <c r="EA32" s="20">
        <f t="shared" ca="1" si="161"/>
        <v>2.0340022935564224</v>
      </c>
      <c r="EB32" s="20">
        <f t="shared" ca="1" si="162"/>
        <v>6.8025918127555568E-2</v>
      </c>
      <c r="EC32" s="20">
        <f t="shared" ca="1" si="163"/>
        <v>0.38236946750011747</v>
      </c>
      <c r="ED32" s="20">
        <f t="shared" ca="1" si="164"/>
        <v>15.656160361893123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196218</v>
      </c>
      <c r="EM32" s="5">
        <f t="shared" ca="1" si="90"/>
        <v>15.605600000000001</v>
      </c>
      <c r="EN32" s="5">
        <f t="shared" ca="1" si="90"/>
        <v>28801.5</v>
      </c>
      <c r="EO32" s="5">
        <f t="shared" ca="1" si="90"/>
        <v>25367.8</v>
      </c>
      <c r="EP32" s="5">
        <f t="shared" ca="1" si="90"/>
        <v>848.41</v>
      </c>
      <c r="EQ32" s="5">
        <f t="shared" ca="1" si="90"/>
        <v>4768.8599999999997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9377.3799999999992</v>
      </c>
      <c r="EZ32" s="5">
        <f t="shared" ca="1" si="91"/>
        <v>2752.22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96.881500000000003</v>
      </c>
      <c r="FM32" s="5">
        <f t="shared" ca="1" si="92"/>
        <v>10.808999999999999</v>
      </c>
      <c r="FN32" s="5">
        <f t="shared" ca="1" si="92"/>
        <v>30.883299999999998</v>
      </c>
      <c r="FO32" s="5">
        <f t="shared" ca="1" si="92"/>
        <v>15.4093</v>
      </c>
      <c r="FP32" s="5">
        <f t="shared" ca="1" si="92"/>
        <v>0.92691299999999999</v>
      </c>
      <c r="FQ32" s="5">
        <f t="shared" ca="1" si="92"/>
        <v>2.7420300000000002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20">
        <f t="shared" ca="1" si="169"/>
        <v>37.769277059735863</v>
      </c>
      <c r="FV32" s="20">
        <f t="shared" ca="1" si="93"/>
        <v>6.468845380156977</v>
      </c>
      <c r="FW32" s="20">
        <f t="shared" ca="1" si="94"/>
        <v>2.3093179959580765</v>
      </c>
      <c r="FX32" s="20">
        <f t="shared" ca="1" si="95"/>
        <v>2.0340022935564224</v>
      </c>
      <c r="FY32" s="20">
        <f t="shared" ca="1" si="96"/>
        <v>6.8025918127555568E-2</v>
      </c>
      <c r="FZ32" s="20">
        <f t="shared" ca="1" si="97"/>
        <v>0.38236946750011747</v>
      </c>
      <c r="GA32" s="20">
        <f t="shared" ca="1" si="98"/>
        <v>15.656160361893123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197231</v>
      </c>
      <c r="GJ32" s="5">
        <f t="shared" ca="1" si="30"/>
        <v>15.3065</v>
      </c>
      <c r="GK32" s="5">
        <f t="shared" ca="1" si="30"/>
        <v>29384.799999999999</v>
      </c>
      <c r="GL32" s="5">
        <f t="shared" ca="1" si="30"/>
        <v>25654.799999999999</v>
      </c>
      <c r="GM32" s="5">
        <f t="shared" ca="1" si="30"/>
        <v>877.70799999999997</v>
      </c>
      <c r="GN32" s="5">
        <f t="shared" ca="1" si="30"/>
        <v>4882.75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9327.86</v>
      </c>
      <c r="GW32" s="5">
        <f t="shared" ca="1" si="31"/>
        <v>2702.54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97.5244</v>
      </c>
      <c r="HJ32" s="5">
        <f t="shared" ca="1" si="32"/>
        <v>10.62</v>
      </c>
      <c r="HK32" s="5">
        <f t="shared" ca="1" si="32"/>
        <v>31.4422</v>
      </c>
      <c r="HL32" s="5">
        <f t="shared" ca="1" si="32"/>
        <v>15.6294</v>
      </c>
      <c r="HM32" s="5">
        <f t="shared" ca="1" si="32"/>
        <v>0.92926699999999995</v>
      </c>
      <c r="HN32" s="5">
        <f t="shared" ca="1" si="32"/>
        <v>2.79203</v>
      </c>
      <c r="HO32" s="5">
        <f t="shared" ca="1" si="32"/>
        <v>23.032</v>
      </c>
      <c r="HP32" s="5">
        <f t="shared" ca="1" si="32"/>
        <v>13.079499999999999</v>
      </c>
      <c r="HQ32" s="5"/>
      <c r="HR32" s="20">
        <f t="shared" ca="1" si="103"/>
        <v>37.734130093528222</v>
      </c>
      <c r="HS32" s="20">
        <f t="shared" ca="1" si="104"/>
        <v>6.3520756163462897</v>
      </c>
      <c r="HT32" s="20">
        <f t="shared" ca="1" si="105"/>
        <v>2.3560872679419087</v>
      </c>
      <c r="HU32" s="20">
        <f t="shared" ca="1" si="106"/>
        <v>2.0570140903322836</v>
      </c>
      <c r="HV32" s="20">
        <f t="shared" ca="1" si="107"/>
        <v>7.0375045730131119E-2</v>
      </c>
      <c r="HW32" s="20">
        <f t="shared" ca="1" si="108"/>
        <v>0.39150122197678244</v>
      </c>
      <c r="HX32" s="20">
        <f t="shared" ca="1" si="109"/>
        <v>15.65651285519575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197231</v>
      </c>
      <c r="IG32" s="5">
        <f t="shared" ca="1" si="114"/>
        <v>15.3065</v>
      </c>
      <c r="IH32" s="5">
        <f t="shared" ca="1" si="114"/>
        <v>29384.799999999999</v>
      </c>
      <c r="II32" s="5">
        <f t="shared" ca="1" si="114"/>
        <v>25654.799999999999</v>
      </c>
      <c r="IJ32" s="5">
        <f t="shared" ca="1" si="114"/>
        <v>877.70799999999997</v>
      </c>
      <c r="IK32" s="5">
        <f t="shared" ca="1" si="114"/>
        <v>4882.75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9327.86</v>
      </c>
      <c r="IT32" s="5">
        <f t="shared" ca="1" si="115"/>
        <v>2702.54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97.5244</v>
      </c>
      <c r="JG32" s="5">
        <f t="shared" ca="1" si="116"/>
        <v>10.62</v>
      </c>
      <c r="JH32" s="5">
        <f t="shared" ca="1" si="116"/>
        <v>31.4422</v>
      </c>
      <c r="JI32" s="5">
        <f t="shared" ca="1" si="116"/>
        <v>15.6294</v>
      </c>
      <c r="JJ32" s="5">
        <f t="shared" ca="1" si="116"/>
        <v>0.92926699999999995</v>
      </c>
      <c r="JK32" s="5">
        <f t="shared" ca="1" si="116"/>
        <v>2.79203</v>
      </c>
      <c r="JL32" s="5">
        <f t="shared" ca="1" si="116"/>
        <v>23.032</v>
      </c>
      <c r="JM32" s="5">
        <f t="shared" ca="1" si="116"/>
        <v>13.079499999999999</v>
      </c>
      <c r="JN32" s="5"/>
      <c r="JO32" s="20">
        <f t="shared" ca="1" si="170"/>
        <v>37.734130093528222</v>
      </c>
      <c r="JP32" s="20">
        <f t="shared" ca="1" si="117"/>
        <v>6.3520756163462897</v>
      </c>
      <c r="JQ32" s="20">
        <f t="shared" ca="1" si="118"/>
        <v>2.3560872679419087</v>
      </c>
      <c r="JR32" s="20">
        <f t="shared" ca="1" si="119"/>
        <v>2.0570140903322836</v>
      </c>
      <c r="JS32" s="20">
        <f t="shared" ca="1" si="120"/>
        <v>7.0375045730131119E-2</v>
      </c>
      <c r="JT32" s="20">
        <f t="shared" ca="1" si="121"/>
        <v>0.39150122197678244</v>
      </c>
      <c r="JU32" s="20">
        <f t="shared" ca="1" si="122"/>
        <v>15.65651285519575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25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</v>
      </c>
      <c r="AE33" s="38">
        <f t="shared" ca="1" si="61"/>
        <v>0</v>
      </c>
      <c r="AF33" s="38">
        <f t="shared" ca="1" si="62"/>
        <v>0</v>
      </c>
      <c r="AG33" s="38">
        <f t="shared" ca="1" si="63"/>
        <v>0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23.405580731907875</v>
      </c>
      <c r="AM33" s="34">
        <f t="shared" ca="1" si="69"/>
        <v>23.405580731907875</v>
      </c>
      <c r="AN33" s="25">
        <f t="shared" ca="1" si="128"/>
        <v>0</v>
      </c>
      <c r="AO33" s="35">
        <f t="shared" ca="1" si="129"/>
        <v>78.374899999999997</v>
      </c>
      <c r="AP33" s="35">
        <f t="shared" ca="1" si="130"/>
        <v>78.374899999999997</v>
      </c>
      <c r="AQ33" s="47">
        <f t="shared" ca="1" si="131"/>
        <v>0</v>
      </c>
      <c r="AR33" s="35">
        <f t="shared" ca="1" si="70"/>
        <v>-4.9000000000000004</v>
      </c>
      <c r="AS33" s="35">
        <f t="shared" ca="1" si="71"/>
        <v>-4.9000000000000004</v>
      </c>
      <c r="AT33" s="49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20.113224649613194</v>
      </c>
      <c r="CC33" s="34">
        <f t="shared" ca="1" si="87"/>
        <v>20.113224649613194</v>
      </c>
      <c r="CD33" s="25">
        <f t="shared" ca="1" si="152"/>
        <v>0</v>
      </c>
      <c r="CE33" s="35">
        <f t="shared" ca="1" si="153"/>
        <v>73.429500000000004</v>
      </c>
      <c r="CF33" s="35">
        <f t="shared" ca="1" si="154"/>
        <v>73.429500000000004</v>
      </c>
      <c r="CG33" s="47">
        <f t="shared" ca="1" si="88"/>
        <v>0</v>
      </c>
      <c r="CH33" s="5"/>
      <c r="CI33" s="5"/>
      <c r="CJ33" s="5">
        <f t="shared" ca="1" si="155"/>
        <v>88</v>
      </c>
      <c r="CK33" s="5">
        <f t="shared" ca="1" si="156"/>
        <v>88</v>
      </c>
      <c r="CL33" s="66">
        <f t="shared" ca="1" si="157"/>
        <v>0</v>
      </c>
      <c r="CO33" s="5">
        <f t="shared" ca="1" si="22"/>
        <v>154520</v>
      </c>
      <c r="CP33" s="5">
        <f t="shared" ca="1" si="22"/>
        <v>0</v>
      </c>
      <c r="CQ33" s="5">
        <f t="shared" ca="1" si="22"/>
        <v>2894.93</v>
      </c>
      <c r="CR33" s="5">
        <f t="shared" ca="1" si="22"/>
        <v>96276.5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6312.44</v>
      </c>
      <c r="DC33" s="5">
        <f t="shared" ca="1" si="23"/>
        <v>6137.46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78.374899999999997</v>
      </c>
      <c r="DP33" s="5">
        <f t="shared" ca="1" si="24"/>
        <v>20.662299999999998</v>
      </c>
      <c r="DQ33" s="5">
        <f t="shared" ca="1" si="24"/>
        <v>2.66344</v>
      </c>
      <c r="DR33" s="5">
        <f t="shared" ca="1" si="24"/>
        <v>44.749699999999997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8"/>
        <v>23.405580731907875</v>
      </c>
      <c r="DY33" s="20">
        <f t="shared" ca="1" si="159"/>
        <v>12.400086472857017</v>
      </c>
      <c r="DZ33" s="20">
        <f t="shared" ca="1" si="160"/>
        <v>0.19956442652130604</v>
      </c>
      <c r="EA33" s="20">
        <f t="shared" ca="1" si="161"/>
        <v>6.6369012411279451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154520</v>
      </c>
      <c r="EM33" s="5">
        <f t="shared" ca="1" si="90"/>
        <v>0</v>
      </c>
      <c r="EN33" s="5">
        <f t="shared" ca="1" si="90"/>
        <v>2894.93</v>
      </c>
      <c r="EO33" s="5">
        <f t="shared" ca="1" si="90"/>
        <v>96276.5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6312.44</v>
      </c>
      <c r="EZ33" s="5">
        <f t="shared" ca="1" si="91"/>
        <v>6137.46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78.374899999999997</v>
      </c>
      <c r="FM33" s="5">
        <f t="shared" ca="1" si="92"/>
        <v>20.662299999999998</v>
      </c>
      <c r="FN33" s="5">
        <f t="shared" ca="1" si="92"/>
        <v>2.66344</v>
      </c>
      <c r="FO33" s="5">
        <f t="shared" ca="1" si="92"/>
        <v>44.749699999999997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23.405580731907875</v>
      </c>
      <c r="FV33" s="20">
        <f t="shared" ca="1" si="93"/>
        <v>12.400086472857017</v>
      </c>
      <c r="FW33" s="20">
        <f t="shared" ca="1" si="94"/>
        <v>0.19956442652130604</v>
      </c>
      <c r="FX33" s="20">
        <f t="shared" ca="1" si="95"/>
        <v>6.6369012411279451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155374</v>
      </c>
      <c r="GJ33" s="5">
        <f t="shared" ca="1" si="30"/>
        <v>0</v>
      </c>
      <c r="GK33" s="5">
        <f t="shared" ca="1" si="30"/>
        <v>2937.13</v>
      </c>
      <c r="GL33" s="5">
        <f t="shared" ca="1" si="30"/>
        <v>97089.1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4653.74</v>
      </c>
      <c r="GW33" s="5">
        <f t="shared" ca="1" si="31"/>
        <v>4477.4799999999996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73.429500000000004</v>
      </c>
      <c r="HJ33" s="5">
        <f t="shared" ca="1" si="32"/>
        <v>15.249599999999999</v>
      </c>
      <c r="HK33" s="5">
        <f t="shared" ca="1" si="32"/>
        <v>2.74918</v>
      </c>
      <c r="HL33" s="5">
        <f t="shared" ca="1" si="32"/>
        <v>45.127600000000001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20.113224649613194</v>
      </c>
      <c r="HS33" s="20">
        <f t="shared" ca="1" si="104"/>
        <v>9.0462730804743057</v>
      </c>
      <c r="HT33" s="20">
        <f t="shared" ca="1" si="105"/>
        <v>0.2024735188997743</v>
      </c>
      <c r="HU33" s="20">
        <f t="shared" ca="1" si="106"/>
        <v>6.6929185033730478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155374</v>
      </c>
      <c r="IG33" s="5">
        <f t="shared" ca="1" si="114"/>
        <v>0</v>
      </c>
      <c r="IH33" s="5">
        <f t="shared" ca="1" si="114"/>
        <v>2937.13</v>
      </c>
      <c r="II33" s="5">
        <f t="shared" ca="1" si="114"/>
        <v>97089.1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4653.74</v>
      </c>
      <c r="IT33" s="5">
        <f t="shared" ca="1" si="115"/>
        <v>4477.4799999999996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73.429500000000004</v>
      </c>
      <c r="JG33" s="5">
        <f t="shared" ca="1" si="116"/>
        <v>15.249599999999999</v>
      </c>
      <c r="JH33" s="5">
        <f t="shared" ca="1" si="116"/>
        <v>2.74918</v>
      </c>
      <c r="JI33" s="5">
        <f t="shared" ca="1" si="116"/>
        <v>45.127600000000001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20.113224649613194</v>
      </c>
      <c r="JP33" s="20">
        <f t="shared" ca="1" si="117"/>
        <v>9.0462730804743057</v>
      </c>
      <c r="JQ33" s="20">
        <f t="shared" ca="1" si="118"/>
        <v>0.2024735188997743</v>
      </c>
      <c r="JR33" s="20">
        <f t="shared" ca="1" si="119"/>
        <v>6.6929185033730478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0</v>
      </c>
      <c r="AE34" s="38">
        <f t="shared" ca="1" si="61"/>
        <v>0</v>
      </c>
      <c r="AF34" s="38">
        <f t="shared" ca="1" si="62"/>
        <v>0</v>
      </c>
      <c r="AG34" s="38">
        <f t="shared" ca="1" si="63"/>
        <v>0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36.883113166666668</v>
      </c>
      <c r="AM34" s="34">
        <f t="shared" ca="1" si="69"/>
        <v>36.883113166666668</v>
      </c>
      <c r="AN34" s="25">
        <f t="shared" ca="1" si="128"/>
        <v>0</v>
      </c>
      <c r="AO34" s="35">
        <f t="shared" ca="1" si="129"/>
        <v>175.452</v>
      </c>
      <c r="AP34" s="35">
        <f t="shared" ca="1" si="130"/>
        <v>175.452</v>
      </c>
      <c r="AQ34" s="47">
        <f t="shared" ca="1" si="131"/>
        <v>0</v>
      </c>
      <c r="AR34" s="35">
        <f t="shared" ca="1" si="70"/>
        <v>-0.9</v>
      </c>
      <c r="AS34" s="35">
        <f t="shared" ca="1" si="71"/>
        <v>-0.9</v>
      </c>
      <c r="AT34" s="49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6"/>
        <v>36.423546833333333</v>
      </c>
      <c r="CC34" s="34">
        <f t="shared" ca="1" si="87"/>
        <v>36.423546833333333</v>
      </c>
      <c r="CD34" s="25">
        <f t="shared" ca="1" si="152"/>
        <v>0</v>
      </c>
      <c r="CE34" s="35">
        <f t="shared" ca="1" si="153"/>
        <v>174.58099999999999</v>
      </c>
      <c r="CF34" s="35">
        <f t="shared" ca="1" si="154"/>
        <v>174.58099999999999</v>
      </c>
      <c r="CG34" s="47">
        <f t="shared" ca="1" si="88"/>
        <v>0</v>
      </c>
      <c r="CH34" s="5"/>
      <c r="CI34" s="5"/>
      <c r="CJ34" s="5">
        <f t="shared" ca="1" si="155"/>
        <v>246</v>
      </c>
      <c r="CK34" s="5">
        <f t="shared" ca="1" si="156"/>
        <v>244</v>
      </c>
      <c r="CL34" s="66">
        <f t="shared" ca="1" si="157"/>
        <v>8.1300813008130524E-3</v>
      </c>
      <c r="CO34" s="5">
        <f t="shared" ca="1" si="22"/>
        <v>1980430</v>
      </c>
      <c r="CP34" s="5">
        <f t="shared" ca="1" si="22"/>
        <v>0</v>
      </c>
      <c r="CQ34" s="5">
        <f t="shared" ca="1" si="22"/>
        <v>351697</v>
      </c>
      <c r="CR34" s="5">
        <f t="shared" ca="1" si="22"/>
        <v>301074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20947.2</v>
      </c>
      <c r="DC34" s="5">
        <f t="shared" ca="1" si="23"/>
        <v>10311.1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175.452</v>
      </c>
      <c r="DP34" s="5">
        <f t="shared" ca="1" si="24"/>
        <v>7.17781</v>
      </c>
      <c r="DQ34" s="5">
        <f t="shared" ca="1" si="24"/>
        <v>66.271299999999997</v>
      </c>
      <c r="DR34" s="5">
        <f t="shared" ca="1" si="24"/>
        <v>30.1374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6.3557499999999996</v>
      </c>
      <c r="DV34" s="5">
        <f t="shared" ca="1" si="24"/>
        <v>65.510000000000005</v>
      </c>
      <c r="DW34" s="5"/>
      <c r="DX34" s="20">
        <f t="shared" ca="1" si="158"/>
        <v>36.883113166666668</v>
      </c>
      <c r="DY34" s="20">
        <f t="shared" ca="1" si="159"/>
        <v>4.2962916666666668</v>
      </c>
      <c r="DZ34" s="20">
        <f t="shared" ca="1" si="160"/>
        <v>4.9999590166666659</v>
      </c>
      <c r="EA34" s="20">
        <f t="shared" ca="1" si="161"/>
        <v>4.2802686999999997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4.4316666666666666</v>
      </c>
      <c r="EE34" s="20">
        <f t="shared" ca="1" si="165"/>
        <v>9.0951267166666661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1980430</v>
      </c>
      <c r="EM34" s="5">
        <f t="shared" ca="1" si="90"/>
        <v>0</v>
      </c>
      <c r="EN34" s="5">
        <f t="shared" ca="1" si="90"/>
        <v>351697</v>
      </c>
      <c r="EO34" s="5">
        <f t="shared" ca="1" si="90"/>
        <v>301074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639751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20947.2</v>
      </c>
      <c r="EZ34" s="5">
        <f t="shared" ca="1" si="91"/>
        <v>10311.1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10636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175.452</v>
      </c>
      <c r="FM34" s="5">
        <f t="shared" ca="1" si="92"/>
        <v>7.17781</v>
      </c>
      <c r="FN34" s="5">
        <f t="shared" ca="1" si="92"/>
        <v>66.271299999999997</v>
      </c>
      <c r="FO34" s="5">
        <f t="shared" ca="1" si="92"/>
        <v>30.1374</v>
      </c>
      <c r="FP34" s="5">
        <f t="shared" ca="1" si="92"/>
        <v>0</v>
      </c>
      <c r="FQ34" s="5">
        <f t="shared" ca="1" si="92"/>
        <v>0</v>
      </c>
      <c r="FR34" s="5">
        <f t="shared" ca="1" si="92"/>
        <v>6.3557499999999996</v>
      </c>
      <c r="FS34" s="5">
        <f t="shared" ca="1" si="92"/>
        <v>65.510000000000005</v>
      </c>
      <c r="FT34" s="5"/>
      <c r="FU34" s="20">
        <f t="shared" ca="1" si="169"/>
        <v>36.883113166666668</v>
      </c>
      <c r="FV34" s="20">
        <f t="shared" ca="1" si="93"/>
        <v>4.2962916666666668</v>
      </c>
      <c r="FW34" s="20">
        <f t="shared" ca="1" si="94"/>
        <v>4.9999590166666659</v>
      </c>
      <c r="FX34" s="20">
        <f t="shared" ca="1" si="95"/>
        <v>4.2802686999999997</v>
      </c>
      <c r="FY34" s="20">
        <f t="shared" ca="1" si="96"/>
        <v>0</v>
      </c>
      <c r="FZ34" s="20">
        <f t="shared" ca="1" si="97"/>
        <v>0</v>
      </c>
      <c r="GA34" s="20">
        <f t="shared" ca="1" si="98"/>
        <v>4.4316666666666666</v>
      </c>
      <c r="GB34" s="20">
        <f t="shared" ca="1" si="99"/>
        <v>9.0951267166666661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1980270</v>
      </c>
      <c r="GJ34" s="5">
        <f t="shared" ca="1" si="30"/>
        <v>0</v>
      </c>
      <c r="GK34" s="5">
        <f t="shared" ca="1" si="30"/>
        <v>350711</v>
      </c>
      <c r="GL34" s="5">
        <f t="shared" ca="1" si="30"/>
        <v>301904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19849.7</v>
      </c>
      <c r="GW34" s="5">
        <f t="shared" ca="1" si="31"/>
        <v>9215.39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174.58099999999999</v>
      </c>
      <c r="HJ34" s="5">
        <f t="shared" ca="1" si="32"/>
        <v>6.4456600000000002</v>
      </c>
      <c r="HK34" s="5">
        <f t="shared" ca="1" si="32"/>
        <v>66.174700000000001</v>
      </c>
      <c r="HL34" s="5">
        <f t="shared" ca="1" si="32"/>
        <v>30.095500000000001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3"/>
        <v>36.423546833333333</v>
      </c>
      <c r="HS34" s="20">
        <f t="shared" ca="1" si="104"/>
        <v>3.8397458333333332</v>
      </c>
      <c r="HT34" s="20">
        <f t="shared" ca="1" si="105"/>
        <v>4.9859413833333335</v>
      </c>
      <c r="HU34" s="20">
        <f t="shared" ca="1" si="106"/>
        <v>4.2920685333333335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4.4309583333333338</v>
      </c>
      <c r="HY34" s="20">
        <f t="shared" ca="1" si="110"/>
        <v>9.0951267166666661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1980270</v>
      </c>
      <c r="IG34" s="5">
        <f t="shared" ca="1" si="114"/>
        <v>0</v>
      </c>
      <c r="IH34" s="5">
        <f t="shared" ca="1" si="114"/>
        <v>350711</v>
      </c>
      <c r="II34" s="5">
        <f t="shared" ca="1" si="114"/>
        <v>301904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639751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19849.7</v>
      </c>
      <c r="IT34" s="5">
        <f t="shared" ca="1" si="115"/>
        <v>9215.39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10634.3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174.58099999999999</v>
      </c>
      <c r="JG34" s="5">
        <f t="shared" ca="1" si="116"/>
        <v>6.4456600000000002</v>
      </c>
      <c r="JH34" s="5">
        <f t="shared" ca="1" si="116"/>
        <v>66.174700000000001</v>
      </c>
      <c r="JI34" s="5">
        <f t="shared" ca="1" si="116"/>
        <v>30.095500000000001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6.3546899999999997</v>
      </c>
      <c r="JM34" s="5">
        <f t="shared" ca="1" si="116"/>
        <v>65.510000000000005</v>
      </c>
      <c r="JN34" s="5"/>
      <c r="JO34" s="20">
        <f t="shared" ca="1" si="170"/>
        <v>36.423546833333333</v>
      </c>
      <c r="JP34" s="20">
        <f t="shared" ca="1" si="117"/>
        <v>3.8397458333333332</v>
      </c>
      <c r="JQ34" s="20">
        <f t="shared" ca="1" si="118"/>
        <v>4.9859413833333335</v>
      </c>
      <c r="JR34" s="20">
        <f t="shared" ca="1" si="119"/>
        <v>4.2920685333333335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4.4309583333333338</v>
      </c>
      <c r="JV34" s="20">
        <f t="shared" ca="1" si="123"/>
        <v>9.0951267166666661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48.002921451238265</v>
      </c>
      <c r="AM35" s="34">
        <f t="shared" ca="1" si="69"/>
        <v>48.002921451238265</v>
      </c>
      <c r="AN35" s="25">
        <f t="shared" ca="1" si="128"/>
        <v>0</v>
      </c>
      <c r="AO35" s="35">
        <f t="shared" ca="1" si="129"/>
        <v>207.40600000000001</v>
      </c>
      <c r="AP35" s="35">
        <f t="shared" ca="1" si="130"/>
        <v>207.40600000000001</v>
      </c>
      <c r="AQ35" s="47">
        <f t="shared" ca="1" si="131"/>
        <v>0</v>
      </c>
      <c r="AR35" s="35">
        <f t="shared" ca="1" si="70"/>
        <v>-0.6</v>
      </c>
      <c r="AS35" s="35">
        <f t="shared" ca="1" si="71"/>
        <v>-0.6</v>
      </c>
      <c r="AT35" s="49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47.460695957514091</v>
      </c>
      <c r="CC35" s="34">
        <f t="shared" ca="1" si="87"/>
        <v>47.460695957514091</v>
      </c>
      <c r="CD35" s="25">
        <f t="shared" ca="1" si="152"/>
        <v>0</v>
      </c>
      <c r="CE35" s="35">
        <f t="shared" ca="1" si="153"/>
        <v>206.83500000000001</v>
      </c>
      <c r="CF35" s="35">
        <f t="shared" ca="1" si="154"/>
        <v>206.83500000000001</v>
      </c>
      <c r="CG35" s="47">
        <f t="shared" ca="1" si="88"/>
        <v>0</v>
      </c>
      <c r="CH35" s="5"/>
      <c r="CI35" s="5"/>
      <c r="CJ35" s="5">
        <f t="shared" ca="1" si="155"/>
        <v>36</v>
      </c>
      <c r="CK35" s="5">
        <f t="shared" ca="1" si="156"/>
        <v>36</v>
      </c>
      <c r="CL35" s="66">
        <f t="shared" ca="1" si="157"/>
        <v>0</v>
      </c>
      <c r="CO35" s="5">
        <f t="shared" ref="CO35:CZ44" ca="1" si="171">OFFSET(INDIRECT($E$21),$C35,CO$19)</f>
        <v>61929.5</v>
      </c>
      <c r="CP35" s="5">
        <f t="shared" ca="1" si="171"/>
        <v>0</v>
      </c>
      <c r="CQ35" s="5">
        <f t="shared" ca="1" si="171"/>
        <v>8934.06</v>
      </c>
      <c r="CR35" s="5">
        <f t="shared" ca="1" si="171"/>
        <v>20131.099999999999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528.11500000000001</v>
      </c>
      <c r="DC35" s="5">
        <f t="shared" ca="1" si="172"/>
        <v>271.68799999999999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207.40600000000001</v>
      </c>
      <c r="DP35" s="5">
        <f t="shared" ca="1" si="173"/>
        <v>8.3012300000000003</v>
      </c>
      <c r="DQ35" s="5">
        <f t="shared" ca="1" si="173"/>
        <v>69.580600000000004</v>
      </c>
      <c r="DR35" s="5">
        <f t="shared" ca="1" si="173"/>
        <v>81.491100000000003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48.002921451238265</v>
      </c>
      <c r="DY35" s="20">
        <f t="shared" ca="1" si="159"/>
        <v>4.9379323380697411</v>
      </c>
      <c r="DZ35" s="20">
        <f t="shared" ca="1" si="160"/>
        <v>5.5402908583330603</v>
      </c>
      <c r="EA35" s="20">
        <f t="shared" ca="1" si="161"/>
        <v>12.483926602036325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61929.5</v>
      </c>
      <c r="EM35" s="5">
        <f t="shared" ca="1" si="90"/>
        <v>0</v>
      </c>
      <c r="EN35" s="5">
        <f t="shared" ca="1" si="90"/>
        <v>8934.06</v>
      </c>
      <c r="EO35" s="5">
        <f t="shared" ca="1" si="90"/>
        <v>20131.099999999999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528.11500000000001</v>
      </c>
      <c r="EZ35" s="5">
        <f t="shared" ca="1" si="91"/>
        <v>271.68799999999999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207.40600000000001</v>
      </c>
      <c r="FM35" s="5">
        <f t="shared" ca="1" si="92"/>
        <v>8.3012300000000003</v>
      </c>
      <c r="FN35" s="5">
        <f t="shared" ca="1" si="92"/>
        <v>69.580600000000004</v>
      </c>
      <c r="FO35" s="5">
        <f t="shared" ca="1" si="92"/>
        <v>81.491100000000003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48.002921451238265</v>
      </c>
      <c r="FV35" s="20">
        <f t="shared" ca="1" si="93"/>
        <v>4.9379323380697411</v>
      </c>
      <c r="FW35" s="20">
        <f t="shared" ca="1" si="94"/>
        <v>5.5402908583330603</v>
      </c>
      <c r="FX35" s="20">
        <f t="shared" ca="1" si="95"/>
        <v>12.483926602036325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62086.400000000001</v>
      </c>
      <c r="GJ35" s="5">
        <f t="shared" ca="1" si="174"/>
        <v>0</v>
      </c>
      <c r="GK35" s="5">
        <f t="shared" ca="1" si="174"/>
        <v>9092.77</v>
      </c>
      <c r="GL35" s="5">
        <f t="shared" ca="1" si="174"/>
        <v>20129.3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492.928</v>
      </c>
      <c r="GW35" s="5">
        <f t="shared" ca="1" si="175"/>
        <v>238.47300000000001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206.83500000000001</v>
      </c>
      <c r="HJ35" s="5">
        <f t="shared" ca="1" si="176"/>
        <v>7.3055599999999998</v>
      </c>
      <c r="HK35" s="5">
        <f t="shared" ca="1" si="176"/>
        <v>70.061800000000005</v>
      </c>
      <c r="HL35" s="5">
        <f t="shared" ca="1" si="176"/>
        <v>81.485900000000001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47.460695957514091</v>
      </c>
      <c r="HS35" s="20">
        <f t="shared" ca="1" si="104"/>
        <v>4.3342493538783655</v>
      </c>
      <c r="HT35" s="20">
        <f t="shared" ca="1" si="105"/>
        <v>5.638711907903585</v>
      </c>
      <c r="HU35" s="20">
        <f t="shared" ca="1" si="106"/>
        <v>12.482810365572167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62086.400000000001</v>
      </c>
      <c r="IG35" s="5">
        <f t="shared" ca="1" si="114"/>
        <v>0</v>
      </c>
      <c r="IH35" s="5">
        <f t="shared" ca="1" si="114"/>
        <v>9092.77</v>
      </c>
      <c r="II35" s="5">
        <f t="shared" ca="1" si="114"/>
        <v>20129.3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492.928</v>
      </c>
      <c r="IT35" s="5">
        <f t="shared" ca="1" si="115"/>
        <v>238.47300000000001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206.83500000000001</v>
      </c>
      <c r="JG35" s="5">
        <f t="shared" ca="1" si="116"/>
        <v>7.3055599999999998</v>
      </c>
      <c r="JH35" s="5">
        <f t="shared" ca="1" si="116"/>
        <v>70.061800000000005</v>
      </c>
      <c r="JI35" s="5">
        <f t="shared" ca="1" si="116"/>
        <v>81.485900000000001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47.460695957514091</v>
      </c>
      <c r="JP35" s="20">
        <f t="shared" ca="1" si="117"/>
        <v>4.3342493538783655</v>
      </c>
      <c r="JQ35" s="20">
        <f t="shared" ca="1" si="118"/>
        <v>5.638711907903585</v>
      </c>
      <c r="JR35" s="20">
        <f t="shared" ca="1" si="119"/>
        <v>12.482810365572167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35.758308265489163</v>
      </c>
      <c r="AM36" s="34">
        <f t="shared" ca="1" si="69"/>
        <v>35.758308265489163</v>
      </c>
      <c r="AN36" s="25">
        <f t="shared" ca="1" si="128"/>
        <v>0</v>
      </c>
      <c r="AO36" s="35">
        <f t="shared" ca="1" si="129"/>
        <v>137.727</v>
      </c>
      <c r="AP36" s="35">
        <f t="shared" ca="1" si="130"/>
        <v>137.727</v>
      </c>
      <c r="AQ36" s="47">
        <f t="shared" ca="1" si="131"/>
        <v>0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35.758028559814122</v>
      </c>
      <c r="CC36" s="34">
        <f t="shared" ca="1" si="87"/>
        <v>35.758028559814122</v>
      </c>
      <c r="CD36" s="25">
        <f t="shared" ca="1" si="152"/>
        <v>0</v>
      </c>
      <c r="CE36" s="35">
        <f t="shared" ca="1" si="153"/>
        <v>137.726</v>
      </c>
      <c r="CF36" s="35">
        <f t="shared" ca="1" si="154"/>
        <v>137.726</v>
      </c>
      <c r="CG36" s="47">
        <f t="shared" ca="1" si="88"/>
        <v>0</v>
      </c>
      <c r="CJ36" s="5">
        <f t="shared" ca="1" si="155"/>
        <v>74</v>
      </c>
      <c r="CK36" s="5">
        <f t="shared" ca="1" si="156"/>
        <v>74</v>
      </c>
      <c r="CL36" s="66">
        <f t="shared" ca="1" si="157"/>
        <v>0</v>
      </c>
      <c r="CO36" s="5">
        <f t="shared" ca="1" si="171"/>
        <v>443967</v>
      </c>
      <c r="CP36" s="5">
        <f t="shared" ca="1" si="171"/>
        <v>19.727599999999999</v>
      </c>
      <c r="CQ36" s="5">
        <f t="shared" ca="1" si="171"/>
        <v>85329</v>
      </c>
      <c r="CR36" s="5">
        <f t="shared" ca="1" si="171"/>
        <v>36368.5</v>
      </c>
      <c r="CS36" s="5">
        <f t="shared" ca="1" si="171"/>
        <v>0</v>
      </c>
      <c r="CT36" s="5">
        <f t="shared" ca="1" si="171"/>
        <v>1926.21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4028.24</v>
      </c>
      <c r="DC36" s="5">
        <f t="shared" ca="1" si="172"/>
        <v>3365.3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137.727</v>
      </c>
      <c r="DP36" s="5">
        <f t="shared" ca="1" si="173"/>
        <v>10.336399999999999</v>
      </c>
      <c r="DQ36" s="5">
        <f t="shared" ca="1" si="173"/>
        <v>65.292400000000001</v>
      </c>
      <c r="DR36" s="5">
        <f t="shared" ca="1" si="173"/>
        <v>18.325600000000001</v>
      </c>
      <c r="DS36" s="5">
        <f t="shared" ca="1" si="173"/>
        <v>0</v>
      </c>
      <c r="DT36" s="5">
        <f t="shared" ca="1" si="173"/>
        <v>0.61868999999999996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35.758308265489163</v>
      </c>
      <c r="DY36" s="20">
        <f t="shared" ca="1" si="159"/>
        <v>6.2765451980353468</v>
      </c>
      <c r="DZ36" s="20">
        <f t="shared" ca="1" si="160"/>
        <v>5.428948194779573</v>
      </c>
      <c r="EA36" s="20">
        <f t="shared" ca="1" si="161"/>
        <v>2.3138991716982606</v>
      </c>
      <c r="EB36" s="20">
        <f t="shared" ca="1" si="162"/>
        <v>0</v>
      </c>
      <c r="EC36" s="20">
        <f t="shared" ca="1" si="163"/>
        <v>0.12255264098098373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443967</v>
      </c>
      <c r="EM36" s="5">
        <f t="shared" ca="1" si="177"/>
        <v>19.727599999999999</v>
      </c>
      <c r="EN36" s="5">
        <f t="shared" ca="1" si="177"/>
        <v>85329</v>
      </c>
      <c r="EO36" s="5">
        <f t="shared" ca="1" si="177"/>
        <v>36368.5</v>
      </c>
      <c r="EP36" s="5">
        <f t="shared" ca="1" si="177"/>
        <v>0</v>
      </c>
      <c r="EQ36" s="5">
        <f t="shared" ca="1" si="177"/>
        <v>1926.21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4028.24</v>
      </c>
      <c r="EZ36" s="5">
        <f t="shared" ca="1" si="178"/>
        <v>3365.3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137.727</v>
      </c>
      <c r="FM36" s="5">
        <f t="shared" ca="1" si="179"/>
        <v>10.336399999999999</v>
      </c>
      <c r="FN36" s="5">
        <f t="shared" ca="1" si="179"/>
        <v>65.292400000000001</v>
      </c>
      <c r="FO36" s="5">
        <f t="shared" ca="1" si="179"/>
        <v>18.325600000000001</v>
      </c>
      <c r="FP36" s="5">
        <f t="shared" ca="1" si="179"/>
        <v>0</v>
      </c>
      <c r="FQ36" s="5">
        <f t="shared" ca="1" si="179"/>
        <v>0.61868999999999996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35.758308265489163</v>
      </c>
      <c r="FV36" s="20">
        <f t="shared" ca="1" si="93"/>
        <v>6.2765451980353468</v>
      </c>
      <c r="FW36" s="20">
        <f t="shared" ca="1" si="94"/>
        <v>5.428948194779573</v>
      </c>
      <c r="FX36" s="20">
        <f t="shared" ca="1" si="95"/>
        <v>2.3138991716982606</v>
      </c>
      <c r="FY36" s="20">
        <f t="shared" ca="1" si="96"/>
        <v>0</v>
      </c>
      <c r="FZ36" s="20">
        <f t="shared" ca="1" si="97"/>
        <v>0.12255264098098373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443967</v>
      </c>
      <c r="GJ36" s="5">
        <f t="shared" ca="1" si="174"/>
        <v>19.744700000000002</v>
      </c>
      <c r="GK36" s="5">
        <f t="shared" ca="1" si="174"/>
        <v>85329</v>
      </c>
      <c r="GL36" s="5">
        <f t="shared" ca="1" si="174"/>
        <v>36368.5</v>
      </c>
      <c r="GM36" s="5">
        <f t="shared" ca="1" si="174"/>
        <v>0</v>
      </c>
      <c r="GN36" s="5">
        <f t="shared" ca="1" si="174"/>
        <v>1926.35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4028.09</v>
      </c>
      <c r="GW36" s="5">
        <f t="shared" ca="1" si="175"/>
        <v>3365.29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137.726</v>
      </c>
      <c r="HJ36" s="5">
        <f t="shared" ca="1" si="176"/>
        <v>10.336399999999999</v>
      </c>
      <c r="HK36" s="5">
        <f t="shared" ca="1" si="176"/>
        <v>65.292400000000001</v>
      </c>
      <c r="HL36" s="5">
        <f t="shared" ca="1" si="176"/>
        <v>18.325600000000001</v>
      </c>
      <c r="HM36" s="5">
        <f t="shared" ca="1" si="176"/>
        <v>0</v>
      </c>
      <c r="HN36" s="5">
        <f t="shared" ca="1" si="176"/>
        <v>0.61873800000000001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35.758028559814122</v>
      </c>
      <c r="HS36" s="20">
        <f t="shared" ca="1" si="104"/>
        <v>6.2765276389559146</v>
      </c>
      <c r="HT36" s="20">
        <f t="shared" ca="1" si="105"/>
        <v>5.428948194779573</v>
      </c>
      <c r="HU36" s="20">
        <f t="shared" ca="1" si="106"/>
        <v>2.3138991716982606</v>
      </c>
      <c r="HV36" s="20">
        <f t="shared" ca="1" si="107"/>
        <v>0</v>
      </c>
      <c r="HW36" s="20">
        <f t="shared" ca="1" si="108"/>
        <v>0.12256154830144066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443967</v>
      </c>
      <c r="IG36" s="5">
        <f t="shared" ca="1" si="180"/>
        <v>19.744700000000002</v>
      </c>
      <c r="IH36" s="5">
        <f t="shared" ca="1" si="180"/>
        <v>85329</v>
      </c>
      <c r="II36" s="5">
        <f t="shared" ca="1" si="180"/>
        <v>36368.5</v>
      </c>
      <c r="IJ36" s="5">
        <f t="shared" ca="1" si="180"/>
        <v>0</v>
      </c>
      <c r="IK36" s="5">
        <f t="shared" ca="1" si="180"/>
        <v>1926.35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4028.09</v>
      </c>
      <c r="IT36" s="5">
        <f t="shared" ca="1" si="181"/>
        <v>3365.29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137.726</v>
      </c>
      <c r="JG36" s="5">
        <f t="shared" ca="1" si="182"/>
        <v>10.336399999999999</v>
      </c>
      <c r="JH36" s="5">
        <f t="shared" ca="1" si="182"/>
        <v>65.292400000000001</v>
      </c>
      <c r="JI36" s="5">
        <f t="shared" ca="1" si="182"/>
        <v>18.325600000000001</v>
      </c>
      <c r="JJ36" s="5">
        <f t="shared" ca="1" si="182"/>
        <v>0</v>
      </c>
      <c r="JK36" s="5">
        <f t="shared" ca="1" si="182"/>
        <v>0.61873800000000001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35.758028559814122</v>
      </c>
      <c r="JP36" s="20">
        <f t="shared" ca="1" si="117"/>
        <v>6.2765276389559146</v>
      </c>
      <c r="JQ36" s="20">
        <f t="shared" ca="1" si="118"/>
        <v>5.428948194779573</v>
      </c>
      <c r="JR36" s="20">
        <f t="shared" ca="1" si="119"/>
        <v>2.3138991716982606</v>
      </c>
      <c r="JS36" s="20">
        <f t="shared" ca="1" si="120"/>
        <v>0</v>
      </c>
      <c r="JT36" s="20">
        <f t="shared" ca="1" si="121"/>
        <v>0.12256154830144066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0</v>
      </c>
      <c r="AE37" s="38">
        <f t="shared" ref="AE37:AE71" ca="1" si="206">IF(AND($DO37&gt;0,$FL37&gt;0),DP37-FM37,0)</f>
        <v>0</v>
      </c>
      <c r="AF37" s="38">
        <f t="shared" ref="AF37:AF71" ca="1" si="207">IF(AND($DO37&gt;0,$FL37&gt;0),DQ37-FN37,0)</f>
        <v>0</v>
      </c>
      <c r="AG37" s="38">
        <f t="shared" ref="AG37:AG71" ca="1" si="208">IF(AND($DO37&gt;0,$FL37&gt;0),DR37-FO37,0)</f>
        <v>0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0</v>
      </c>
      <c r="AK37" s="38">
        <f t="shared" ref="AK37:AK71" ca="1" si="212">IF(AND($DO37&gt;0,$FL37&gt;0),DV37-FS37,0)</f>
        <v>0</v>
      </c>
      <c r="AL37" s="34">
        <f t="shared" ca="1" si="68"/>
        <v>56.760072585170832</v>
      </c>
      <c r="AM37" s="34">
        <f t="shared" ca="1" si="69"/>
        <v>56.760072585170832</v>
      </c>
      <c r="AN37" s="25">
        <f t="shared" ref="AN37:AN71" ca="1" si="213">IF(AND(AM37&gt;0,AL37&gt;0),ABS(AL37-AM37)/AVERAGE(AM37:AM37),0)</f>
        <v>0</v>
      </c>
      <c r="AO37" s="35">
        <f t="shared" ref="AO37:AO71" ca="1" si="214">DO37</f>
        <v>316.86799999999999</v>
      </c>
      <c r="AP37" s="35">
        <f t="shared" ref="AP37:AP71" ca="1" si="215">FL37</f>
        <v>316.86799999999999</v>
      </c>
      <c r="AQ37" s="47">
        <f t="shared" ref="AQ37:AQ71" ca="1" si="216">IF(AND(AP37&gt;0,AO37&gt;0),(AO37-AP37)/AVERAGE(AP37:AP37),0)</f>
        <v>0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0</v>
      </c>
      <c r="BU37" s="38">
        <f t="shared" ref="BU37:BU71" ca="1" si="229">IF(AND($HI37&gt;0,$JF37&gt;0),HJ37-JG37,0)</f>
        <v>0</v>
      </c>
      <c r="BV37" s="38">
        <f t="shared" ref="BV37:BV71" ca="1" si="230">IF(AND($HI37&gt;0,$JF37&gt;0),HK37-JH37,0)</f>
        <v>0</v>
      </c>
      <c r="BW37" s="38">
        <f t="shared" ref="BW37:BW71" ca="1" si="231">IF(AND($HI37&gt;0,$JF37&gt;0),HL37-JI37,0)</f>
        <v>0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0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42.465246859216712</v>
      </c>
      <c r="CC37" s="34">
        <f t="shared" ca="1" si="87"/>
        <v>42.465246859216712</v>
      </c>
      <c r="CD37" s="25">
        <f t="shared" ref="CD37:CD71" ca="1" si="236">IF(AND(CC37&gt;0,CB37&gt;0),ABS(CB37-CC37)/AVERAGE(CC37:CC37),0)</f>
        <v>0</v>
      </c>
      <c r="CE37" s="35">
        <f t="shared" ref="CE37:CE71" ca="1" si="237">HI37</f>
        <v>157.965</v>
      </c>
      <c r="CF37" s="35">
        <f t="shared" ref="CF37:CF71" ca="1" si="238">JF37</f>
        <v>157.965</v>
      </c>
      <c r="CG37" s="47">
        <f t="shared" ca="1" si="88"/>
        <v>0</v>
      </c>
      <c r="CH37" s="5"/>
      <c r="CJ37" s="5">
        <f t="shared" ca="1" si="155"/>
        <v>75</v>
      </c>
      <c r="CK37" s="5">
        <f t="shared" ca="1" si="156"/>
        <v>78</v>
      </c>
      <c r="CL37" s="66">
        <f t="shared" ca="1" si="157"/>
        <v>-4.0000000000000036E-2</v>
      </c>
      <c r="CO37" s="5">
        <f t="shared" ca="1" si="171"/>
        <v>331402</v>
      </c>
      <c r="CP37" s="5">
        <f t="shared" ca="1" si="171"/>
        <v>112.946</v>
      </c>
      <c r="CQ37" s="5">
        <f t="shared" ca="1" si="171"/>
        <v>45782</v>
      </c>
      <c r="CR37" s="5">
        <f t="shared" ca="1" si="171"/>
        <v>176217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2549.23</v>
      </c>
      <c r="DC37" s="5">
        <f t="shared" ca="1" si="172"/>
        <v>538.41600000000005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316.86799999999999</v>
      </c>
      <c r="DP37" s="5">
        <f t="shared" ca="1" si="173"/>
        <v>3.8376199999999998</v>
      </c>
      <c r="DQ37" s="5">
        <f t="shared" ca="1" si="173"/>
        <v>86.501499999999993</v>
      </c>
      <c r="DR37" s="5">
        <f t="shared" ca="1" si="173"/>
        <v>176.64400000000001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10.202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56.760072585170832</v>
      </c>
      <c r="DY37" s="20">
        <f t="shared" ref="DY37:DY42" ca="1" si="240">((CP37*3.412)+(DC37*100))/$A37</f>
        <v>2.2212607270805771</v>
      </c>
      <c r="DZ37" s="20">
        <f t="shared" ref="DZ37:DZ42" ca="1" si="241">((CQ37*3.412)+(DD37*100))/$A37</f>
        <v>6.3986443121817747</v>
      </c>
      <c r="EA37" s="20">
        <f t="shared" ref="EA37:EA42" ca="1" si="242">((CR37*3.412)+(DE37*100))/$A37</f>
        <v>24.628672944819701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331402</v>
      </c>
      <c r="EM37" s="5">
        <f t="shared" ca="1" si="177"/>
        <v>112.946</v>
      </c>
      <c r="EN37" s="5">
        <f t="shared" ca="1" si="177"/>
        <v>45782</v>
      </c>
      <c r="EO37" s="5">
        <f t="shared" ca="1" si="177"/>
        <v>176217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2549.23</v>
      </c>
      <c r="EZ37" s="5">
        <f t="shared" ca="1" si="178"/>
        <v>538.41600000000005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316.86799999999999</v>
      </c>
      <c r="FM37" s="5">
        <f t="shared" ca="1" si="179"/>
        <v>3.8376199999999998</v>
      </c>
      <c r="FN37" s="5">
        <f t="shared" ca="1" si="179"/>
        <v>86.501499999999993</v>
      </c>
      <c r="FO37" s="5">
        <f t="shared" ca="1" si="179"/>
        <v>176.64400000000001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10.202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56.760072585170832</v>
      </c>
      <c r="FV37" s="20">
        <f t="shared" ref="FV37:FV42" ca="1" si="251">((EM37*3.412)+(EZ37*100))/$A37</f>
        <v>2.2212607270805771</v>
      </c>
      <c r="FW37" s="20">
        <f t="shared" ref="FW37:FW42" ca="1" si="252">((EN37*3.412)+(FA37*100))/$A37</f>
        <v>6.3986443121817747</v>
      </c>
      <c r="FX37" s="20">
        <f t="shared" ref="FX37:FX42" ca="1" si="253">((EO37*3.412)+(FB37*100))/$A37</f>
        <v>24.628672944819701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16.935199999999998</v>
      </c>
      <c r="GK37" s="5">
        <f t="shared" ca="1" si="174"/>
        <v>44216.5</v>
      </c>
      <c r="GL37" s="5">
        <f t="shared" ca="1" si="174"/>
        <v>14432.3</v>
      </c>
      <c r="GM37" s="5">
        <f t="shared" ca="1" si="174"/>
        <v>0</v>
      </c>
      <c r="GN37" s="5">
        <f t="shared" ca="1" si="174"/>
        <v>1466.56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4961.93</v>
      </c>
      <c r="GW37" s="5">
        <f t="shared" ca="1" si="175"/>
        <v>2867.39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157.965</v>
      </c>
      <c r="HJ37" s="5">
        <f t="shared" ca="1" si="176"/>
        <v>19.427299999999999</v>
      </c>
      <c r="HK37" s="5">
        <f t="shared" ca="1" si="176"/>
        <v>81.930800000000005</v>
      </c>
      <c r="HL37" s="5">
        <f t="shared" ca="1" si="176"/>
        <v>16.134899999999998</v>
      </c>
      <c r="HM37" s="5">
        <f t="shared" ca="1" si="176"/>
        <v>0</v>
      </c>
      <c r="HN37" s="5">
        <f t="shared" ca="1" si="176"/>
        <v>1.04131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42.465246859216712</v>
      </c>
      <c r="HS37" s="20">
        <f t="shared" ca="1" si="104"/>
        <v>11.747851851798449</v>
      </c>
      <c r="HT37" s="20">
        <f t="shared" ca="1" si="105"/>
        <v>6.1798448348605435</v>
      </c>
      <c r="HU37" s="20">
        <f t="shared" ca="1" si="106"/>
        <v>2.0171061619566863</v>
      </c>
      <c r="HV37" s="20">
        <f t="shared" ca="1" si="107"/>
        <v>0</v>
      </c>
      <c r="HW37" s="20">
        <f t="shared" ca="1" si="108"/>
        <v>0.20497129444920062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16.935199999999998</v>
      </c>
      <c r="IH37" s="5">
        <f t="shared" ca="1" si="180"/>
        <v>44216.5</v>
      </c>
      <c r="II37" s="5">
        <f t="shared" ca="1" si="180"/>
        <v>14432.3</v>
      </c>
      <c r="IJ37" s="5">
        <f t="shared" ca="1" si="180"/>
        <v>0</v>
      </c>
      <c r="IK37" s="5">
        <f t="shared" ca="1" si="180"/>
        <v>1466.56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4961.93</v>
      </c>
      <c r="IT37" s="5">
        <f t="shared" ca="1" si="181"/>
        <v>2867.39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157.965</v>
      </c>
      <c r="JG37" s="5">
        <f t="shared" ca="1" si="182"/>
        <v>19.427299999999999</v>
      </c>
      <c r="JH37" s="5">
        <f t="shared" ca="1" si="182"/>
        <v>81.930800000000005</v>
      </c>
      <c r="JI37" s="5">
        <f t="shared" ca="1" si="182"/>
        <v>16.134899999999998</v>
      </c>
      <c r="JJ37" s="5">
        <f t="shared" ca="1" si="182"/>
        <v>0</v>
      </c>
      <c r="JK37" s="5">
        <f t="shared" ca="1" si="182"/>
        <v>1.04131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42.465246859216712</v>
      </c>
      <c r="JP37" s="20">
        <f t="shared" ref="JP37:JP42" ca="1" si="262">((IG37*3.412)+(IT37*100))/$A37</f>
        <v>11.747851851798449</v>
      </c>
      <c r="JQ37" s="20">
        <f t="shared" ref="JQ37:JQ42" ca="1" si="263">((IH37*3.412)+(IU37*100))/$A37</f>
        <v>6.1798448348605435</v>
      </c>
      <c r="JR37" s="20">
        <f t="shared" ref="JR37:JR42" ca="1" si="264">((II37*3.412)+(IV37*100))/$A37</f>
        <v>2.0171061619566863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0.20497129444920062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0</v>
      </c>
      <c r="AE38" s="38">
        <f t="shared" ca="1" si="206"/>
        <v>0</v>
      </c>
      <c r="AF38" s="38">
        <f t="shared" ca="1" si="207"/>
        <v>0</v>
      </c>
      <c r="AG38" s="38">
        <f t="shared" ca="1" si="208"/>
        <v>0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46.644925305271435</v>
      </c>
      <c r="AM38" s="34">
        <f t="shared" ca="1" si="69"/>
        <v>46.644925305271435</v>
      </c>
      <c r="AN38" s="25">
        <f t="shared" ca="1" si="213"/>
        <v>0</v>
      </c>
      <c r="AO38" s="35">
        <f t="shared" ca="1" si="214"/>
        <v>221.334</v>
      </c>
      <c r="AP38" s="35">
        <f t="shared" ca="1" si="215"/>
        <v>221.334</v>
      </c>
      <c r="AQ38" s="47">
        <f t="shared" ca="1" si="216"/>
        <v>0</v>
      </c>
      <c r="AR38" s="35">
        <f t="shared" ca="1" si="70"/>
        <v>-56.4</v>
      </c>
      <c r="AS38" s="35">
        <f t="shared" ca="1" si="71"/>
        <v>-56.4</v>
      </c>
      <c r="AT38" s="49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0</v>
      </c>
      <c r="BU38" s="38">
        <f t="shared" ca="1" si="229"/>
        <v>0</v>
      </c>
      <c r="BV38" s="38">
        <f t="shared" ca="1" si="230"/>
        <v>0</v>
      </c>
      <c r="BW38" s="38">
        <f t="shared" ca="1" si="231"/>
        <v>0</v>
      </c>
      <c r="BX38" s="38">
        <f t="shared" ca="1" si="232"/>
        <v>0</v>
      </c>
      <c r="BY38" s="38">
        <f t="shared" ca="1" si="233"/>
        <v>0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42.903373899650589</v>
      </c>
      <c r="CC38" s="34">
        <f t="shared" ca="1" si="87"/>
        <v>42.903373899650589</v>
      </c>
      <c r="CD38" s="25">
        <f t="shared" ca="1" si="236"/>
        <v>0</v>
      </c>
      <c r="CE38" s="35">
        <f t="shared" ca="1" si="237"/>
        <v>164.94200000000001</v>
      </c>
      <c r="CF38" s="35">
        <f t="shared" ca="1" si="238"/>
        <v>164.94200000000001</v>
      </c>
      <c r="CG38" s="47">
        <f t="shared" ca="1" si="88"/>
        <v>0</v>
      </c>
      <c r="CH38" s="5"/>
      <c r="CJ38" s="5">
        <f t="shared" ca="1" si="155"/>
        <v>69</v>
      </c>
      <c r="CK38" s="5">
        <f t="shared" ca="1" si="156"/>
        <v>72</v>
      </c>
      <c r="CL38" s="66">
        <f t="shared" ca="1" si="157"/>
        <v>-4.3478260869565188E-2</v>
      </c>
      <c r="CO38" s="5">
        <f t="shared" ca="1" si="171"/>
        <v>252164</v>
      </c>
      <c r="CP38" s="5">
        <f t="shared" ca="1" si="171"/>
        <v>57435.9</v>
      </c>
      <c r="CQ38" s="5">
        <f t="shared" ca="1" si="171"/>
        <v>55919</v>
      </c>
      <c r="CR38" s="5">
        <f t="shared" ca="1" si="171"/>
        <v>33416.6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2783.45</v>
      </c>
      <c r="DC38" s="5">
        <f t="shared" ca="1" si="172"/>
        <v>1486.78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221.334</v>
      </c>
      <c r="DP38" s="5">
        <f t="shared" ca="1" si="173"/>
        <v>50.604300000000002</v>
      </c>
      <c r="DQ38" s="5">
        <f t="shared" ca="1" si="173"/>
        <v>91.124200000000002</v>
      </c>
      <c r="DR38" s="5">
        <f t="shared" ca="1" si="173"/>
        <v>31.385200000000001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46.644925305271435</v>
      </c>
      <c r="DY38" s="20">
        <f t="shared" ca="1" si="240"/>
        <v>14.117622827462753</v>
      </c>
      <c r="DZ38" s="20">
        <f t="shared" ca="1" si="241"/>
        <v>7.8154250861232057</v>
      </c>
      <c r="EA38" s="20">
        <f t="shared" ca="1" si="242"/>
        <v>4.6704149561498722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252164</v>
      </c>
      <c r="EM38" s="5">
        <f t="shared" ca="1" si="177"/>
        <v>57435.9</v>
      </c>
      <c r="EN38" s="5">
        <f t="shared" ca="1" si="177"/>
        <v>55919</v>
      </c>
      <c r="EO38" s="5">
        <f t="shared" ca="1" si="177"/>
        <v>33416.6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2783.45</v>
      </c>
      <c r="EZ38" s="5">
        <f t="shared" ca="1" si="178"/>
        <v>1486.78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221.334</v>
      </c>
      <c r="FM38" s="5">
        <f t="shared" ca="1" si="179"/>
        <v>50.604300000000002</v>
      </c>
      <c r="FN38" s="5">
        <f t="shared" ca="1" si="179"/>
        <v>91.124200000000002</v>
      </c>
      <c r="FO38" s="5">
        <f t="shared" ca="1" si="179"/>
        <v>31.385200000000001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46.644925305271435</v>
      </c>
      <c r="FV38" s="20">
        <f t="shared" ca="1" si="251"/>
        <v>14.117622827462753</v>
      </c>
      <c r="FW38" s="20">
        <f t="shared" ca="1" si="252"/>
        <v>7.8154250861232057</v>
      </c>
      <c r="FX38" s="20">
        <f t="shared" ca="1" si="253"/>
        <v>4.6704149561498722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21.753699999999998</v>
      </c>
      <c r="GK38" s="5">
        <f t="shared" ca="1" si="174"/>
        <v>46188.9</v>
      </c>
      <c r="GL38" s="5">
        <f t="shared" ca="1" si="174"/>
        <v>17102.7</v>
      </c>
      <c r="GM38" s="5">
        <f t="shared" ca="1" si="174"/>
        <v>0</v>
      </c>
      <c r="GN38" s="5">
        <f t="shared" ca="1" si="174"/>
        <v>1958.64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4909.4799999999996</v>
      </c>
      <c r="GW38" s="5">
        <f t="shared" ca="1" si="175"/>
        <v>3561.32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164.94200000000001</v>
      </c>
      <c r="HJ38" s="5">
        <f t="shared" ca="1" si="176"/>
        <v>23.8933</v>
      </c>
      <c r="HK38" s="5">
        <f t="shared" ca="1" si="176"/>
        <v>79.621399999999994</v>
      </c>
      <c r="HL38" s="5">
        <f t="shared" ca="1" si="176"/>
        <v>19.514600000000002</v>
      </c>
      <c r="HM38" s="5">
        <f t="shared" ca="1" si="176"/>
        <v>0</v>
      </c>
      <c r="HN38" s="5">
        <f t="shared" ca="1" si="176"/>
        <v>1.3815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42.903373899650589</v>
      </c>
      <c r="HS38" s="20">
        <f t="shared" ca="1" si="104"/>
        <v>14.591021215367411</v>
      </c>
      <c r="HT38" s="20">
        <f t="shared" ca="1" si="105"/>
        <v>6.4555140070537051</v>
      </c>
      <c r="HU38" s="20">
        <f t="shared" ca="1" si="106"/>
        <v>2.3903301314479757</v>
      </c>
      <c r="HV38" s="20">
        <f t="shared" ca="1" si="107"/>
        <v>0</v>
      </c>
      <c r="HW38" s="20">
        <f t="shared" ca="1" si="108"/>
        <v>0.27374602891118149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21.753699999999998</v>
      </c>
      <c r="IH38" s="5">
        <f t="shared" ca="1" si="180"/>
        <v>46188.9</v>
      </c>
      <c r="II38" s="5">
        <f t="shared" ca="1" si="180"/>
        <v>17102.7</v>
      </c>
      <c r="IJ38" s="5">
        <f t="shared" ca="1" si="180"/>
        <v>0</v>
      </c>
      <c r="IK38" s="5">
        <f t="shared" ca="1" si="180"/>
        <v>1958.64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4909.4799999999996</v>
      </c>
      <c r="IT38" s="5">
        <f t="shared" ca="1" si="181"/>
        <v>3561.32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164.94200000000001</v>
      </c>
      <c r="JG38" s="5">
        <f t="shared" ca="1" si="182"/>
        <v>23.8933</v>
      </c>
      <c r="JH38" s="5">
        <f t="shared" ca="1" si="182"/>
        <v>79.621399999999994</v>
      </c>
      <c r="JI38" s="5">
        <f t="shared" ca="1" si="182"/>
        <v>19.514600000000002</v>
      </c>
      <c r="JJ38" s="5">
        <f t="shared" ca="1" si="182"/>
        <v>0</v>
      </c>
      <c r="JK38" s="5">
        <f t="shared" ca="1" si="182"/>
        <v>1.3815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42.903373899650589</v>
      </c>
      <c r="JP38" s="20">
        <f t="shared" ca="1" si="262"/>
        <v>14.591021215367411</v>
      </c>
      <c r="JQ38" s="20">
        <f t="shared" ca="1" si="263"/>
        <v>6.4555140070537051</v>
      </c>
      <c r="JR38" s="20">
        <f t="shared" ca="1" si="264"/>
        <v>2.3903301314479757</v>
      </c>
      <c r="JS38" s="20">
        <f t="shared" ca="1" si="265"/>
        <v>0</v>
      </c>
      <c r="JT38" s="20">
        <f t="shared" ca="1" si="266"/>
        <v>0.27374602891118149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0</v>
      </c>
      <c r="AE39" s="38">
        <f t="shared" ca="1" si="206"/>
        <v>0</v>
      </c>
      <c r="AF39" s="38">
        <f t="shared" ca="1" si="207"/>
        <v>0</v>
      </c>
      <c r="AG39" s="38">
        <f t="shared" ca="1" si="208"/>
        <v>0</v>
      </c>
      <c r="AH39" s="38">
        <f t="shared" ca="1" si="209"/>
        <v>0</v>
      </c>
      <c r="AI39" s="38">
        <f t="shared" ca="1" si="210"/>
        <v>0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40.719142413579817</v>
      </c>
      <c r="AM39" s="34">
        <f t="shared" ca="1" si="69"/>
        <v>40.719142413579817</v>
      </c>
      <c r="AN39" s="25">
        <f t="shared" ca="1" si="213"/>
        <v>0</v>
      </c>
      <c r="AO39" s="35">
        <f t="shared" ca="1" si="214"/>
        <v>151.88399999999999</v>
      </c>
      <c r="AP39" s="35">
        <f t="shared" ca="1" si="215"/>
        <v>151.88399999999999</v>
      </c>
      <c r="AQ39" s="47">
        <f t="shared" ca="1" si="216"/>
        <v>0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0</v>
      </c>
      <c r="BU39" s="38">
        <f t="shared" ca="1" si="229"/>
        <v>0</v>
      </c>
      <c r="BV39" s="38">
        <f t="shared" ca="1" si="230"/>
        <v>0</v>
      </c>
      <c r="BW39" s="38">
        <f t="shared" ca="1" si="231"/>
        <v>0</v>
      </c>
      <c r="BX39" s="38">
        <f t="shared" ca="1" si="232"/>
        <v>0</v>
      </c>
      <c r="BY39" s="38">
        <f t="shared" ca="1" si="233"/>
        <v>0</v>
      </c>
      <c r="BZ39" s="38">
        <f t="shared" ca="1" si="234"/>
        <v>0</v>
      </c>
      <c r="CA39" s="20">
        <f t="shared" ca="1" si="235"/>
        <v>0</v>
      </c>
      <c r="CB39" s="34">
        <f t="shared" ca="1" si="86"/>
        <v>43.434841373547371</v>
      </c>
      <c r="CC39" s="34">
        <f t="shared" ca="1" si="87"/>
        <v>43.434841373547371</v>
      </c>
      <c r="CD39" s="25">
        <f t="shared" ca="1" si="236"/>
        <v>0</v>
      </c>
      <c r="CE39" s="35">
        <f t="shared" ca="1" si="237"/>
        <v>168.38900000000001</v>
      </c>
      <c r="CF39" s="35">
        <f t="shared" ca="1" si="238"/>
        <v>168.38900000000001</v>
      </c>
      <c r="CG39" s="47">
        <f t="shared" ca="1" si="88"/>
        <v>0</v>
      </c>
      <c r="CH39" s="5"/>
      <c r="CJ39" s="5">
        <f t="shared" ca="1" si="155"/>
        <v>173</v>
      </c>
      <c r="CK39" s="5">
        <f t="shared" ca="1" si="156"/>
        <v>174</v>
      </c>
      <c r="CL39" s="66">
        <f t="shared" ca="1" si="157"/>
        <v>-5.7803468208093012E-3</v>
      </c>
      <c r="CO39" s="5">
        <f t="shared" ca="1" si="171"/>
        <v>159134</v>
      </c>
      <c r="CP39" s="5">
        <f t="shared" ca="1" si="171"/>
        <v>280.59399999999999</v>
      </c>
      <c r="CQ39" s="5">
        <f t="shared" ca="1" si="171"/>
        <v>32827.699999999997</v>
      </c>
      <c r="CR39" s="5">
        <f t="shared" ca="1" si="171"/>
        <v>17014.2</v>
      </c>
      <c r="CS39" s="5">
        <f t="shared" ca="1" si="171"/>
        <v>0</v>
      </c>
      <c r="CT39" s="5">
        <f t="shared" ca="1" si="171"/>
        <v>4102.96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4510.99</v>
      </c>
      <c r="DC39" s="5">
        <f t="shared" ca="1" si="172"/>
        <v>3206.5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151.88399999999999</v>
      </c>
      <c r="DP39" s="5">
        <f t="shared" ca="1" si="173"/>
        <v>21.770199999999999</v>
      </c>
      <c r="DQ39" s="5">
        <f t="shared" ca="1" si="173"/>
        <v>61.164900000000003</v>
      </c>
      <c r="DR39" s="5">
        <f t="shared" ca="1" si="173"/>
        <v>17.463999999999999</v>
      </c>
      <c r="DS39" s="5">
        <f t="shared" ca="1" si="173"/>
        <v>0</v>
      </c>
      <c r="DT39" s="5">
        <f t="shared" ca="1" si="173"/>
        <v>3.69442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40.719142413579817</v>
      </c>
      <c r="DY39" s="20">
        <f t="shared" ca="1" si="240"/>
        <v>13.173773762345009</v>
      </c>
      <c r="DZ39" s="20">
        <f t="shared" ca="1" si="241"/>
        <v>4.5881083370540736</v>
      </c>
      <c r="EA39" s="20">
        <f t="shared" ca="1" si="242"/>
        <v>2.3779610776358209</v>
      </c>
      <c r="EB39" s="20">
        <f t="shared" ca="1" si="243"/>
        <v>0</v>
      </c>
      <c r="EC39" s="20">
        <f t="shared" ca="1" si="244"/>
        <v>0.57344331106350388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159134</v>
      </c>
      <c r="EM39" s="5">
        <f t="shared" ca="1" si="177"/>
        <v>280.59399999999999</v>
      </c>
      <c r="EN39" s="5">
        <f t="shared" ca="1" si="177"/>
        <v>32827.699999999997</v>
      </c>
      <c r="EO39" s="5">
        <f t="shared" ca="1" si="177"/>
        <v>17014.2</v>
      </c>
      <c r="EP39" s="5">
        <f t="shared" ca="1" si="177"/>
        <v>0</v>
      </c>
      <c r="EQ39" s="5">
        <f t="shared" ca="1" si="177"/>
        <v>4102.96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4510.99</v>
      </c>
      <c r="EZ39" s="5">
        <f t="shared" ca="1" si="178"/>
        <v>3206.5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151.88399999999999</v>
      </c>
      <c r="FM39" s="5">
        <f t="shared" ca="1" si="179"/>
        <v>21.770199999999999</v>
      </c>
      <c r="FN39" s="5">
        <f t="shared" ca="1" si="179"/>
        <v>61.164900000000003</v>
      </c>
      <c r="FO39" s="5">
        <f t="shared" ca="1" si="179"/>
        <v>17.463999999999999</v>
      </c>
      <c r="FP39" s="5">
        <f t="shared" ca="1" si="179"/>
        <v>0</v>
      </c>
      <c r="FQ39" s="5">
        <f t="shared" ca="1" si="179"/>
        <v>3.69442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40.719142413579817</v>
      </c>
      <c r="FV39" s="20">
        <f t="shared" ca="1" si="251"/>
        <v>13.173773762345009</v>
      </c>
      <c r="FW39" s="20">
        <f t="shared" ca="1" si="252"/>
        <v>4.5881083370540736</v>
      </c>
      <c r="FX39" s="20">
        <f t="shared" ca="1" si="253"/>
        <v>2.3779610776358209</v>
      </c>
      <c r="FY39" s="20">
        <f t="shared" ca="1" si="254"/>
        <v>0</v>
      </c>
      <c r="FZ39" s="20">
        <f t="shared" ca="1" si="255"/>
        <v>0.57344331106350388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164696</v>
      </c>
      <c r="GJ39" s="5">
        <f t="shared" ca="1" si="174"/>
        <v>21.458300000000001</v>
      </c>
      <c r="GK39" s="5">
        <f t="shared" ca="1" si="174"/>
        <v>48073.8</v>
      </c>
      <c r="GL39" s="5">
        <f t="shared" ca="1" si="174"/>
        <v>17266</v>
      </c>
      <c r="GM39" s="5">
        <f t="shared" ca="1" si="174"/>
        <v>0</v>
      </c>
      <c r="GN39" s="5">
        <f t="shared" ca="1" si="174"/>
        <v>1971.64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4984.1899999999996</v>
      </c>
      <c r="GW39" s="5">
        <f t="shared" ca="1" si="175"/>
        <v>3627.56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168.38900000000001</v>
      </c>
      <c r="HJ39" s="5">
        <f t="shared" ca="1" si="176"/>
        <v>24.364799999999999</v>
      </c>
      <c r="HK39" s="5">
        <f t="shared" ca="1" si="176"/>
        <v>83.883200000000002</v>
      </c>
      <c r="HL39" s="5">
        <f t="shared" ca="1" si="176"/>
        <v>18.603300000000001</v>
      </c>
      <c r="HM39" s="5">
        <f t="shared" ca="1" si="176"/>
        <v>0</v>
      </c>
      <c r="HN39" s="5">
        <f t="shared" ca="1" si="176"/>
        <v>1.39154</v>
      </c>
      <c r="HO39" s="5">
        <f t="shared" ca="1" si="176"/>
        <v>7.9567600000000001</v>
      </c>
      <c r="HP39" s="5">
        <f t="shared" ca="1" si="176"/>
        <v>32.189700000000002</v>
      </c>
      <c r="HQ39" s="5"/>
      <c r="HR39" s="20">
        <f t="shared" ca="1" si="103"/>
        <v>43.434841373547371</v>
      </c>
      <c r="HS39" s="20">
        <f t="shared" ca="1" si="104"/>
        <v>14.862314111900771</v>
      </c>
      <c r="HT39" s="20">
        <f t="shared" ca="1" si="105"/>
        <v>6.7189538887546227</v>
      </c>
      <c r="HU39" s="20">
        <f t="shared" ca="1" si="106"/>
        <v>2.4131534815895002</v>
      </c>
      <c r="HV39" s="20">
        <f t="shared" ca="1" si="107"/>
        <v>0</v>
      </c>
      <c r="HW39" s="20">
        <f t="shared" ca="1" si="108"/>
        <v>0.27556295207002912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164696</v>
      </c>
      <c r="IG39" s="5">
        <f t="shared" ca="1" si="180"/>
        <v>21.458300000000001</v>
      </c>
      <c r="IH39" s="5">
        <f t="shared" ca="1" si="180"/>
        <v>48073.8</v>
      </c>
      <c r="II39" s="5">
        <f t="shared" ca="1" si="180"/>
        <v>17266</v>
      </c>
      <c r="IJ39" s="5">
        <f t="shared" ca="1" si="180"/>
        <v>0</v>
      </c>
      <c r="IK39" s="5">
        <f t="shared" ca="1" si="180"/>
        <v>1971.64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4984.1899999999996</v>
      </c>
      <c r="IT39" s="5">
        <f t="shared" ca="1" si="181"/>
        <v>3627.56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168.38900000000001</v>
      </c>
      <c r="JG39" s="5">
        <f t="shared" ca="1" si="182"/>
        <v>24.364799999999999</v>
      </c>
      <c r="JH39" s="5">
        <f t="shared" ca="1" si="182"/>
        <v>83.883200000000002</v>
      </c>
      <c r="JI39" s="5">
        <f t="shared" ca="1" si="182"/>
        <v>18.603300000000001</v>
      </c>
      <c r="JJ39" s="5">
        <f t="shared" ca="1" si="182"/>
        <v>0</v>
      </c>
      <c r="JK39" s="5">
        <f t="shared" ca="1" si="182"/>
        <v>1.39154</v>
      </c>
      <c r="JL39" s="5">
        <f t="shared" ca="1" si="182"/>
        <v>7.9567600000000001</v>
      </c>
      <c r="JM39" s="5">
        <f t="shared" ca="1" si="182"/>
        <v>32.189700000000002</v>
      </c>
      <c r="JN39" s="5"/>
      <c r="JO39" s="20">
        <f t="shared" ca="1" si="261"/>
        <v>43.434841373547371</v>
      </c>
      <c r="JP39" s="20">
        <f t="shared" ca="1" si="262"/>
        <v>14.862314111900771</v>
      </c>
      <c r="JQ39" s="20">
        <f t="shared" ca="1" si="263"/>
        <v>6.7189538887546227</v>
      </c>
      <c r="JR39" s="20">
        <f t="shared" ca="1" si="264"/>
        <v>2.4131534815895002</v>
      </c>
      <c r="JS39" s="20">
        <f t="shared" ca="1" si="265"/>
        <v>0</v>
      </c>
      <c r="JT39" s="20">
        <f t="shared" ca="1" si="266"/>
        <v>0.27556295207002912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</v>
      </c>
      <c r="AE40" s="38">
        <f t="shared" ca="1" si="206"/>
        <v>0</v>
      </c>
      <c r="AF40" s="38">
        <f t="shared" ca="1" si="207"/>
        <v>0</v>
      </c>
      <c r="AG40" s="38">
        <f t="shared" ca="1" si="208"/>
        <v>0</v>
      </c>
      <c r="AH40" s="38">
        <f t="shared" ca="1" si="209"/>
        <v>0</v>
      </c>
      <c r="AI40" s="38">
        <f t="shared" ca="1" si="210"/>
        <v>0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61.13258704062865</v>
      </c>
      <c r="AM40" s="34">
        <f t="shared" ca="1" si="69"/>
        <v>61.13258704062865</v>
      </c>
      <c r="AN40" s="25">
        <f t="shared" ca="1" si="213"/>
        <v>0</v>
      </c>
      <c r="AO40" s="35">
        <f t="shared" ca="1" si="214"/>
        <v>147.03200000000001</v>
      </c>
      <c r="AP40" s="35">
        <f t="shared" ca="1" si="215"/>
        <v>147.03200000000001</v>
      </c>
      <c r="AQ40" s="47">
        <f t="shared" ca="1" si="216"/>
        <v>0</v>
      </c>
      <c r="AR40" s="35">
        <f t="shared" ca="1" si="70"/>
        <v>-47.4</v>
      </c>
      <c r="AS40" s="35">
        <f t="shared" ca="1" si="71"/>
        <v>-47.4</v>
      </c>
      <c r="AT40" s="49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0</v>
      </c>
      <c r="BU40" s="38">
        <f t="shared" ca="1" si="229"/>
        <v>0</v>
      </c>
      <c r="BV40" s="38">
        <f t="shared" ca="1" si="230"/>
        <v>0</v>
      </c>
      <c r="BW40" s="38">
        <f t="shared" ca="1" si="231"/>
        <v>0</v>
      </c>
      <c r="BX40" s="38">
        <f t="shared" ca="1" si="232"/>
        <v>0</v>
      </c>
      <c r="BY40" s="38">
        <f t="shared" ca="1" si="233"/>
        <v>0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31.769259650734373</v>
      </c>
      <c r="CC40" s="34">
        <f t="shared" ca="1" si="87"/>
        <v>31.769259650734373</v>
      </c>
      <c r="CD40" s="25">
        <f t="shared" ca="1" si="236"/>
        <v>0</v>
      </c>
      <c r="CE40" s="35">
        <f t="shared" ca="1" si="237"/>
        <v>99.599000000000004</v>
      </c>
      <c r="CF40" s="35">
        <f t="shared" ca="1" si="238"/>
        <v>99.599000000000004</v>
      </c>
      <c r="CG40" s="47">
        <f t="shared" ca="1" si="88"/>
        <v>0</v>
      </c>
      <c r="CH40" s="5"/>
      <c r="CI40" s="26"/>
      <c r="CJ40" s="5">
        <f t="shared" ca="1" si="155"/>
        <v>279</v>
      </c>
      <c r="CK40" s="5">
        <f t="shared" ca="1" si="156"/>
        <v>280</v>
      </c>
      <c r="CL40" s="66">
        <f t="shared" ca="1" si="157"/>
        <v>-3.5842293906809264E-3</v>
      </c>
      <c r="CO40" s="5">
        <f t="shared" ca="1" si="171"/>
        <v>4260620</v>
      </c>
      <c r="CP40" s="5">
        <f t="shared" ca="1" si="171"/>
        <v>608650</v>
      </c>
      <c r="CQ40" s="5">
        <f t="shared" ca="1" si="171"/>
        <v>367236</v>
      </c>
      <c r="CR40" s="5">
        <f t="shared" ca="1" si="171"/>
        <v>198225</v>
      </c>
      <c r="CS40" s="5">
        <f t="shared" ca="1" si="171"/>
        <v>6910.08</v>
      </c>
      <c r="CT40" s="5">
        <f t="shared" ca="1" si="171"/>
        <v>148942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159428</v>
      </c>
      <c r="DC40" s="5">
        <f t="shared" ca="1" si="172"/>
        <v>153654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147.03200000000001</v>
      </c>
      <c r="DP40" s="5">
        <f t="shared" ca="1" si="173"/>
        <v>59.804299999999998</v>
      </c>
      <c r="DQ40" s="5">
        <f t="shared" ca="1" si="173"/>
        <v>28.075500000000002</v>
      </c>
      <c r="DR40" s="5">
        <f t="shared" ca="1" si="173"/>
        <v>9.9117999999999995</v>
      </c>
      <c r="DS40" s="5">
        <f t="shared" ca="1" si="173"/>
        <v>0.78419899999999998</v>
      </c>
      <c r="DT40" s="5">
        <f t="shared" ca="1" si="173"/>
        <v>7.93133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61.13258704062865</v>
      </c>
      <c r="DY40" s="20">
        <f t="shared" ca="1" si="240"/>
        <v>34.982949483442276</v>
      </c>
      <c r="DZ40" s="20">
        <f t="shared" ca="1" si="241"/>
        <v>2.5131104617229822</v>
      </c>
      <c r="EA40" s="20">
        <f t="shared" ca="1" si="242"/>
        <v>1.3565154867034772</v>
      </c>
      <c r="EB40" s="20">
        <f t="shared" ca="1" si="243"/>
        <v>4.7287832182418783E-2</v>
      </c>
      <c r="EC40" s="20">
        <f t="shared" ca="1" si="244"/>
        <v>1.0192565499840549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4260620</v>
      </c>
      <c r="EM40" s="5">
        <f t="shared" ca="1" si="177"/>
        <v>608650</v>
      </c>
      <c r="EN40" s="5">
        <f t="shared" ca="1" si="177"/>
        <v>367236</v>
      </c>
      <c r="EO40" s="5">
        <f t="shared" ca="1" si="177"/>
        <v>198225</v>
      </c>
      <c r="EP40" s="5">
        <f t="shared" ca="1" si="177"/>
        <v>6910.08</v>
      </c>
      <c r="EQ40" s="5">
        <f t="shared" ca="1" si="177"/>
        <v>148942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159428</v>
      </c>
      <c r="EZ40" s="5">
        <f t="shared" ca="1" si="178"/>
        <v>153654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147.03200000000001</v>
      </c>
      <c r="FM40" s="5">
        <f t="shared" ca="1" si="179"/>
        <v>59.804299999999998</v>
      </c>
      <c r="FN40" s="5">
        <f t="shared" ca="1" si="179"/>
        <v>28.075500000000002</v>
      </c>
      <c r="FO40" s="5">
        <f t="shared" ca="1" si="179"/>
        <v>9.9117999999999995</v>
      </c>
      <c r="FP40" s="5">
        <f t="shared" ca="1" si="179"/>
        <v>0.78419899999999998</v>
      </c>
      <c r="FQ40" s="5">
        <f t="shared" ca="1" si="179"/>
        <v>7.93133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61.13258704062865</v>
      </c>
      <c r="FV40" s="20">
        <f t="shared" ca="1" si="251"/>
        <v>34.982949483442276</v>
      </c>
      <c r="FW40" s="20">
        <f t="shared" ca="1" si="252"/>
        <v>2.5131104617229822</v>
      </c>
      <c r="FX40" s="20">
        <f t="shared" ca="1" si="253"/>
        <v>1.3565154867034772</v>
      </c>
      <c r="FY40" s="20">
        <f t="shared" ca="1" si="254"/>
        <v>4.7287832182418783E-2</v>
      </c>
      <c r="FZ40" s="20">
        <f t="shared" ca="1" si="255"/>
        <v>1.0192565499840549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3651950</v>
      </c>
      <c r="GJ40" s="5">
        <f t="shared" ca="1" si="174"/>
        <v>168.63499999999999</v>
      </c>
      <c r="GK40" s="5">
        <f t="shared" ca="1" si="174"/>
        <v>290913</v>
      </c>
      <c r="GL40" s="5">
        <f t="shared" ca="1" si="174"/>
        <v>372714</v>
      </c>
      <c r="GM40" s="5">
        <f t="shared" ca="1" si="174"/>
        <v>35547.300000000003</v>
      </c>
      <c r="GN40" s="5">
        <f t="shared" ca="1" si="174"/>
        <v>85782.3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33793.5</v>
      </c>
      <c r="GW40" s="5">
        <f t="shared" ca="1" si="175"/>
        <v>28021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99.599000000000004</v>
      </c>
      <c r="HJ40" s="5">
        <f t="shared" ca="1" si="176"/>
        <v>9.0728100000000005</v>
      </c>
      <c r="HK40" s="5">
        <f t="shared" ca="1" si="176"/>
        <v>25.361699999999999</v>
      </c>
      <c r="HL40" s="5">
        <f t="shared" ca="1" si="176"/>
        <v>19.6084</v>
      </c>
      <c r="HM40" s="5">
        <f t="shared" ca="1" si="176"/>
        <v>3.0737800000000002</v>
      </c>
      <c r="HN40" s="5">
        <f t="shared" ca="1" si="176"/>
        <v>5.1809500000000002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31.769259650734373</v>
      </c>
      <c r="HS40" s="20">
        <f t="shared" ca="1" si="104"/>
        <v>5.6212138306701505</v>
      </c>
      <c r="HT40" s="20">
        <f t="shared" ca="1" si="105"/>
        <v>1.990808373229253</v>
      </c>
      <c r="HU40" s="20">
        <f t="shared" ca="1" si="106"/>
        <v>2.5505981239056621</v>
      </c>
      <c r="HV40" s="20">
        <f t="shared" ca="1" si="107"/>
        <v>0.24326125847140631</v>
      </c>
      <c r="HW40" s="20">
        <f t="shared" ca="1" si="108"/>
        <v>0.58703502804915475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3651950</v>
      </c>
      <c r="IG40" s="5">
        <f t="shared" ca="1" si="180"/>
        <v>168.63499999999999</v>
      </c>
      <c r="IH40" s="5">
        <f t="shared" ca="1" si="180"/>
        <v>290913</v>
      </c>
      <c r="II40" s="5">
        <f t="shared" ca="1" si="180"/>
        <v>372714</v>
      </c>
      <c r="IJ40" s="5">
        <f t="shared" ca="1" si="180"/>
        <v>35547.300000000003</v>
      </c>
      <c r="IK40" s="5">
        <f t="shared" ca="1" si="180"/>
        <v>85782.3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33793.5</v>
      </c>
      <c r="IT40" s="5">
        <f t="shared" ca="1" si="181"/>
        <v>28021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99.599000000000004</v>
      </c>
      <c r="JG40" s="5">
        <f t="shared" ca="1" si="182"/>
        <v>9.0728100000000005</v>
      </c>
      <c r="JH40" s="5">
        <f t="shared" ca="1" si="182"/>
        <v>25.361699999999999</v>
      </c>
      <c r="JI40" s="5">
        <f t="shared" ca="1" si="182"/>
        <v>19.6084</v>
      </c>
      <c r="JJ40" s="5">
        <f t="shared" ca="1" si="182"/>
        <v>3.0737800000000002</v>
      </c>
      <c r="JK40" s="5">
        <f t="shared" ca="1" si="182"/>
        <v>5.1809500000000002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31.769259650734373</v>
      </c>
      <c r="JP40" s="20">
        <f t="shared" ca="1" si="262"/>
        <v>5.6212138306701505</v>
      </c>
      <c r="JQ40" s="20">
        <f t="shared" ca="1" si="263"/>
        <v>1.990808373229253</v>
      </c>
      <c r="JR40" s="20">
        <f t="shared" ca="1" si="264"/>
        <v>2.5505981239056621</v>
      </c>
      <c r="JS40" s="20">
        <f t="shared" ca="1" si="265"/>
        <v>0.24326125847140631</v>
      </c>
      <c r="JT40" s="20">
        <f t="shared" ca="1" si="266"/>
        <v>0.58703502804915475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0</v>
      </c>
      <c r="AF41" s="38">
        <f t="shared" ca="1" si="207"/>
        <v>0</v>
      </c>
      <c r="AG41" s="38">
        <f t="shared" ca="1" si="208"/>
        <v>0</v>
      </c>
      <c r="AH41" s="38">
        <f t="shared" ca="1" si="209"/>
        <v>0</v>
      </c>
      <c r="AI41" s="38">
        <f t="shared" ca="1" si="210"/>
        <v>0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0</v>
      </c>
      <c r="BU41" s="38">
        <f t="shared" ca="1" si="229"/>
        <v>0</v>
      </c>
      <c r="BV41" s="38">
        <f t="shared" ca="1" si="230"/>
        <v>0</v>
      </c>
      <c r="BW41" s="38">
        <f t="shared" ca="1" si="231"/>
        <v>0</v>
      </c>
      <c r="BX41" s="38">
        <f t="shared" ca="1" si="232"/>
        <v>0</v>
      </c>
      <c r="BY41" s="38">
        <f t="shared" ca="1" si="233"/>
        <v>0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31.769259650734373</v>
      </c>
      <c r="CC41" s="34">
        <f t="shared" ca="1" si="87"/>
        <v>31.769259650734373</v>
      </c>
      <c r="CD41" s="25">
        <f t="shared" ca="1" si="236"/>
        <v>0</v>
      </c>
      <c r="CE41" s="35">
        <f t="shared" ca="1" si="237"/>
        <v>99.599000000000004</v>
      </c>
      <c r="CF41" s="35">
        <f t="shared" ca="1" si="238"/>
        <v>99.599000000000004</v>
      </c>
      <c r="CG41" s="47">
        <f t="shared" ca="1" si="88"/>
        <v>0</v>
      </c>
      <c r="CH41" s="26"/>
      <c r="CI41" s="26"/>
      <c r="CJ41" s="5">
        <f t="shared" ca="1" si="155"/>
        <v>304</v>
      </c>
      <c r="CK41" s="5">
        <f t="shared" ca="1" si="156"/>
        <v>311</v>
      </c>
      <c r="CL41" s="66">
        <f t="shared" ca="1" si="157"/>
        <v>-2.3026315789473673E-2</v>
      </c>
      <c r="CO41" s="5">
        <f t="shared" ca="1" si="171"/>
        <v>4235010</v>
      </c>
      <c r="CP41" s="5">
        <f t="shared" ca="1" si="171"/>
        <v>607541</v>
      </c>
      <c r="CQ41" s="5">
        <f t="shared" ca="1" si="171"/>
        <v>410525</v>
      </c>
      <c r="CR41" s="5">
        <f t="shared" ca="1" si="171"/>
        <v>198119</v>
      </c>
      <c r="CS41" s="5">
        <f t="shared" ca="1" si="171"/>
        <v>2108</v>
      </c>
      <c r="CT41" s="5">
        <f t="shared" ca="1" si="171"/>
        <v>86064.9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27.619399999999999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20.959099999999999</v>
      </c>
      <c r="DQ41" s="5">
        <f t="shared" ca="1" si="173"/>
        <v>33.585700000000003</v>
      </c>
      <c r="DR41" s="5">
        <f t="shared" ca="1" si="173"/>
        <v>9.9092500000000001</v>
      </c>
      <c r="DS41" s="5">
        <f t="shared" ca="1" si="173"/>
        <v>0.293929</v>
      </c>
      <c r="DT41" s="5">
        <f t="shared" ca="1" si="173"/>
        <v>4.5141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4.1631320225676856</v>
      </c>
      <c r="DZ41" s="20">
        <f t="shared" ca="1" si="241"/>
        <v>2.8093505873575229</v>
      </c>
      <c r="EA41" s="20">
        <f t="shared" ca="1" si="242"/>
        <v>1.355790095649924</v>
      </c>
      <c r="EB41" s="20">
        <f t="shared" ca="1" si="243"/>
        <v>1.4425701329150864E-2</v>
      </c>
      <c r="EC41" s="20">
        <f t="shared" ca="1" si="244"/>
        <v>0.58896894797117449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607541</v>
      </c>
      <c r="EN41" s="5">
        <f t="shared" ca="1" si="177"/>
        <v>410525</v>
      </c>
      <c r="EO41" s="5">
        <f t="shared" ca="1" si="177"/>
        <v>198119</v>
      </c>
      <c r="EP41" s="5">
        <f t="shared" ca="1" si="177"/>
        <v>2108</v>
      </c>
      <c r="EQ41" s="5">
        <f t="shared" ca="1" si="177"/>
        <v>86064.9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27.619399999999999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20.959099999999999</v>
      </c>
      <c r="FN41" s="5">
        <f t="shared" ca="1" si="179"/>
        <v>33.585700000000003</v>
      </c>
      <c r="FO41" s="5">
        <f t="shared" ca="1" si="179"/>
        <v>9.9092500000000001</v>
      </c>
      <c r="FP41" s="5">
        <f t="shared" ca="1" si="179"/>
        <v>0.293929</v>
      </c>
      <c r="FQ41" s="5">
        <f t="shared" ca="1" si="179"/>
        <v>4.5141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4.1631320225676856</v>
      </c>
      <c r="FW41" s="20">
        <f t="shared" ca="1" si="252"/>
        <v>2.8093505873575229</v>
      </c>
      <c r="FX41" s="20">
        <f t="shared" ca="1" si="253"/>
        <v>1.355790095649924</v>
      </c>
      <c r="FY41" s="20">
        <f t="shared" ca="1" si="254"/>
        <v>1.4425701329150864E-2</v>
      </c>
      <c r="FZ41" s="20">
        <f t="shared" ca="1" si="255"/>
        <v>0.58896894797117449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3651950</v>
      </c>
      <c r="GJ41" s="5">
        <f t="shared" ca="1" si="174"/>
        <v>168.63499999999999</v>
      </c>
      <c r="GK41" s="5">
        <f t="shared" ca="1" si="174"/>
        <v>290913</v>
      </c>
      <c r="GL41" s="5">
        <f t="shared" ca="1" si="174"/>
        <v>372714</v>
      </c>
      <c r="GM41" s="5">
        <f t="shared" ca="1" si="174"/>
        <v>35547.300000000003</v>
      </c>
      <c r="GN41" s="5">
        <f t="shared" ca="1" si="174"/>
        <v>85782.3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33793.5</v>
      </c>
      <c r="GW41" s="5">
        <f t="shared" ca="1" si="175"/>
        <v>28021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99.599000000000004</v>
      </c>
      <c r="HJ41" s="5">
        <f t="shared" ca="1" si="176"/>
        <v>9.0728100000000005</v>
      </c>
      <c r="HK41" s="5">
        <f t="shared" ca="1" si="176"/>
        <v>25.361699999999999</v>
      </c>
      <c r="HL41" s="5">
        <f t="shared" ca="1" si="176"/>
        <v>19.6084</v>
      </c>
      <c r="HM41" s="5">
        <f t="shared" ca="1" si="176"/>
        <v>3.0737800000000002</v>
      </c>
      <c r="HN41" s="5">
        <f t="shared" ca="1" si="176"/>
        <v>5.1809500000000002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31.769259650734373</v>
      </c>
      <c r="HS41" s="20">
        <f t="shared" ca="1" si="104"/>
        <v>5.6212138306701505</v>
      </c>
      <c r="HT41" s="20">
        <f t="shared" ca="1" si="105"/>
        <v>1.990808373229253</v>
      </c>
      <c r="HU41" s="20">
        <f t="shared" ca="1" si="106"/>
        <v>2.5505981239056621</v>
      </c>
      <c r="HV41" s="20">
        <f t="shared" ca="1" si="107"/>
        <v>0.24326125847140631</v>
      </c>
      <c r="HW41" s="20">
        <f t="shared" ca="1" si="108"/>
        <v>0.58703502804915475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3651950</v>
      </c>
      <c r="IG41" s="5">
        <f t="shared" ca="1" si="180"/>
        <v>168.63499999999999</v>
      </c>
      <c r="IH41" s="5">
        <f t="shared" ca="1" si="180"/>
        <v>290913</v>
      </c>
      <c r="II41" s="5">
        <f t="shared" ca="1" si="180"/>
        <v>372714</v>
      </c>
      <c r="IJ41" s="5">
        <f t="shared" ca="1" si="180"/>
        <v>35547.300000000003</v>
      </c>
      <c r="IK41" s="5">
        <f t="shared" ca="1" si="180"/>
        <v>85782.3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33793.5</v>
      </c>
      <c r="IT41" s="5">
        <f t="shared" ca="1" si="181"/>
        <v>28021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99.599000000000004</v>
      </c>
      <c r="JG41" s="5">
        <f t="shared" ca="1" si="182"/>
        <v>9.0728100000000005</v>
      </c>
      <c r="JH41" s="5">
        <f t="shared" ca="1" si="182"/>
        <v>25.361699999999999</v>
      </c>
      <c r="JI41" s="5">
        <f t="shared" ca="1" si="182"/>
        <v>19.6084</v>
      </c>
      <c r="JJ41" s="5">
        <f t="shared" ca="1" si="182"/>
        <v>3.0737800000000002</v>
      </c>
      <c r="JK41" s="5">
        <f t="shared" ca="1" si="182"/>
        <v>5.1809500000000002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31.769259650734373</v>
      </c>
      <c r="JP41" s="20">
        <f t="shared" ca="1" si="262"/>
        <v>5.6212138306701505</v>
      </c>
      <c r="JQ41" s="20">
        <f t="shared" ca="1" si="263"/>
        <v>1.990808373229253</v>
      </c>
      <c r="JR41" s="20">
        <f t="shared" ca="1" si="264"/>
        <v>2.5505981239056621</v>
      </c>
      <c r="JS41" s="20">
        <f t="shared" ca="1" si="265"/>
        <v>0.24326125847140631</v>
      </c>
      <c r="JT41" s="20">
        <f t="shared" ca="1" si="266"/>
        <v>0.58703502804915475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0</v>
      </c>
      <c r="AF42" s="38">
        <f t="shared" ca="1" si="207"/>
        <v>0</v>
      </c>
      <c r="AG42" s="38">
        <f t="shared" ca="1" si="208"/>
        <v>0</v>
      </c>
      <c r="AH42" s="38">
        <f t="shared" ca="1" si="209"/>
        <v>0</v>
      </c>
      <c r="AI42" s="38">
        <f t="shared" ca="1" si="210"/>
        <v>0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30.904785785486645</v>
      </c>
      <c r="AM42" s="34">
        <f t="shared" ca="1" si="69"/>
        <v>30.904785785486645</v>
      </c>
      <c r="AN42" s="25">
        <f t="shared" ca="1" si="213"/>
        <v>0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0</v>
      </c>
      <c r="BU42" s="38">
        <f t="shared" ca="1" si="229"/>
        <v>0</v>
      </c>
      <c r="BV42" s="38">
        <f t="shared" ca="1" si="230"/>
        <v>0</v>
      </c>
      <c r="BW42" s="38">
        <f t="shared" ca="1" si="231"/>
        <v>0</v>
      </c>
      <c r="BX42" s="38">
        <f t="shared" ca="1" si="232"/>
        <v>0</v>
      </c>
      <c r="BY42" s="38">
        <f t="shared" ca="1" si="233"/>
        <v>0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31.769259650734373</v>
      </c>
      <c r="CC42" s="34">
        <f t="shared" ca="1" si="87"/>
        <v>31.769259650734373</v>
      </c>
      <c r="CD42" s="25">
        <f t="shared" ca="1" si="236"/>
        <v>0</v>
      </c>
      <c r="CE42" s="35">
        <f t="shared" ca="1" si="237"/>
        <v>99.599000000000004</v>
      </c>
      <c r="CF42" s="35">
        <f t="shared" ca="1" si="238"/>
        <v>99.599000000000004</v>
      </c>
      <c r="CG42" s="47">
        <f t="shared" ca="1" si="88"/>
        <v>0</v>
      </c>
      <c r="CH42" s="26"/>
      <c r="CJ42" s="5">
        <f t="shared" ca="1" si="155"/>
        <v>269</v>
      </c>
      <c r="CK42" s="5">
        <f t="shared" ca="1" si="156"/>
        <v>266</v>
      </c>
      <c r="CL42" s="66">
        <f t="shared" ca="1" si="157"/>
        <v>1.1152416356877359E-2</v>
      </c>
      <c r="CO42" s="5">
        <f t="shared" ca="1" si="171"/>
        <v>4346020</v>
      </c>
      <c r="CP42" s="5">
        <f t="shared" ca="1" si="171"/>
        <v>607555</v>
      </c>
      <c r="CQ42" s="5">
        <f t="shared" ca="1" si="171"/>
        <v>513045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85748.800000000003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27.619199999999999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20.959599999999998</v>
      </c>
      <c r="DQ42" s="5">
        <f t="shared" ca="1" si="173"/>
        <v>40.429299999999998</v>
      </c>
      <c r="DR42" s="5">
        <f t="shared" ca="1" si="173"/>
        <v>9.9039599999999997</v>
      </c>
      <c r="DS42" s="5">
        <f t="shared" ca="1" si="173"/>
        <v>0.99936899999999995</v>
      </c>
      <c r="DT42" s="5">
        <f t="shared" ca="1" si="173"/>
        <v>4.4969200000000003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30.904785785486645</v>
      </c>
      <c r="DY42" s="20">
        <f t="shared" ca="1" si="240"/>
        <v>4.1632277888200502</v>
      </c>
      <c r="DZ42" s="20">
        <f t="shared" ca="1" si="241"/>
        <v>3.5109269157562641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0.58680577710298465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4346020</v>
      </c>
      <c r="EM42" s="5">
        <f t="shared" ca="1" si="177"/>
        <v>607555</v>
      </c>
      <c r="EN42" s="5">
        <f t="shared" ca="1" si="177"/>
        <v>513045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85748.800000000003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27.619199999999999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20.959599999999998</v>
      </c>
      <c r="FN42" s="5">
        <f t="shared" ca="1" si="179"/>
        <v>40.429299999999998</v>
      </c>
      <c r="FO42" s="5">
        <f t="shared" ca="1" si="179"/>
        <v>9.9039599999999997</v>
      </c>
      <c r="FP42" s="5">
        <f t="shared" ca="1" si="179"/>
        <v>0.99936899999999995</v>
      </c>
      <c r="FQ42" s="5">
        <f t="shared" ca="1" si="179"/>
        <v>4.4969200000000003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30.904785785486645</v>
      </c>
      <c r="FV42" s="20">
        <f t="shared" ca="1" si="251"/>
        <v>4.1632277888200502</v>
      </c>
      <c r="FW42" s="20">
        <f t="shared" ca="1" si="252"/>
        <v>3.5109269157562641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0.58680577710298465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3651950</v>
      </c>
      <c r="GJ42" s="5">
        <f t="shared" ca="1" si="174"/>
        <v>168.63499999999999</v>
      </c>
      <c r="GK42" s="5">
        <f t="shared" ca="1" si="174"/>
        <v>290913</v>
      </c>
      <c r="GL42" s="5">
        <f t="shared" ca="1" si="174"/>
        <v>372714</v>
      </c>
      <c r="GM42" s="5">
        <f t="shared" ca="1" si="174"/>
        <v>35547.300000000003</v>
      </c>
      <c r="GN42" s="5">
        <f t="shared" ca="1" si="174"/>
        <v>85782.3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33793.5</v>
      </c>
      <c r="GW42" s="5">
        <f t="shared" ca="1" si="175"/>
        <v>28021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99.599000000000004</v>
      </c>
      <c r="HJ42" s="5">
        <f t="shared" ca="1" si="176"/>
        <v>9.0728100000000005</v>
      </c>
      <c r="HK42" s="5">
        <f t="shared" ca="1" si="176"/>
        <v>25.361699999999999</v>
      </c>
      <c r="HL42" s="5">
        <f t="shared" ca="1" si="176"/>
        <v>19.6084</v>
      </c>
      <c r="HM42" s="5">
        <f t="shared" ca="1" si="176"/>
        <v>3.0737800000000002</v>
      </c>
      <c r="HN42" s="5">
        <f t="shared" ca="1" si="176"/>
        <v>5.1809500000000002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31.769259650734373</v>
      </c>
      <c r="HS42" s="20">
        <f t="shared" ca="1" si="104"/>
        <v>5.6212138306701505</v>
      </c>
      <c r="HT42" s="20">
        <f t="shared" ca="1" si="105"/>
        <v>1.990808373229253</v>
      </c>
      <c r="HU42" s="20">
        <f t="shared" ca="1" si="106"/>
        <v>2.5505981239056621</v>
      </c>
      <c r="HV42" s="20">
        <f t="shared" ca="1" si="107"/>
        <v>0.24326125847140631</v>
      </c>
      <c r="HW42" s="20">
        <f t="shared" ca="1" si="108"/>
        <v>0.58703502804915475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3651950</v>
      </c>
      <c r="IG42" s="5">
        <f t="shared" ca="1" si="180"/>
        <v>168.63499999999999</v>
      </c>
      <c r="IH42" s="5">
        <f t="shared" ca="1" si="180"/>
        <v>290913</v>
      </c>
      <c r="II42" s="5">
        <f t="shared" ca="1" si="180"/>
        <v>372714</v>
      </c>
      <c r="IJ42" s="5">
        <f t="shared" ca="1" si="180"/>
        <v>35547.300000000003</v>
      </c>
      <c r="IK42" s="5">
        <f t="shared" ca="1" si="180"/>
        <v>85782.3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33793.5</v>
      </c>
      <c r="IT42" s="5">
        <f t="shared" ca="1" si="181"/>
        <v>28021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99.599000000000004</v>
      </c>
      <c r="JG42" s="5">
        <f t="shared" ca="1" si="182"/>
        <v>9.0728100000000005</v>
      </c>
      <c r="JH42" s="5">
        <f t="shared" ca="1" si="182"/>
        <v>25.361699999999999</v>
      </c>
      <c r="JI42" s="5">
        <f t="shared" ca="1" si="182"/>
        <v>19.6084</v>
      </c>
      <c r="JJ42" s="5">
        <f t="shared" ca="1" si="182"/>
        <v>3.0737800000000002</v>
      </c>
      <c r="JK42" s="5">
        <f t="shared" ca="1" si="182"/>
        <v>5.1809500000000002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31.769259650734373</v>
      </c>
      <c r="JP42" s="20">
        <f t="shared" ca="1" si="262"/>
        <v>5.6212138306701505</v>
      </c>
      <c r="JQ42" s="20">
        <f t="shared" ca="1" si="263"/>
        <v>1.990808373229253</v>
      </c>
      <c r="JR42" s="20">
        <f t="shared" ca="1" si="264"/>
        <v>2.5505981239056621</v>
      </c>
      <c r="JS42" s="20">
        <f t="shared" ca="1" si="265"/>
        <v>0.24326125847140631</v>
      </c>
      <c r="JT42" s="20">
        <f t="shared" ca="1" si="266"/>
        <v>0.58703502804915475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0</v>
      </c>
      <c r="AE43" s="38">
        <f t="shared" ca="1" si="206"/>
        <v>0</v>
      </c>
      <c r="AF43" s="38">
        <f t="shared" ca="1" si="207"/>
        <v>0</v>
      </c>
      <c r="AG43" s="38">
        <f t="shared" ca="1" si="208"/>
        <v>0</v>
      </c>
      <c r="AH43" s="38">
        <f t="shared" ca="1" si="209"/>
        <v>0</v>
      </c>
      <c r="AI43" s="38">
        <f t="shared" ca="1" si="210"/>
        <v>0</v>
      </c>
      <c r="AJ43" s="38">
        <f t="shared" ca="1" si="211"/>
        <v>0</v>
      </c>
      <c r="AK43" s="38">
        <f t="shared" ca="1" si="212"/>
        <v>0</v>
      </c>
      <c r="AL43" s="34">
        <f t="shared" ca="1" si="68"/>
        <v>39.373957358802429</v>
      </c>
      <c r="AM43" s="34">
        <f t="shared" ca="1" si="69"/>
        <v>39.373957358802429</v>
      </c>
      <c r="AN43" s="25">
        <f t="shared" ca="1" si="213"/>
        <v>0</v>
      </c>
      <c r="AO43" s="35">
        <f t="shared" ca="1" si="214"/>
        <v>184.006</v>
      </c>
      <c r="AP43" s="35">
        <f t="shared" ca="1" si="215"/>
        <v>184.006</v>
      </c>
      <c r="AQ43" s="47">
        <f t="shared" ca="1" si="216"/>
        <v>0</v>
      </c>
      <c r="AR43" s="35">
        <f t="shared" ca="1" si="70"/>
        <v>-9.8000000000000007</v>
      </c>
      <c r="AS43" s="35">
        <f t="shared" ca="1" si="71"/>
        <v>-9.8000000000000007</v>
      </c>
      <c r="AT43" s="49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0</v>
      </c>
      <c r="BU43" s="38">
        <f t="shared" ca="1" si="229"/>
        <v>0</v>
      </c>
      <c r="BV43" s="38">
        <f t="shared" ca="1" si="230"/>
        <v>0</v>
      </c>
      <c r="BW43" s="38">
        <f t="shared" ca="1" si="231"/>
        <v>0</v>
      </c>
      <c r="BX43" s="38">
        <f t="shared" ca="1" si="232"/>
        <v>0</v>
      </c>
      <c r="BY43" s="38">
        <f t="shared" ca="1" si="233"/>
        <v>0</v>
      </c>
      <c r="BZ43" s="38">
        <f t="shared" ca="1" si="234"/>
        <v>0</v>
      </c>
      <c r="CA43" s="20">
        <f t="shared" ca="1" si="235"/>
        <v>0</v>
      </c>
      <c r="CB43" s="34">
        <f t="shared" ca="1" si="86"/>
        <v>40.045131274146996</v>
      </c>
      <c r="CC43" s="34">
        <f t="shared" ca="1" si="87"/>
        <v>40.045131274146996</v>
      </c>
      <c r="CD43" s="25">
        <f t="shared" ca="1" si="236"/>
        <v>0</v>
      </c>
      <c r="CE43" s="35">
        <f t="shared" ca="1" si="237"/>
        <v>174.24299999999999</v>
      </c>
      <c r="CF43" s="35">
        <f t="shared" ca="1" si="238"/>
        <v>174.24299999999999</v>
      </c>
      <c r="CG43" s="47">
        <f t="shared" ca="1" si="88"/>
        <v>0</v>
      </c>
      <c r="CH43" s="5"/>
      <c r="CI43" s="46"/>
      <c r="CJ43" s="5">
        <f t="shared" ca="1" si="155"/>
        <v>108</v>
      </c>
      <c r="CK43" s="5">
        <f t="shared" ca="1" si="156"/>
        <v>106</v>
      </c>
      <c r="CL43" s="66">
        <f t="shared" ca="1" si="157"/>
        <v>1.851851851851849E-2</v>
      </c>
      <c r="CO43" s="5">
        <f t="shared" ca="1" si="171"/>
        <v>210671</v>
      </c>
      <c r="CP43" s="5">
        <f t="shared" ca="1" si="171"/>
        <v>5.5484499999999999</v>
      </c>
      <c r="CQ43" s="5">
        <f t="shared" ca="1" si="171"/>
        <v>45023.3</v>
      </c>
      <c r="CR43" s="5">
        <f t="shared" ca="1" si="171"/>
        <v>28558.7</v>
      </c>
      <c r="CS43" s="5">
        <f t="shared" ca="1" si="171"/>
        <v>0</v>
      </c>
      <c r="CT43" s="5">
        <f t="shared" ca="1" si="171"/>
        <v>1104.6600000000001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2483.37</v>
      </c>
      <c r="DC43" s="5">
        <f t="shared" ca="1" si="172"/>
        <v>1168.81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1314.56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184.006</v>
      </c>
      <c r="DP43" s="5">
        <f t="shared" ca="1" si="173"/>
        <v>8.0204599999999999</v>
      </c>
      <c r="DQ43" s="5">
        <f t="shared" ca="1" si="173"/>
        <v>82.669399999999996</v>
      </c>
      <c r="DR43" s="5">
        <f t="shared" ca="1" si="173"/>
        <v>27.821999999999999</v>
      </c>
      <c r="DS43" s="5">
        <f t="shared" ca="1" si="173"/>
        <v>0</v>
      </c>
      <c r="DT43" s="5">
        <f t="shared" ca="1" si="173"/>
        <v>0.78502000000000005</v>
      </c>
      <c r="DU43" s="5">
        <f t="shared" ca="1" si="173"/>
        <v>7.6711900000000002</v>
      </c>
      <c r="DV43" s="5">
        <f t="shared" ca="1" si="173"/>
        <v>57.037700000000001</v>
      </c>
      <c r="DW43" s="5"/>
      <c r="DX43" s="20">
        <f t="shared" ref="DX43:DX84" ca="1" si="273">((CO43*3.412)+(DB43*100))/$A43</f>
        <v>39.373957358802429</v>
      </c>
      <c r="DY43" s="20">
        <f t="shared" ref="DY43:DY84" ca="1" si="274">((CP43*3.412)+(DC43*100))/$A43</f>
        <v>4.7591684808269319</v>
      </c>
      <c r="DZ43" s="20">
        <f t="shared" ref="DZ43:DZ84" ca="1" si="275">((CQ43*3.412)+(DD43*100))/$A43</f>
        <v>6.2540762200210898</v>
      </c>
      <c r="EA43" s="20">
        <f t="shared" ref="EA43:EA84" ca="1" si="276">((CR43*3.412)+(DE43*100))/$A43</f>
        <v>3.9670190000447829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0.15344561232092041</v>
      </c>
      <c r="ED43" s="20">
        <f t="shared" ref="ED43:ED84" ca="1" si="279">((CU43*3.412)+(DH43*100))/$A43</f>
        <v>5.3517674886313209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210671</v>
      </c>
      <c r="EM43" s="5">
        <f t="shared" ca="1" si="177"/>
        <v>5.5484499999999999</v>
      </c>
      <c r="EN43" s="5">
        <f t="shared" ca="1" si="177"/>
        <v>45023.3</v>
      </c>
      <c r="EO43" s="5">
        <f t="shared" ca="1" si="177"/>
        <v>28558.7</v>
      </c>
      <c r="EP43" s="5">
        <f t="shared" ca="1" si="177"/>
        <v>0</v>
      </c>
      <c r="EQ43" s="5">
        <f t="shared" ca="1" si="177"/>
        <v>1104.6600000000001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2483.37</v>
      </c>
      <c r="EZ43" s="5">
        <f t="shared" ca="1" si="178"/>
        <v>1168.81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1314.56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184.006</v>
      </c>
      <c r="FM43" s="5">
        <f t="shared" ca="1" si="179"/>
        <v>8.0204599999999999</v>
      </c>
      <c r="FN43" s="5">
        <f t="shared" ca="1" si="179"/>
        <v>82.669399999999996</v>
      </c>
      <c r="FO43" s="5">
        <f t="shared" ca="1" si="179"/>
        <v>27.821999999999999</v>
      </c>
      <c r="FP43" s="5">
        <f t="shared" ca="1" si="179"/>
        <v>0</v>
      </c>
      <c r="FQ43" s="5">
        <f t="shared" ca="1" si="179"/>
        <v>0.78502000000000005</v>
      </c>
      <c r="FR43" s="5">
        <f t="shared" ca="1" si="179"/>
        <v>7.6711900000000002</v>
      </c>
      <c r="FS43" s="5">
        <f t="shared" ca="1" si="179"/>
        <v>57.037700000000001</v>
      </c>
      <c r="FT43" s="5"/>
      <c r="FU43" s="20">
        <f t="shared" ref="FU43:FU84" ca="1" si="284">((EL43*3.412)+(EY43*100))/$A43</f>
        <v>39.373957358802429</v>
      </c>
      <c r="FV43" s="20">
        <f t="shared" ref="FV43:FV84" ca="1" si="285">((EM43*3.412)+(EZ43*100))/$A43</f>
        <v>4.7591684808269319</v>
      </c>
      <c r="FW43" s="20">
        <f t="shared" ref="FW43:FW84" ca="1" si="286">((EN43*3.412)+(FA43*100))/$A43</f>
        <v>6.2540762200210898</v>
      </c>
      <c r="FX43" s="20">
        <f t="shared" ref="FX43:FX84" ca="1" si="287">((EO43*3.412)+(FB43*100))/$A43</f>
        <v>3.9670190000447829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0.15344561232092041</v>
      </c>
      <c r="GA43" s="20">
        <f t="shared" ref="GA43:GA84" ca="1" si="290">((ER43*3.412)+(FE43*100))/$A43</f>
        <v>5.3517674886313209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200397</v>
      </c>
      <c r="GJ43" s="5">
        <f t="shared" ca="1" si="174"/>
        <v>9.8149300000000004</v>
      </c>
      <c r="GK43" s="5">
        <f t="shared" ca="1" si="174"/>
        <v>48234.7</v>
      </c>
      <c r="GL43" s="5">
        <f t="shared" ca="1" si="174"/>
        <v>16588.7</v>
      </c>
      <c r="GM43" s="5">
        <f t="shared" ca="1" si="174"/>
        <v>0</v>
      </c>
      <c r="GN43" s="5">
        <f t="shared" ca="1" si="174"/>
        <v>1588.58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2998.78</v>
      </c>
      <c r="GW43" s="5">
        <f t="shared" ca="1" si="175"/>
        <v>1705.27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1293.51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174.24299999999999</v>
      </c>
      <c r="HJ43" s="5">
        <f t="shared" ca="1" si="176"/>
        <v>11.539400000000001</v>
      </c>
      <c r="HK43" s="5">
        <f t="shared" ca="1" si="176"/>
        <v>81.913700000000006</v>
      </c>
      <c r="HL43" s="5">
        <f t="shared" ca="1" si="176"/>
        <v>17.2225</v>
      </c>
      <c r="HM43" s="5">
        <f t="shared" ca="1" si="176"/>
        <v>0</v>
      </c>
      <c r="HN43" s="5">
        <f t="shared" ca="1" si="176"/>
        <v>1.1239399999999999</v>
      </c>
      <c r="HO43" s="5">
        <f t="shared" ca="1" si="176"/>
        <v>7.5489199999999999</v>
      </c>
      <c r="HP43" s="5">
        <f t="shared" ca="1" si="176"/>
        <v>54.8947</v>
      </c>
      <c r="HQ43" s="5"/>
      <c r="HR43" s="20">
        <f t="shared" ca="1" si="103"/>
        <v>40.045131274146996</v>
      </c>
      <c r="HS43" s="20">
        <f t="shared" ca="1" si="104"/>
        <v>6.943768845999081</v>
      </c>
      <c r="HT43" s="20">
        <f t="shared" ca="1" si="105"/>
        <v>6.700163920677765</v>
      </c>
      <c r="HU43" s="20">
        <f t="shared" ca="1" si="106"/>
        <v>2.3042956467221161</v>
      </c>
      <c r="HV43" s="20">
        <f t="shared" ca="1" si="107"/>
        <v>0</v>
      </c>
      <c r="HW43" s="20">
        <f t="shared" ca="1" si="108"/>
        <v>0.22066575310119652</v>
      </c>
      <c r="HX43" s="20">
        <f t="shared" ca="1" si="109"/>
        <v>5.2660698364620107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200397</v>
      </c>
      <c r="IG43" s="5">
        <f t="shared" ca="1" si="180"/>
        <v>9.8149300000000004</v>
      </c>
      <c r="IH43" s="5">
        <f t="shared" ca="1" si="180"/>
        <v>48234.7</v>
      </c>
      <c r="II43" s="5">
        <f t="shared" ca="1" si="180"/>
        <v>16588.7</v>
      </c>
      <c r="IJ43" s="5">
        <f t="shared" ca="1" si="180"/>
        <v>0</v>
      </c>
      <c r="IK43" s="5">
        <f t="shared" ca="1" si="180"/>
        <v>1588.58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2998.78</v>
      </c>
      <c r="IT43" s="5">
        <f t="shared" ca="1" si="181"/>
        <v>1705.27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1293.51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174.24299999999999</v>
      </c>
      <c r="JG43" s="5">
        <f t="shared" ca="1" si="182"/>
        <v>11.539400000000001</v>
      </c>
      <c r="JH43" s="5">
        <f t="shared" ca="1" si="182"/>
        <v>81.913700000000006</v>
      </c>
      <c r="JI43" s="5">
        <f t="shared" ca="1" si="182"/>
        <v>17.2225</v>
      </c>
      <c r="JJ43" s="5">
        <f t="shared" ca="1" si="182"/>
        <v>0</v>
      </c>
      <c r="JK43" s="5">
        <f t="shared" ca="1" si="182"/>
        <v>1.1239399999999999</v>
      </c>
      <c r="JL43" s="5">
        <f t="shared" ca="1" si="182"/>
        <v>7.5489199999999999</v>
      </c>
      <c r="JM43" s="5">
        <f t="shared" ca="1" si="182"/>
        <v>54.8947</v>
      </c>
      <c r="JN43" s="5"/>
      <c r="JO43" s="20">
        <f t="shared" ref="JO43:JO84" ca="1" si="295">((IF43*3.412)+(IS43*100))/$A43</f>
        <v>40.045131274146996</v>
      </c>
      <c r="JP43" s="20">
        <f t="shared" ref="JP43:JP84" ca="1" si="296">((IG43*3.412)+(IT43*100))/$A43</f>
        <v>6.943768845999081</v>
      </c>
      <c r="JQ43" s="20">
        <f t="shared" ref="JQ43:JQ84" ca="1" si="297">((IH43*3.412)+(IU43*100))/$A43</f>
        <v>6.700163920677765</v>
      </c>
      <c r="JR43" s="20">
        <f t="shared" ref="JR43:JR84" ca="1" si="298">((II43*3.412)+(IV43*100))/$A43</f>
        <v>2.3042956467221161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0.22066575310119652</v>
      </c>
      <c r="JU43" s="20">
        <f t="shared" ref="JU43:JU84" ca="1" si="301">((IL43*3.412)+(IY43*100))/$A43</f>
        <v>5.2660698364620107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15" customHeight="1" x14ac:dyDescent="0.25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0</v>
      </c>
      <c r="AE44" s="38">
        <f t="shared" ca="1" si="206"/>
        <v>0</v>
      </c>
      <c r="AF44" s="38">
        <f t="shared" ca="1" si="207"/>
        <v>0</v>
      </c>
      <c r="AG44" s="38">
        <f t="shared" ca="1" si="208"/>
        <v>0</v>
      </c>
      <c r="AH44" s="38">
        <f t="shared" ca="1" si="209"/>
        <v>0</v>
      </c>
      <c r="AI44" s="38">
        <f t="shared" ca="1" si="210"/>
        <v>0</v>
      </c>
      <c r="AJ44" s="38">
        <f t="shared" ca="1" si="211"/>
        <v>0</v>
      </c>
      <c r="AK44" s="38">
        <f t="shared" ca="1" si="212"/>
        <v>0</v>
      </c>
      <c r="AL44" s="34">
        <f t="shared" ca="1" si="68"/>
        <v>44.843949664333898</v>
      </c>
      <c r="AM44" s="34">
        <f t="shared" ca="1" si="69"/>
        <v>44.843949664333898</v>
      </c>
      <c r="AN44" s="25">
        <f t="shared" ca="1" si="213"/>
        <v>0</v>
      </c>
      <c r="AO44" s="35">
        <f t="shared" ca="1" si="214"/>
        <v>225.316</v>
      </c>
      <c r="AP44" s="35">
        <f t="shared" ca="1" si="215"/>
        <v>225.316</v>
      </c>
      <c r="AQ44" s="47">
        <f t="shared" ca="1" si="216"/>
        <v>0</v>
      </c>
      <c r="AR44" s="35">
        <f t="shared" ca="1" si="70"/>
        <v>3.7</v>
      </c>
      <c r="AS44" s="35">
        <f t="shared" ca="1" si="71"/>
        <v>3.7</v>
      </c>
      <c r="AT44" s="49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0</v>
      </c>
      <c r="BU44" s="38">
        <f t="shared" ca="1" si="229"/>
        <v>0</v>
      </c>
      <c r="BV44" s="38">
        <f t="shared" ca="1" si="230"/>
        <v>0</v>
      </c>
      <c r="BW44" s="38">
        <f t="shared" ca="1" si="231"/>
        <v>0</v>
      </c>
      <c r="BX44" s="38">
        <f t="shared" ca="1" si="232"/>
        <v>0</v>
      </c>
      <c r="BY44" s="38">
        <f t="shared" ca="1" si="233"/>
        <v>0</v>
      </c>
      <c r="BZ44" s="38">
        <f t="shared" ca="1" si="234"/>
        <v>0</v>
      </c>
      <c r="CA44" s="20">
        <f t="shared" ca="1" si="235"/>
        <v>0</v>
      </c>
      <c r="CB44" s="34">
        <f t="shared" ca="1" si="86"/>
        <v>45.428622934401602</v>
      </c>
      <c r="CC44" s="34">
        <f t="shared" ca="1" si="87"/>
        <v>45.428622934401602</v>
      </c>
      <c r="CD44" s="25">
        <f t="shared" ca="1" si="236"/>
        <v>0</v>
      </c>
      <c r="CE44" s="35">
        <f t="shared" ca="1" si="237"/>
        <v>229.04900000000001</v>
      </c>
      <c r="CF44" s="35">
        <f t="shared" ca="1" si="238"/>
        <v>229.04900000000001</v>
      </c>
      <c r="CG44" s="47">
        <f t="shared" ca="1" si="88"/>
        <v>0</v>
      </c>
      <c r="CH44" s="5"/>
      <c r="CJ44" s="5">
        <f t="shared" ca="1" si="155"/>
        <v>38</v>
      </c>
      <c r="CK44" s="5">
        <f t="shared" ca="1" si="156"/>
        <v>35</v>
      </c>
      <c r="CL44" s="66">
        <f t="shared" ca="1" si="157"/>
        <v>7.8947368421052655E-2</v>
      </c>
      <c r="CO44" s="5">
        <f t="shared" ca="1" si="171"/>
        <v>242785</v>
      </c>
      <c r="CP44" s="5">
        <f t="shared" ca="1" si="171"/>
        <v>9.2932400000000008</v>
      </c>
      <c r="CQ44" s="5">
        <f t="shared" ca="1" si="171"/>
        <v>63680</v>
      </c>
      <c r="CR44" s="5">
        <f t="shared" ca="1" si="171"/>
        <v>12480.6</v>
      </c>
      <c r="CS44" s="5">
        <f t="shared" ca="1" si="171"/>
        <v>0</v>
      </c>
      <c r="CT44" s="5">
        <f t="shared" ca="1" si="171"/>
        <v>1493.89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2731.24</v>
      </c>
      <c r="DC44" s="5">
        <f t="shared" ca="1" si="172"/>
        <v>1545.63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1185.6099999999999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225.316</v>
      </c>
      <c r="DP44" s="5">
        <f t="shared" ca="1" si="173"/>
        <v>10.472099999999999</v>
      </c>
      <c r="DQ44" s="5">
        <f t="shared" ca="1" si="173"/>
        <v>106.762</v>
      </c>
      <c r="DR44" s="5">
        <f t="shared" ca="1" si="173"/>
        <v>13.184699999999999</v>
      </c>
      <c r="DS44" s="5">
        <f t="shared" ca="1" si="173"/>
        <v>0</v>
      </c>
      <c r="DT44" s="5">
        <f t="shared" ca="1" si="173"/>
        <v>1.0539499999999999</v>
      </c>
      <c r="DU44" s="5">
        <f t="shared" ca="1" si="173"/>
        <v>6.9222400000000004</v>
      </c>
      <c r="DV44" s="5">
        <f t="shared" ca="1" si="173"/>
        <v>86.920500000000004</v>
      </c>
      <c r="DW44" s="5"/>
      <c r="DX44" s="20">
        <f t="shared" ca="1" si="273"/>
        <v>44.843949664333898</v>
      </c>
      <c r="DY44" s="20">
        <f t="shared" ca="1" si="274"/>
        <v>6.2937784129397345</v>
      </c>
      <c r="DZ44" s="20">
        <f t="shared" ca="1" si="275"/>
        <v>8.8456326766572637</v>
      </c>
      <c r="EA44" s="20">
        <f t="shared" ca="1" si="276"/>
        <v>1.73364954749197</v>
      </c>
      <c r="EB44" s="20">
        <f t="shared" ca="1" si="277"/>
        <v>0</v>
      </c>
      <c r="EC44" s="20">
        <f t="shared" ca="1" si="278"/>
        <v>0.20751259735131153</v>
      </c>
      <c r="ED44" s="20">
        <f t="shared" ca="1" si="279"/>
        <v>4.8267930350810762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242785</v>
      </c>
      <c r="EM44" s="5">
        <f t="shared" ca="1" si="177"/>
        <v>9.2932400000000008</v>
      </c>
      <c r="EN44" s="5">
        <f t="shared" ca="1" si="177"/>
        <v>63680</v>
      </c>
      <c r="EO44" s="5">
        <f t="shared" ca="1" si="177"/>
        <v>12480.6</v>
      </c>
      <c r="EP44" s="5">
        <f t="shared" ca="1" si="177"/>
        <v>0</v>
      </c>
      <c r="EQ44" s="5">
        <f t="shared" ca="1" si="177"/>
        <v>1493.89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2731.24</v>
      </c>
      <c r="EZ44" s="5">
        <f t="shared" ca="1" si="178"/>
        <v>1545.63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1185.6099999999999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225.316</v>
      </c>
      <c r="FM44" s="5">
        <f t="shared" ca="1" si="179"/>
        <v>10.472099999999999</v>
      </c>
      <c r="FN44" s="5">
        <f t="shared" ca="1" si="179"/>
        <v>106.762</v>
      </c>
      <c r="FO44" s="5">
        <f t="shared" ca="1" si="179"/>
        <v>13.184699999999999</v>
      </c>
      <c r="FP44" s="5">
        <f t="shared" ca="1" si="179"/>
        <v>0</v>
      </c>
      <c r="FQ44" s="5">
        <f t="shared" ca="1" si="179"/>
        <v>1.0539499999999999</v>
      </c>
      <c r="FR44" s="5">
        <f t="shared" ca="1" si="179"/>
        <v>6.9222400000000004</v>
      </c>
      <c r="FS44" s="5">
        <f t="shared" ca="1" si="179"/>
        <v>86.920500000000004</v>
      </c>
      <c r="FT44" s="5"/>
      <c r="FU44" s="20">
        <f t="shared" ca="1" si="284"/>
        <v>44.843949664333898</v>
      </c>
      <c r="FV44" s="20">
        <f t="shared" ca="1" si="285"/>
        <v>6.2937784129397345</v>
      </c>
      <c r="FW44" s="20">
        <f t="shared" ca="1" si="286"/>
        <v>8.8456326766572637</v>
      </c>
      <c r="FX44" s="20">
        <f t="shared" ca="1" si="287"/>
        <v>1.73364954749197</v>
      </c>
      <c r="FY44" s="20">
        <f t="shared" ca="1" si="288"/>
        <v>0</v>
      </c>
      <c r="FZ44" s="20">
        <f t="shared" ca="1" si="289"/>
        <v>0.20751259735131153</v>
      </c>
      <c r="GA44" s="20">
        <f t="shared" ca="1" si="290"/>
        <v>4.8267930350810762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244434</v>
      </c>
      <c r="GJ44" s="5">
        <f t="shared" ca="1" si="174"/>
        <v>9.8686900000000009</v>
      </c>
      <c r="GK44" s="5">
        <f t="shared" ca="1" si="174"/>
        <v>64322.2</v>
      </c>
      <c r="GL44" s="5">
        <f t="shared" ca="1" si="174"/>
        <v>12662.7</v>
      </c>
      <c r="GM44" s="5">
        <f t="shared" ca="1" si="174"/>
        <v>0</v>
      </c>
      <c r="GN44" s="5">
        <f t="shared" ca="1" si="174"/>
        <v>1499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2818.59</v>
      </c>
      <c r="GW44" s="5">
        <f t="shared" ca="1" si="175"/>
        <v>1632.98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1185.6099999999999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229.04900000000001</v>
      </c>
      <c r="HJ44" s="5">
        <f t="shared" ca="1" si="176"/>
        <v>11.057700000000001</v>
      </c>
      <c r="HK44" s="5">
        <f t="shared" ca="1" si="176"/>
        <v>108.41200000000001</v>
      </c>
      <c r="HL44" s="5">
        <f t="shared" ca="1" si="176"/>
        <v>13.7514</v>
      </c>
      <c r="HM44" s="5">
        <f t="shared" ca="1" si="176"/>
        <v>0</v>
      </c>
      <c r="HN44" s="5">
        <f t="shared" ca="1" si="176"/>
        <v>1.0575300000000001</v>
      </c>
      <c r="HO44" s="5">
        <f t="shared" ca="1" si="176"/>
        <v>6.9222700000000001</v>
      </c>
      <c r="HP44" s="5">
        <f t="shared" ca="1" si="176"/>
        <v>87.848500000000001</v>
      </c>
      <c r="HQ44" s="5"/>
      <c r="HR44" s="20">
        <f t="shared" ca="1" si="103"/>
        <v>45.428622934401602</v>
      </c>
      <c r="HS44" s="20">
        <f t="shared" ca="1" si="104"/>
        <v>6.6494730701857669</v>
      </c>
      <c r="HT44" s="20">
        <f t="shared" ca="1" si="105"/>
        <v>8.9348391041847322</v>
      </c>
      <c r="HU44" s="20">
        <f t="shared" ca="1" si="106"/>
        <v>1.7589446120400114</v>
      </c>
      <c r="HV44" s="20">
        <f t="shared" ca="1" si="107"/>
        <v>0</v>
      </c>
      <c r="HW44" s="20">
        <f t="shared" ca="1" si="108"/>
        <v>0.20822241492319782</v>
      </c>
      <c r="HX44" s="20">
        <f t="shared" ca="1" si="109"/>
        <v>4.8267930350810762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244434</v>
      </c>
      <c r="IG44" s="5">
        <f t="shared" ca="1" si="180"/>
        <v>9.8686900000000009</v>
      </c>
      <c r="IH44" s="5">
        <f t="shared" ca="1" si="180"/>
        <v>64322.2</v>
      </c>
      <c r="II44" s="5">
        <f t="shared" ca="1" si="180"/>
        <v>12662.7</v>
      </c>
      <c r="IJ44" s="5">
        <f t="shared" ca="1" si="180"/>
        <v>0</v>
      </c>
      <c r="IK44" s="5">
        <f t="shared" ca="1" si="180"/>
        <v>1499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2818.59</v>
      </c>
      <c r="IT44" s="5">
        <f t="shared" ca="1" si="181"/>
        <v>1632.98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1185.6099999999999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229.04900000000001</v>
      </c>
      <c r="JG44" s="5">
        <f t="shared" ca="1" si="182"/>
        <v>11.057700000000001</v>
      </c>
      <c r="JH44" s="5">
        <f t="shared" ca="1" si="182"/>
        <v>108.41200000000001</v>
      </c>
      <c r="JI44" s="5">
        <f t="shared" ca="1" si="182"/>
        <v>13.7514</v>
      </c>
      <c r="JJ44" s="5">
        <f t="shared" ca="1" si="182"/>
        <v>0</v>
      </c>
      <c r="JK44" s="5">
        <f t="shared" ca="1" si="182"/>
        <v>1.0575300000000001</v>
      </c>
      <c r="JL44" s="5">
        <f t="shared" ca="1" si="182"/>
        <v>6.9222700000000001</v>
      </c>
      <c r="JM44" s="5">
        <f t="shared" ca="1" si="182"/>
        <v>87.848500000000001</v>
      </c>
      <c r="JN44" s="5"/>
      <c r="JO44" s="20">
        <f t="shared" ca="1" si="295"/>
        <v>45.428622934401602</v>
      </c>
      <c r="JP44" s="20">
        <f t="shared" ca="1" si="296"/>
        <v>6.6494730701857669</v>
      </c>
      <c r="JQ44" s="20">
        <f t="shared" ca="1" si="297"/>
        <v>8.9348391041847322</v>
      </c>
      <c r="JR44" s="20">
        <f t="shared" ca="1" si="298"/>
        <v>1.7589446120400114</v>
      </c>
      <c r="JS44" s="20">
        <f t="shared" ca="1" si="299"/>
        <v>0</v>
      </c>
      <c r="JT44" s="20">
        <f t="shared" ca="1" si="300"/>
        <v>0.20822241492319782</v>
      </c>
      <c r="JU44" s="20">
        <f t="shared" ca="1" si="301"/>
        <v>4.8267930350810762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0</v>
      </c>
      <c r="AE45" s="38">
        <f t="shared" ca="1" si="206"/>
        <v>0</v>
      </c>
      <c r="AF45" s="38">
        <f t="shared" ca="1" si="207"/>
        <v>0</v>
      </c>
      <c r="AG45" s="38">
        <f t="shared" ca="1" si="208"/>
        <v>0</v>
      </c>
      <c r="AH45" s="38">
        <f t="shared" ca="1" si="209"/>
        <v>0</v>
      </c>
      <c r="AI45" s="38">
        <f t="shared" ca="1" si="210"/>
        <v>0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150.17342146203251</v>
      </c>
      <c r="AM45" s="34">
        <f t="shared" ca="1" si="69"/>
        <v>150.17342146203251</v>
      </c>
      <c r="AN45" s="25">
        <f t="shared" ca="1" si="213"/>
        <v>0</v>
      </c>
      <c r="AO45" s="35">
        <f t="shared" ca="1" si="214"/>
        <v>211.66900000000001</v>
      </c>
      <c r="AP45" s="35">
        <f t="shared" ca="1" si="215"/>
        <v>211.66900000000001</v>
      </c>
      <c r="AQ45" s="47">
        <f t="shared" ca="1" si="216"/>
        <v>0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0</v>
      </c>
      <c r="BU45" s="38">
        <f t="shared" ca="1" si="229"/>
        <v>0</v>
      </c>
      <c r="BV45" s="38">
        <f t="shared" ca="1" si="230"/>
        <v>0</v>
      </c>
      <c r="BW45" s="38">
        <f t="shared" ca="1" si="231"/>
        <v>0</v>
      </c>
      <c r="BX45" s="38">
        <f t="shared" ca="1" si="232"/>
        <v>0</v>
      </c>
      <c r="BY45" s="38">
        <f t="shared" ca="1" si="233"/>
        <v>0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149.55631545554891</v>
      </c>
      <c r="CC45" s="34">
        <f t="shared" ca="1" si="87"/>
        <v>149.55631545554891</v>
      </c>
      <c r="CD45" s="25">
        <f t="shared" ca="1" si="236"/>
        <v>0</v>
      </c>
      <c r="CE45" s="35">
        <f t="shared" ca="1" si="237"/>
        <v>214.28299999999999</v>
      </c>
      <c r="CF45" s="35">
        <f t="shared" ca="1" si="238"/>
        <v>214.28299999999999</v>
      </c>
      <c r="CG45" s="47">
        <f t="shared" ca="1" si="88"/>
        <v>0</v>
      </c>
      <c r="CJ45" s="5">
        <f t="shared" ca="1" si="155"/>
        <v>306</v>
      </c>
      <c r="CK45" s="5">
        <f t="shared" ca="1" si="156"/>
        <v>293</v>
      </c>
      <c r="CL45" s="66">
        <f t="shared" ca="1" si="157"/>
        <v>4.2483660130718914E-2</v>
      </c>
      <c r="CO45" s="5">
        <f t="shared" ref="CO45:CZ54" ca="1" si="306">OFFSET(INDIRECT($E$21),$C45,CO$19)</f>
        <v>19665400</v>
      </c>
      <c r="CP45" s="5">
        <f t="shared" ca="1" si="306"/>
        <v>95.257999999999996</v>
      </c>
      <c r="CQ45" s="5">
        <f t="shared" ca="1" si="306"/>
        <v>1399240</v>
      </c>
      <c r="CR45" s="5">
        <f t="shared" ca="1" si="306"/>
        <v>840041</v>
      </c>
      <c r="CS45" s="5">
        <f t="shared" ca="1" si="306"/>
        <v>11015.3</v>
      </c>
      <c r="CT45" s="5">
        <f t="shared" ca="1" si="306"/>
        <v>262867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20168.7</v>
      </c>
      <c r="DC45" s="5">
        <f t="shared" ca="1" si="307"/>
        <v>14549.6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211.66900000000001</v>
      </c>
      <c r="DP45" s="5">
        <f t="shared" ca="1" si="308"/>
        <v>5.1093799999999998</v>
      </c>
      <c r="DQ45" s="5">
        <f t="shared" ca="1" si="308"/>
        <v>100.705</v>
      </c>
      <c r="DR45" s="5">
        <f t="shared" ca="1" si="308"/>
        <v>40.977400000000003</v>
      </c>
      <c r="DS45" s="5">
        <f t="shared" ca="1" si="308"/>
        <v>1.17615</v>
      </c>
      <c r="DT45" s="5">
        <f t="shared" ca="1" si="308"/>
        <v>15.6831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150.17342146203251</v>
      </c>
      <c r="DY45" s="20">
        <f t="shared" ca="1" si="274"/>
        <v>3.1620408231776738</v>
      </c>
      <c r="DZ45" s="20">
        <f t="shared" ca="1" si="275"/>
        <v>10.373388609322173</v>
      </c>
      <c r="EA45" s="20">
        <f t="shared" ca="1" si="276"/>
        <v>6.2277177187356054</v>
      </c>
      <c r="EB45" s="20">
        <f t="shared" ca="1" si="277"/>
        <v>8.1662893819692495E-2</v>
      </c>
      <c r="EC45" s="20">
        <f t="shared" ca="1" si="278"/>
        <v>1.9487875872378519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95.257999999999996</v>
      </c>
      <c r="EN45" s="5">
        <f t="shared" ca="1" si="177"/>
        <v>1399240</v>
      </c>
      <c r="EO45" s="5">
        <f t="shared" ca="1" si="177"/>
        <v>840041</v>
      </c>
      <c r="EP45" s="5">
        <f t="shared" ca="1" si="177"/>
        <v>11015.3</v>
      </c>
      <c r="EQ45" s="5">
        <f t="shared" ca="1" si="177"/>
        <v>262867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20168.7</v>
      </c>
      <c r="EZ45" s="5">
        <f t="shared" ca="1" si="178"/>
        <v>14549.6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211.66900000000001</v>
      </c>
      <c r="FM45" s="5">
        <f t="shared" ca="1" si="179"/>
        <v>5.1093799999999998</v>
      </c>
      <c r="FN45" s="5">
        <f t="shared" ca="1" si="179"/>
        <v>100.705</v>
      </c>
      <c r="FO45" s="5">
        <f t="shared" ca="1" si="179"/>
        <v>40.977400000000003</v>
      </c>
      <c r="FP45" s="5">
        <f t="shared" ca="1" si="179"/>
        <v>1.17615</v>
      </c>
      <c r="FQ45" s="5">
        <f t="shared" ca="1" si="179"/>
        <v>15.6831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150.17342146203251</v>
      </c>
      <c r="FV45" s="20">
        <f t="shared" ca="1" si="285"/>
        <v>3.1620408231776738</v>
      </c>
      <c r="FW45" s="20">
        <f t="shared" ca="1" si="286"/>
        <v>10.373388609322173</v>
      </c>
      <c r="FX45" s="20">
        <f t="shared" ca="1" si="287"/>
        <v>6.2277177187356054</v>
      </c>
      <c r="FY45" s="20">
        <f t="shared" ca="1" si="288"/>
        <v>8.1662893819692495E-2</v>
      </c>
      <c r="FZ45" s="20">
        <f t="shared" ca="1" si="289"/>
        <v>1.9487875872378519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98.226200000000006</v>
      </c>
      <c r="GK45" s="5">
        <f t="shared" ca="1" si="309"/>
        <v>1356000</v>
      </c>
      <c r="GL45" s="5">
        <f t="shared" ca="1" si="309"/>
        <v>943805</v>
      </c>
      <c r="GM45" s="5">
        <f t="shared" ca="1" si="309"/>
        <v>30168.7</v>
      </c>
      <c r="GN45" s="5">
        <f t="shared" ca="1" si="309"/>
        <v>73893.2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22828.7</v>
      </c>
      <c r="GW45" s="5">
        <f t="shared" ca="1" si="310"/>
        <v>17145.8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214.28299999999999</v>
      </c>
      <c r="HJ45" s="5">
        <f t="shared" ca="1" si="311"/>
        <v>6.0155000000000003</v>
      </c>
      <c r="HK45" s="5">
        <f t="shared" ca="1" si="311"/>
        <v>107.1</v>
      </c>
      <c r="HL45" s="5">
        <f t="shared" ca="1" si="311"/>
        <v>48.353400000000001</v>
      </c>
      <c r="HM45" s="5">
        <f t="shared" ca="1" si="311"/>
        <v>2.73123</v>
      </c>
      <c r="HN45" s="5">
        <f t="shared" ca="1" si="311"/>
        <v>4.9016000000000002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149.55631545554891</v>
      </c>
      <c r="HS45" s="20">
        <f t="shared" ca="1" si="104"/>
        <v>3.7261647237382562</v>
      </c>
      <c r="HT45" s="20">
        <f t="shared" ca="1" si="105"/>
        <v>10.052825072354183</v>
      </c>
      <c r="HU45" s="20">
        <f t="shared" ca="1" si="106"/>
        <v>6.9969812444050445</v>
      </c>
      <c r="HV45" s="20">
        <f t="shared" ca="1" si="107"/>
        <v>0.22365830660791419</v>
      </c>
      <c r="HW45" s="20">
        <f t="shared" ca="1" si="108"/>
        <v>0.54781372687056207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98.226200000000006</v>
      </c>
      <c r="IH45" s="5">
        <f t="shared" ca="1" si="180"/>
        <v>1356000</v>
      </c>
      <c r="II45" s="5">
        <f t="shared" ca="1" si="180"/>
        <v>943805</v>
      </c>
      <c r="IJ45" s="5">
        <f t="shared" ca="1" si="180"/>
        <v>30168.7</v>
      </c>
      <c r="IK45" s="5">
        <f t="shared" ca="1" si="180"/>
        <v>73893.2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22828.7</v>
      </c>
      <c r="IT45" s="5">
        <f t="shared" ca="1" si="181"/>
        <v>17145.8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214.28299999999999</v>
      </c>
      <c r="JG45" s="5">
        <f t="shared" ca="1" si="182"/>
        <v>6.0155000000000003</v>
      </c>
      <c r="JH45" s="5">
        <f t="shared" ca="1" si="182"/>
        <v>107.1</v>
      </c>
      <c r="JI45" s="5">
        <f t="shared" ca="1" si="182"/>
        <v>48.353400000000001</v>
      </c>
      <c r="JJ45" s="5">
        <f t="shared" ca="1" si="182"/>
        <v>2.73123</v>
      </c>
      <c r="JK45" s="5">
        <f t="shared" ca="1" si="182"/>
        <v>4.9016000000000002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149.55631545554891</v>
      </c>
      <c r="JP45" s="20">
        <f t="shared" ca="1" si="296"/>
        <v>3.7261647237382562</v>
      </c>
      <c r="JQ45" s="20">
        <f t="shared" ca="1" si="297"/>
        <v>10.052825072354183</v>
      </c>
      <c r="JR45" s="20">
        <f t="shared" ca="1" si="298"/>
        <v>6.9969812444050445</v>
      </c>
      <c r="JS45" s="20">
        <f t="shared" ca="1" si="299"/>
        <v>0.22365830660791419</v>
      </c>
      <c r="JT45" s="20">
        <f t="shared" ca="1" si="300"/>
        <v>0.54781372687056207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-53.2</v>
      </c>
      <c r="AT46" s="49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0</v>
      </c>
      <c r="BU46" s="38">
        <f t="shared" ca="1" si="229"/>
        <v>0</v>
      </c>
      <c r="BV46" s="38">
        <f t="shared" ca="1" si="230"/>
        <v>0</v>
      </c>
      <c r="BW46" s="38">
        <f t="shared" ca="1" si="231"/>
        <v>0</v>
      </c>
      <c r="BX46" s="38">
        <f t="shared" ca="1" si="232"/>
        <v>0</v>
      </c>
      <c r="BY46" s="38">
        <f t="shared" ca="1" si="233"/>
        <v>0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33.910600996010743</v>
      </c>
      <c r="CD46" s="25">
        <f t="shared" ca="1" si="236"/>
        <v>0</v>
      </c>
      <c r="CE46" s="35">
        <f t="shared" ca="1" si="237"/>
        <v>100.89700000000001</v>
      </c>
      <c r="CF46" s="35">
        <f t="shared" ca="1" si="238"/>
        <v>100.89700000000001</v>
      </c>
      <c r="CG46" s="47">
        <f t="shared" ca="1" si="88"/>
        <v>0</v>
      </c>
      <c r="CJ46" s="5">
        <f t="shared" ca="1" si="155"/>
        <v>91</v>
      </c>
      <c r="CK46" s="5">
        <f t="shared" ca="1" si="156"/>
        <v>85</v>
      </c>
      <c r="CL46" s="66">
        <f t="shared" ca="1" si="157"/>
        <v>6.5934065934065922E-2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33.910600996010743</v>
      </c>
      <c r="JP46" s="20">
        <f t="shared" ca="1" si="296"/>
        <v>5.6048317963257119</v>
      </c>
      <c r="JQ46" s="20">
        <f t="shared" ca="1" si="297"/>
        <v>2.108691262743462</v>
      </c>
      <c r="JR46" s="20">
        <f t="shared" ca="1" si="298"/>
        <v>2.5605879905092173</v>
      </c>
      <c r="JS46" s="20">
        <f t="shared" ca="1" si="299"/>
        <v>0.24622482309076213</v>
      </c>
      <c r="JT46" s="20">
        <f t="shared" ca="1" si="300"/>
        <v>0.56470010064401743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0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328.36548427174444</v>
      </c>
      <c r="CC47" s="34">
        <f t="shared" ca="1" si="87"/>
        <v>328.36548427174444</v>
      </c>
      <c r="CD47" s="25">
        <f t="shared" ca="1" si="236"/>
        <v>0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J47" s="5">
        <f t="shared" ca="1" si="155"/>
        <v>69</v>
      </c>
      <c r="CK47" s="5">
        <f t="shared" ca="1" si="156"/>
        <v>68</v>
      </c>
      <c r="CL47" s="66">
        <f t="shared" ca="1" si="157"/>
        <v>1.4492753623188359E-2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899.99699999999996</v>
      </c>
      <c r="GK47" s="5">
        <f t="shared" ca="1" si="309"/>
        <v>696641</v>
      </c>
      <c r="GL47" s="5">
        <f t="shared" ca="1" si="309"/>
        <v>903831</v>
      </c>
      <c r="GM47" s="5">
        <f t="shared" ca="1" si="309"/>
        <v>0</v>
      </c>
      <c r="GN47" s="5">
        <f t="shared" ca="1" si="309"/>
        <v>39174.5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162396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10.5548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328.36548427174444</v>
      </c>
      <c r="HS47" s="20">
        <f t="shared" ca="1" si="104"/>
        <v>187.191217230539</v>
      </c>
      <c r="HT47" s="20">
        <f t="shared" ca="1" si="105"/>
        <v>30.987695757431958</v>
      </c>
      <c r="HU47" s="20">
        <f t="shared" ca="1" si="106"/>
        <v>40.203835324271019</v>
      </c>
      <c r="HV47" s="20">
        <f t="shared" ca="1" si="107"/>
        <v>0</v>
      </c>
      <c r="HW47" s="20">
        <f t="shared" ca="1" si="108"/>
        <v>1.7425438460405263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899.99699999999996</v>
      </c>
      <c r="IH47" s="5">
        <f t="shared" ca="1" si="315"/>
        <v>696641</v>
      </c>
      <c r="II47" s="5">
        <f t="shared" ca="1" si="315"/>
        <v>903831</v>
      </c>
      <c r="IJ47" s="5">
        <f t="shared" ca="1" si="315"/>
        <v>0</v>
      </c>
      <c r="IK47" s="5">
        <f t="shared" ca="1" si="315"/>
        <v>39174.5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162396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10.5548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328.36548427174444</v>
      </c>
      <c r="JP47" s="20">
        <f t="shared" ca="1" si="296"/>
        <v>187.191217230539</v>
      </c>
      <c r="JQ47" s="20">
        <f t="shared" ca="1" si="297"/>
        <v>30.987695757431958</v>
      </c>
      <c r="JR47" s="20">
        <f t="shared" ca="1" si="298"/>
        <v>40.203835324271019</v>
      </c>
      <c r="JS47" s="20">
        <f t="shared" ca="1" si="299"/>
        <v>0</v>
      </c>
      <c r="JT47" s="20">
        <f t="shared" ca="1" si="300"/>
        <v>1.7425438460405263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0</v>
      </c>
      <c r="AE48" s="38">
        <f t="shared" ca="1" si="206"/>
        <v>0</v>
      </c>
      <c r="AF48" s="38">
        <f t="shared" ca="1" si="207"/>
        <v>0</v>
      </c>
      <c r="AG48" s="38">
        <f t="shared" ca="1" si="208"/>
        <v>0</v>
      </c>
      <c r="AH48" s="38">
        <f t="shared" ca="1" si="209"/>
        <v>0</v>
      </c>
      <c r="AI48" s="38">
        <f t="shared" ca="1" si="210"/>
        <v>0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117.85214898443407</v>
      </c>
      <c r="AM48" s="34">
        <f t="shared" ca="1" si="69"/>
        <v>117.85214898443407</v>
      </c>
      <c r="AN48" s="25">
        <f t="shared" ca="1" si="213"/>
        <v>0</v>
      </c>
      <c r="AO48" s="35">
        <f t="shared" ca="1" si="214"/>
        <v>368.82600000000002</v>
      </c>
      <c r="AP48" s="35">
        <f t="shared" ca="1" si="215"/>
        <v>368.82600000000002</v>
      </c>
      <c r="AQ48" s="47">
        <f t="shared" ca="1" si="216"/>
        <v>0</v>
      </c>
      <c r="AR48" s="35">
        <f t="shared" ca="1" si="70"/>
        <v>-42</v>
      </c>
      <c r="AS48" s="35">
        <f t="shared" ca="1" si="71"/>
        <v>-42</v>
      </c>
      <c r="AT48" s="49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0</v>
      </c>
      <c r="BU48" s="38">
        <f t="shared" ca="1" si="229"/>
        <v>0</v>
      </c>
      <c r="BV48" s="38">
        <f t="shared" ca="1" si="230"/>
        <v>0</v>
      </c>
      <c r="BW48" s="38">
        <f t="shared" ca="1" si="231"/>
        <v>0</v>
      </c>
      <c r="BX48" s="38">
        <f t="shared" ca="1" si="232"/>
        <v>0</v>
      </c>
      <c r="BY48" s="38">
        <f t="shared" ca="1" si="233"/>
        <v>0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114.55980705551066</v>
      </c>
      <c r="CC48" s="34">
        <f t="shared" ca="1" si="87"/>
        <v>114.55980705551066</v>
      </c>
      <c r="CD48" s="25">
        <f t="shared" ca="1" si="236"/>
        <v>0</v>
      </c>
      <c r="CE48" s="35">
        <f t="shared" ca="1" si="237"/>
        <v>326.81900000000002</v>
      </c>
      <c r="CF48" s="35">
        <f t="shared" ca="1" si="238"/>
        <v>326.81900000000002</v>
      </c>
      <c r="CG48" s="47">
        <f t="shared" ca="1" si="88"/>
        <v>0</v>
      </c>
      <c r="CI48" s="26"/>
      <c r="CJ48" s="5">
        <f t="shared" ca="1" si="155"/>
        <v>918</v>
      </c>
      <c r="CK48" s="5">
        <f t="shared" ca="1" si="156"/>
        <v>882</v>
      </c>
      <c r="CL48" s="66">
        <f t="shared" ca="1" si="157"/>
        <v>3.9215686274509776E-2</v>
      </c>
      <c r="CO48" s="5">
        <f t="shared" ca="1" si="306"/>
        <v>4877980</v>
      </c>
      <c r="CP48" s="5">
        <f t="shared" ca="1" si="306"/>
        <v>845.88199999999995</v>
      </c>
      <c r="CQ48" s="5">
        <f t="shared" ca="1" si="306"/>
        <v>919770</v>
      </c>
      <c r="CR48" s="5">
        <f t="shared" ca="1" si="306"/>
        <v>1256160</v>
      </c>
      <c r="CS48" s="5">
        <f t="shared" ca="1" si="306"/>
        <v>5963.48</v>
      </c>
      <c r="CT48" s="5">
        <f t="shared" ca="1" si="306"/>
        <v>196307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26198.1</v>
      </c>
      <c r="DA48" s="5"/>
      <c r="DB48" s="5">
        <f t="shared" ca="1" si="307"/>
        <v>195162</v>
      </c>
      <c r="DC48" s="5">
        <f t="shared" ca="1" si="307"/>
        <v>156713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368.82600000000002</v>
      </c>
      <c r="DP48" s="5">
        <f t="shared" ca="1" si="308"/>
        <v>78.141300000000001</v>
      </c>
      <c r="DQ48" s="5">
        <f t="shared" ca="1" si="308"/>
        <v>111.01</v>
      </c>
      <c r="DR48" s="5">
        <f t="shared" ca="1" si="308"/>
        <v>91.733800000000002</v>
      </c>
      <c r="DS48" s="5">
        <f t="shared" ca="1" si="308"/>
        <v>1.1530100000000001</v>
      </c>
      <c r="DT48" s="5">
        <f t="shared" ca="1" si="308"/>
        <v>16.3568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117.85214898443407</v>
      </c>
      <c r="DY48" s="20">
        <f t="shared" ca="1" si="274"/>
        <v>51.085267610695382</v>
      </c>
      <c r="DZ48" s="20">
        <f t="shared" ca="1" si="275"/>
        <v>10.228193492034521</v>
      </c>
      <c r="EA48" s="20">
        <f t="shared" ca="1" si="276"/>
        <v>13.968978697885433</v>
      </c>
      <c r="EB48" s="20">
        <f t="shared" ca="1" si="277"/>
        <v>6.6316173962923372E-2</v>
      </c>
      <c r="EC48" s="20">
        <f t="shared" ca="1" si="278"/>
        <v>2.1830087737595494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4877980</v>
      </c>
      <c r="EM48" s="5">
        <f t="shared" ca="1" si="312"/>
        <v>845.88199999999995</v>
      </c>
      <c r="EN48" s="5">
        <f t="shared" ca="1" si="312"/>
        <v>919770</v>
      </c>
      <c r="EO48" s="5">
        <f t="shared" ca="1" si="312"/>
        <v>1256160</v>
      </c>
      <c r="EP48" s="5">
        <f t="shared" ca="1" si="312"/>
        <v>5963.48</v>
      </c>
      <c r="EQ48" s="5">
        <f t="shared" ca="1" si="312"/>
        <v>196307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26198.1</v>
      </c>
      <c r="EX48" s="5"/>
      <c r="EY48" s="5">
        <f t="shared" ca="1" si="313"/>
        <v>195162</v>
      </c>
      <c r="EZ48" s="5">
        <f t="shared" ca="1" si="313"/>
        <v>156713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368.82600000000002</v>
      </c>
      <c r="FM48" s="5">
        <f t="shared" ca="1" si="314"/>
        <v>78.141300000000001</v>
      </c>
      <c r="FN48" s="5">
        <f t="shared" ca="1" si="314"/>
        <v>111.01</v>
      </c>
      <c r="FO48" s="5">
        <f t="shared" ca="1" si="314"/>
        <v>91.733800000000002</v>
      </c>
      <c r="FP48" s="5">
        <f t="shared" ca="1" si="314"/>
        <v>1.1530100000000001</v>
      </c>
      <c r="FQ48" s="5">
        <f t="shared" ca="1" si="314"/>
        <v>16.3568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117.85214898443407</v>
      </c>
      <c r="FV48" s="20">
        <f t="shared" ca="1" si="285"/>
        <v>51.085267610695382</v>
      </c>
      <c r="FW48" s="20">
        <f t="shared" ca="1" si="286"/>
        <v>10.228193492034521</v>
      </c>
      <c r="FX48" s="20">
        <f t="shared" ca="1" si="287"/>
        <v>13.968978697885433</v>
      </c>
      <c r="FY48" s="20">
        <f t="shared" ca="1" si="288"/>
        <v>6.6316173962923372E-2</v>
      </c>
      <c r="FZ48" s="20">
        <f t="shared" ca="1" si="289"/>
        <v>2.1830087737595494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4377520</v>
      </c>
      <c r="GJ48" s="5">
        <f t="shared" ca="1" si="309"/>
        <v>970.06399999999996</v>
      </c>
      <c r="GK48" s="5">
        <f t="shared" ca="1" si="309"/>
        <v>440939</v>
      </c>
      <c r="GL48" s="5">
        <f t="shared" ca="1" si="309"/>
        <v>1250150</v>
      </c>
      <c r="GM48" s="5">
        <f t="shared" ca="1" si="309"/>
        <v>51957.8</v>
      </c>
      <c r="GN48" s="5">
        <f t="shared" ca="1" si="309"/>
        <v>177854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26198.1</v>
      </c>
      <c r="GU48" s="5"/>
      <c r="GV48" s="5">
        <f t="shared" ca="1" si="310"/>
        <v>202136</v>
      </c>
      <c r="GW48" s="5">
        <f t="shared" ca="1" si="310"/>
        <v>163656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326.81900000000002</v>
      </c>
      <c r="HJ48" s="5">
        <f t="shared" ca="1" si="311"/>
        <v>80.274799999999999</v>
      </c>
      <c r="HK48" s="5">
        <f t="shared" ca="1" si="311"/>
        <v>62.489699999999999</v>
      </c>
      <c r="HL48" s="5">
        <f t="shared" ca="1" si="311"/>
        <v>95.281499999999994</v>
      </c>
      <c r="HM48" s="5">
        <f t="shared" ca="1" si="311"/>
        <v>6.5045599999999997</v>
      </c>
      <c r="HN48" s="5">
        <f t="shared" ca="1" si="311"/>
        <v>15.361499999999999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114.55980705551066</v>
      </c>
      <c r="HS48" s="20">
        <f t="shared" ca="1" si="104"/>
        <v>53.349509355096082</v>
      </c>
      <c r="HT48" s="20">
        <f t="shared" ca="1" si="105"/>
        <v>4.9034099940030771</v>
      </c>
      <c r="HU48" s="20">
        <f t="shared" ca="1" si="106"/>
        <v>13.902145203765023</v>
      </c>
      <c r="HV48" s="20">
        <f t="shared" ca="1" si="107"/>
        <v>0.57779056918624361</v>
      </c>
      <c r="HW48" s="20">
        <f t="shared" ca="1" si="108"/>
        <v>1.9778043699319479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4377520</v>
      </c>
      <c r="IG48" s="5">
        <f t="shared" ca="1" si="315"/>
        <v>970.06399999999996</v>
      </c>
      <c r="IH48" s="5">
        <f t="shared" ca="1" si="315"/>
        <v>440939</v>
      </c>
      <c r="II48" s="5">
        <f t="shared" ca="1" si="315"/>
        <v>1250150</v>
      </c>
      <c r="IJ48" s="5">
        <f t="shared" ca="1" si="315"/>
        <v>51957.8</v>
      </c>
      <c r="IK48" s="5">
        <f t="shared" ca="1" si="315"/>
        <v>177854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26198.1</v>
      </c>
      <c r="IR48" s="5"/>
      <c r="IS48" s="5">
        <f t="shared" ca="1" si="316"/>
        <v>202136</v>
      </c>
      <c r="IT48" s="5">
        <f t="shared" ca="1" si="316"/>
        <v>163656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326.81900000000002</v>
      </c>
      <c r="JG48" s="5">
        <f t="shared" ca="1" si="317"/>
        <v>80.274799999999999</v>
      </c>
      <c r="JH48" s="5">
        <f t="shared" ca="1" si="317"/>
        <v>62.489699999999999</v>
      </c>
      <c r="JI48" s="5">
        <f t="shared" ca="1" si="317"/>
        <v>95.281499999999994</v>
      </c>
      <c r="JJ48" s="5">
        <f t="shared" ca="1" si="317"/>
        <v>6.5045599999999997</v>
      </c>
      <c r="JK48" s="5">
        <f t="shared" ca="1" si="317"/>
        <v>15.361499999999999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114.55980705551066</v>
      </c>
      <c r="JP48" s="20">
        <f t="shared" ca="1" si="296"/>
        <v>53.349509355096082</v>
      </c>
      <c r="JQ48" s="20">
        <f t="shared" ca="1" si="297"/>
        <v>4.9034099940030771</v>
      </c>
      <c r="JR48" s="20">
        <f t="shared" ca="1" si="298"/>
        <v>13.902145203765023</v>
      </c>
      <c r="JS48" s="20">
        <f t="shared" ca="1" si="299"/>
        <v>0.57779056918624361</v>
      </c>
      <c r="JT48" s="20">
        <f t="shared" ca="1" si="300"/>
        <v>1.9778043699319479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15" customHeight="1" x14ac:dyDescent="0.25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5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0</v>
      </c>
      <c r="AE49" s="38">
        <f t="shared" ca="1" si="206"/>
        <v>0</v>
      </c>
      <c r="AF49" s="38">
        <f t="shared" ca="1" si="207"/>
        <v>0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0</v>
      </c>
      <c r="AJ49" s="38">
        <f t="shared" ca="1" si="211"/>
        <v>0</v>
      </c>
      <c r="AK49" s="38">
        <f t="shared" ca="1" si="212"/>
        <v>0</v>
      </c>
      <c r="AL49" s="34">
        <f t="shared" ca="1" si="68"/>
        <v>46.804382875473685</v>
      </c>
      <c r="AM49" s="34">
        <f t="shared" ca="1" si="69"/>
        <v>46.804382875473685</v>
      </c>
      <c r="AN49" s="25">
        <f t="shared" ca="1" si="213"/>
        <v>0</v>
      </c>
      <c r="AO49" s="35">
        <f t="shared" ca="1" si="214"/>
        <v>198.28299999999999</v>
      </c>
      <c r="AP49" s="35">
        <f t="shared" ca="1" si="215"/>
        <v>198.28299999999999</v>
      </c>
      <c r="AQ49" s="47">
        <f t="shared" ca="1" si="216"/>
        <v>0</v>
      </c>
      <c r="AR49" s="35">
        <f t="shared" ca="1" si="70"/>
        <v>-6</v>
      </c>
      <c r="AS49" s="35">
        <f t="shared" ca="1" si="71"/>
        <v>-6</v>
      </c>
      <c r="AT49" s="49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0</v>
      </c>
      <c r="BU49" s="38">
        <f t="shared" ca="1" si="229"/>
        <v>0</v>
      </c>
      <c r="BV49" s="38">
        <f t="shared" ca="1" si="230"/>
        <v>0</v>
      </c>
      <c r="BW49" s="38">
        <f t="shared" ca="1" si="231"/>
        <v>0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46.247479175943511</v>
      </c>
      <c r="CC49" s="34">
        <f t="shared" ca="1" si="87"/>
        <v>46.247479175943511</v>
      </c>
      <c r="CD49" s="25">
        <f t="shared" ca="1" si="236"/>
        <v>0</v>
      </c>
      <c r="CE49" s="35">
        <f t="shared" ca="1" si="237"/>
        <v>192.328</v>
      </c>
      <c r="CF49" s="35">
        <f t="shared" ca="1" si="238"/>
        <v>192.328</v>
      </c>
      <c r="CG49" s="47">
        <f t="shared" ca="1" si="88"/>
        <v>0</v>
      </c>
      <c r="CH49" s="26"/>
      <c r="CJ49" s="5">
        <f t="shared" ca="1" si="155"/>
        <v>63</v>
      </c>
      <c r="CK49" s="5">
        <f t="shared" ca="1" si="156"/>
        <v>64</v>
      </c>
      <c r="CL49" s="66">
        <f t="shared" ca="1" si="157"/>
        <v>-1.5873015873015817E-2</v>
      </c>
      <c r="CO49" s="5">
        <f t="shared" ca="1" si="306"/>
        <v>60382.9</v>
      </c>
      <c r="CP49" s="5">
        <f t="shared" ca="1" si="306"/>
        <v>0</v>
      </c>
      <c r="CQ49" s="5">
        <f t="shared" ca="1" si="306"/>
        <v>8757.0400000000009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87.480400000000003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514.93600000000004</v>
      </c>
      <c r="DC49" s="5">
        <f t="shared" ca="1" si="307"/>
        <v>113.175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401.76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198.28299999999999</v>
      </c>
      <c r="DP49" s="5">
        <f t="shared" ca="1" si="308"/>
        <v>3.4668600000000001</v>
      </c>
      <c r="DQ49" s="5">
        <f t="shared" ca="1" si="308"/>
        <v>68.259200000000007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0.27602100000000002</v>
      </c>
      <c r="DU49" s="5">
        <f t="shared" ca="1" si="308"/>
        <v>10.9017</v>
      </c>
      <c r="DV49" s="5">
        <f t="shared" ca="1" si="308"/>
        <v>29.833600000000001</v>
      </c>
      <c r="DW49" s="5"/>
      <c r="DX49" s="20">
        <f t="shared" ca="1" si="273"/>
        <v>46.804382875473685</v>
      </c>
      <c r="DY49" s="20">
        <f t="shared" ca="1" si="274"/>
        <v>2.0569605874174171</v>
      </c>
      <c r="DZ49" s="20">
        <f t="shared" ca="1" si="275"/>
        <v>5.4305250733817401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5.4249438809171123E-2</v>
      </c>
      <c r="ED49" s="20">
        <f t="shared" ca="1" si="279"/>
        <v>7.3020056160885485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60382.9</v>
      </c>
      <c r="EM49" s="5">
        <f t="shared" ca="1" si="312"/>
        <v>0</v>
      </c>
      <c r="EN49" s="5">
        <f t="shared" ca="1" si="312"/>
        <v>8757.0400000000009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87.480400000000003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514.93600000000004</v>
      </c>
      <c r="EZ49" s="5">
        <f t="shared" ca="1" si="313"/>
        <v>113.175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401.76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198.28299999999999</v>
      </c>
      <c r="FM49" s="5">
        <f t="shared" ca="1" si="314"/>
        <v>3.4668600000000001</v>
      </c>
      <c r="FN49" s="5">
        <f t="shared" ca="1" si="314"/>
        <v>68.259200000000007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0.27602100000000002</v>
      </c>
      <c r="FR49" s="5">
        <f t="shared" ca="1" si="314"/>
        <v>10.9017</v>
      </c>
      <c r="FS49" s="5">
        <f t="shared" ca="1" si="314"/>
        <v>29.833600000000001</v>
      </c>
      <c r="FT49" s="5"/>
      <c r="FU49" s="20">
        <f t="shared" ca="1" si="284"/>
        <v>46.804382875473685</v>
      </c>
      <c r="FV49" s="20">
        <f t="shared" ca="1" si="285"/>
        <v>2.0569605874174171</v>
      </c>
      <c r="FW49" s="20">
        <f t="shared" ca="1" si="286"/>
        <v>5.4305250733817401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5.4249438809171123E-2</v>
      </c>
      <c r="GA49" s="20">
        <f t="shared" ca="1" si="290"/>
        <v>7.3020056160885485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58881.9</v>
      </c>
      <c r="GJ49" s="5">
        <f t="shared" ca="1" si="309"/>
        <v>0</v>
      </c>
      <c r="GK49" s="5">
        <f t="shared" ca="1" si="309"/>
        <v>8509.5300000000007</v>
      </c>
      <c r="GL49" s="5">
        <f t="shared" ca="1" si="309"/>
        <v>19968.2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535.50900000000001</v>
      </c>
      <c r="GW49" s="5">
        <f t="shared" ca="1" si="310"/>
        <v>258.935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192.328</v>
      </c>
      <c r="HJ49" s="5">
        <f t="shared" ca="1" si="311"/>
        <v>7.9235800000000003</v>
      </c>
      <c r="HK49" s="5">
        <f t="shared" ca="1" si="311"/>
        <v>66.561999999999998</v>
      </c>
      <c r="HL49" s="5">
        <f t="shared" ca="1" si="311"/>
        <v>80.829700000000003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46.247479175943511</v>
      </c>
      <c r="HS49" s="20">
        <f t="shared" ca="1" si="104"/>
        <v>4.7061549785988861</v>
      </c>
      <c r="HT49" s="20">
        <f t="shared" ca="1" si="105"/>
        <v>5.277036079279541</v>
      </c>
      <c r="HU49" s="20">
        <f t="shared" ca="1" si="106"/>
        <v>12.382929708017919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58881.9</v>
      </c>
      <c r="IG49" s="5">
        <f t="shared" ca="1" si="315"/>
        <v>0</v>
      </c>
      <c r="IH49" s="5">
        <f t="shared" ca="1" si="315"/>
        <v>8509.5300000000007</v>
      </c>
      <c r="II49" s="5">
        <f t="shared" ca="1" si="315"/>
        <v>19968.2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535.50900000000001</v>
      </c>
      <c r="IT49" s="5">
        <f t="shared" ca="1" si="316"/>
        <v>258.935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192.328</v>
      </c>
      <c r="JG49" s="5">
        <f t="shared" ca="1" si="317"/>
        <v>7.9235800000000003</v>
      </c>
      <c r="JH49" s="5">
        <f t="shared" ca="1" si="317"/>
        <v>66.561999999999998</v>
      </c>
      <c r="JI49" s="5">
        <f t="shared" ca="1" si="317"/>
        <v>80.829700000000003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46.247479175943511</v>
      </c>
      <c r="JP49" s="20">
        <f t="shared" ca="1" si="296"/>
        <v>4.7061549785988861</v>
      </c>
      <c r="JQ49" s="20">
        <f t="shared" ca="1" si="297"/>
        <v>5.277036079279541</v>
      </c>
      <c r="JR49" s="20">
        <f t="shared" ca="1" si="298"/>
        <v>12.382929708017919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0</v>
      </c>
      <c r="AE50" s="38">
        <f t="shared" ca="1" si="206"/>
        <v>0</v>
      </c>
      <c r="AF50" s="38">
        <f t="shared" ca="1" si="207"/>
        <v>0</v>
      </c>
      <c r="AG50" s="38">
        <f t="shared" ca="1" si="208"/>
        <v>0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220.58603393280686</v>
      </c>
      <c r="AM50" s="34">
        <f t="shared" ca="1" si="69"/>
        <v>220.58603393280686</v>
      </c>
      <c r="AN50" s="25">
        <f t="shared" ca="1" si="213"/>
        <v>0</v>
      </c>
      <c r="AO50" s="35">
        <f t="shared" ca="1" si="214"/>
        <v>409.411</v>
      </c>
      <c r="AP50" s="35">
        <f t="shared" ca="1" si="215"/>
        <v>409.411</v>
      </c>
      <c r="AQ50" s="47">
        <f t="shared" ca="1" si="216"/>
        <v>0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0</v>
      </c>
      <c r="BU50" s="38">
        <f t="shared" ca="1" si="229"/>
        <v>0</v>
      </c>
      <c r="BV50" s="38">
        <f t="shared" ca="1" si="230"/>
        <v>0</v>
      </c>
      <c r="BW50" s="38">
        <f t="shared" ca="1" si="231"/>
        <v>0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221.3957772103125</v>
      </c>
      <c r="CC50" s="34">
        <f t="shared" ca="1" si="87"/>
        <v>221.3957772103125</v>
      </c>
      <c r="CD50" s="25">
        <f t="shared" ca="1" si="236"/>
        <v>0</v>
      </c>
      <c r="CE50" s="35">
        <f t="shared" ca="1" si="237"/>
        <v>409.90699999999998</v>
      </c>
      <c r="CF50" s="35">
        <f t="shared" ca="1" si="238"/>
        <v>409.90699999999998</v>
      </c>
      <c r="CG50" s="47">
        <f t="shared" ca="1" si="88"/>
        <v>0</v>
      </c>
      <c r="CJ50" s="5">
        <f t="shared" ca="1" si="155"/>
        <v>35</v>
      </c>
      <c r="CK50" s="5">
        <f t="shared" ca="1" si="156"/>
        <v>37</v>
      </c>
      <c r="CL50" s="66">
        <f t="shared" ca="1" si="157"/>
        <v>-5.7142857142857162E-2</v>
      </c>
      <c r="CO50" s="5">
        <f t="shared" ca="1" si="306"/>
        <v>149899</v>
      </c>
      <c r="CP50" s="5">
        <f t="shared" ca="1" si="306"/>
        <v>0</v>
      </c>
      <c r="CQ50" s="5">
        <f t="shared" ca="1" si="306"/>
        <v>17438.599999999999</v>
      </c>
      <c r="CR50" s="5">
        <f t="shared" ca="1" si="306"/>
        <v>19082.099999999999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</v>
      </c>
      <c r="DC50" s="5">
        <f t="shared" ca="1" si="307"/>
        <v>2207.36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409.411</v>
      </c>
      <c r="DP50" s="5">
        <f t="shared" ca="1" si="308"/>
        <v>65.9983</v>
      </c>
      <c r="DQ50" s="5">
        <f t="shared" ca="1" si="308"/>
        <v>154.005</v>
      </c>
      <c r="DR50" s="5">
        <f t="shared" ca="1" si="308"/>
        <v>89.945700000000002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220.58603393280686</v>
      </c>
      <c r="DY50" s="20">
        <f t="shared" ca="1" si="274"/>
        <v>40.1188647867613</v>
      </c>
      <c r="DZ50" s="20">
        <f t="shared" ca="1" si="275"/>
        <v>10.814242545960139</v>
      </c>
      <c r="EA50" s="20">
        <f t="shared" ca="1" si="276"/>
        <v>11.833430303250605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149899</v>
      </c>
      <c r="EM50" s="5">
        <f t="shared" ca="1" si="312"/>
        <v>0</v>
      </c>
      <c r="EN50" s="5">
        <f t="shared" ca="1" si="312"/>
        <v>17438.599999999999</v>
      </c>
      <c r="EO50" s="5">
        <f t="shared" ca="1" si="312"/>
        <v>19082.099999999999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</v>
      </c>
      <c r="EZ50" s="5">
        <f t="shared" ca="1" si="313"/>
        <v>2207.36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409.411</v>
      </c>
      <c r="FM50" s="5">
        <f t="shared" ca="1" si="314"/>
        <v>65.9983</v>
      </c>
      <c r="FN50" s="5">
        <f t="shared" ca="1" si="314"/>
        <v>154.005</v>
      </c>
      <c r="FO50" s="5">
        <f t="shared" ca="1" si="314"/>
        <v>89.945700000000002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220.58603393280686</v>
      </c>
      <c r="FV50" s="20">
        <f t="shared" ca="1" si="285"/>
        <v>40.1188647867613</v>
      </c>
      <c r="FW50" s="20">
        <f t="shared" ca="1" si="286"/>
        <v>10.814242545960139</v>
      </c>
      <c r="FX50" s="20">
        <f t="shared" ca="1" si="287"/>
        <v>11.833430303250605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17391.900000000001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7047.85</v>
      </c>
      <c r="GW50" s="5">
        <f t="shared" ca="1" si="310"/>
        <v>2199.15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409.90699999999998</v>
      </c>
      <c r="HJ50" s="5">
        <f t="shared" ca="1" si="311"/>
        <v>65.781599999999997</v>
      </c>
      <c r="HK50" s="5">
        <f t="shared" ca="1" si="311"/>
        <v>152.45500000000001</v>
      </c>
      <c r="HL50" s="5">
        <f t="shared" ca="1" si="311"/>
        <v>91.332700000000003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221.3957772103125</v>
      </c>
      <c r="HS50" s="20">
        <f t="shared" ca="1" si="104"/>
        <v>39.969647676775018</v>
      </c>
      <c r="HT50" s="20">
        <f t="shared" ca="1" si="105"/>
        <v>10.78528235839369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17391.900000000001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7047.85</v>
      </c>
      <c r="IT50" s="5">
        <f t="shared" ca="1" si="316"/>
        <v>2199.15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409.90699999999998</v>
      </c>
      <c r="JG50" s="5">
        <f t="shared" ca="1" si="317"/>
        <v>65.781599999999997</v>
      </c>
      <c r="JH50" s="5">
        <f t="shared" ca="1" si="317"/>
        <v>152.45500000000001</v>
      </c>
      <c r="JI50" s="5">
        <f t="shared" ca="1" si="317"/>
        <v>91.332700000000003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221.3957772103125</v>
      </c>
      <c r="JP50" s="20">
        <f t="shared" ca="1" si="296"/>
        <v>39.969647676775018</v>
      </c>
      <c r="JQ50" s="20">
        <f t="shared" ca="1" si="297"/>
        <v>10.78528235839369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0</v>
      </c>
      <c r="AE51" s="38">
        <f t="shared" ca="1" si="206"/>
        <v>0</v>
      </c>
      <c r="AF51" s="38">
        <f t="shared" ca="1" si="207"/>
        <v>0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407.17700000000002</v>
      </c>
      <c r="AP51" s="35">
        <f t="shared" ca="1" si="215"/>
        <v>407.17700000000002</v>
      </c>
      <c r="AQ51" s="47">
        <f t="shared" ca="1" si="216"/>
        <v>0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0</v>
      </c>
      <c r="BW51" s="38">
        <f t="shared" ca="1" si="231"/>
        <v>0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/>
      <c r="CI51" s="46"/>
      <c r="CJ51" s="5">
        <f t="shared" ca="1" si="155"/>
        <v>28</v>
      </c>
      <c r="CK51" s="5">
        <f t="shared" ca="1" si="156"/>
        <v>29</v>
      </c>
      <c r="CL51" s="66">
        <f t="shared" ca="1" si="157"/>
        <v>-3.5714285714285809E-2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43100.7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407.17700000000002</v>
      </c>
      <c r="DP51" s="5">
        <f t="shared" ca="1" si="308"/>
        <v>0</v>
      </c>
      <c r="DQ51" s="5">
        <f t="shared" ca="1" si="308"/>
        <v>277.15800000000002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26.728144673349021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43100.7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407.17700000000002</v>
      </c>
      <c r="FM51" s="5">
        <f t="shared" ca="1" si="314"/>
        <v>0</v>
      </c>
      <c r="FN51" s="5">
        <f t="shared" ca="1" si="314"/>
        <v>277.15800000000002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26.728144673349021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23793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279.63299999999998</v>
      </c>
      <c r="HL51" s="5">
        <f t="shared" ca="1" si="311"/>
        <v>93.572999999999993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14.754812478985105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23793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279.63299999999998</v>
      </c>
      <c r="JI51" s="5">
        <f t="shared" ca="1" si="317"/>
        <v>93.572999999999993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14.754812478985105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0</v>
      </c>
      <c r="AE52" s="38">
        <f t="shared" ca="1" si="206"/>
        <v>0</v>
      </c>
      <c r="AF52" s="38">
        <f t="shared" ca="1" si="207"/>
        <v>0</v>
      </c>
      <c r="AG52" s="38">
        <f t="shared" ca="1" si="208"/>
        <v>0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221.67264637725935</v>
      </c>
      <c r="AM52" s="34">
        <f t="shared" ca="1" si="69"/>
        <v>221.67264637725935</v>
      </c>
      <c r="AN52" s="25">
        <f t="shared" ca="1" si="213"/>
        <v>0</v>
      </c>
      <c r="AO52" s="35">
        <f t="shared" ca="1" si="214"/>
        <v>662.971</v>
      </c>
      <c r="AP52" s="35">
        <f t="shared" ca="1" si="215"/>
        <v>662.971</v>
      </c>
      <c r="AQ52" s="47">
        <f t="shared" ca="1" si="216"/>
        <v>0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0</v>
      </c>
      <c r="BU52" s="38">
        <f t="shared" ca="1" si="229"/>
        <v>0</v>
      </c>
      <c r="BV52" s="38">
        <f t="shared" ca="1" si="230"/>
        <v>0</v>
      </c>
      <c r="BW52" s="38">
        <f t="shared" ca="1" si="231"/>
        <v>0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220.97398242473258</v>
      </c>
      <c r="CC52" s="34">
        <f t="shared" ca="1" si="87"/>
        <v>220.97398242473258</v>
      </c>
      <c r="CD52" s="25">
        <f t="shared" ca="1" si="236"/>
        <v>0</v>
      </c>
      <c r="CE52" s="35">
        <f t="shared" ca="1" si="237"/>
        <v>661.17499999999995</v>
      </c>
      <c r="CF52" s="35">
        <f t="shared" ca="1" si="238"/>
        <v>661.17499999999995</v>
      </c>
      <c r="CG52" s="47">
        <f t="shared" ca="1" si="88"/>
        <v>0</v>
      </c>
      <c r="CH52" s="26"/>
      <c r="CJ52" s="5">
        <f t="shared" ca="1" si="155"/>
        <v>32</v>
      </c>
      <c r="CK52" s="5">
        <f t="shared" ca="1" si="156"/>
        <v>33</v>
      </c>
      <c r="CL52" s="66">
        <f t="shared" ca="1" si="157"/>
        <v>-3.125E-2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17978.400000000001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8027.69</v>
      </c>
      <c r="DC52" s="5">
        <f t="shared" ca="1" si="307"/>
        <v>6267.84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662.971</v>
      </c>
      <c r="DP52" s="5">
        <f t="shared" ca="1" si="308"/>
        <v>182.57</v>
      </c>
      <c r="DQ52" s="5">
        <f t="shared" ca="1" si="308"/>
        <v>192.72</v>
      </c>
      <c r="DR52" s="5">
        <f t="shared" ca="1" si="308"/>
        <v>185.57400000000001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221.67264637725935</v>
      </c>
      <c r="DY52" s="20">
        <f t="shared" ca="1" si="274"/>
        <v>113.91826682781871</v>
      </c>
      <c r="DZ52" s="20">
        <f t="shared" ca="1" si="275"/>
        <v>11.148990067338538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17978.400000000001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8027.69</v>
      </c>
      <c r="EZ52" s="5">
        <f t="shared" ca="1" si="313"/>
        <v>6267.84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662.971</v>
      </c>
      <c r="FM52" s="5">
        <f t="shared" ca="1" si="314"/>
        <v>182.57</v>
      </c>
      <c r="FN52" s="5">
        <f t="shared" ca="1" si="314"/>
        <v>192.72</v>
      </c>
      <c r="FO52" s="5">
        <f t="shared" ca="1" si="314"/>
        <v>185.57400000000001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221.67264637725935</v>
      </c>
      <c r="FV52" s="20">
        <f t="shared" ca="1" si="285"/>
        <v>113.91826682781871</v>
      </c>
      <c r="FW52" s="20">
        <f t="shared" ca="1" si="286"/>
        <v>11.148990067338538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122075</v>
      </c>
      <c r="GJ52" s="5">
        <f t="shared" ca="1" si="309"/>
        <v>0</v>
      </c>
      <c r="GK52" s="5">
        <f t="shared" ca="1" si="309"/>
        <v>17866.099999999999</v>
      </c>
      <c r="GL52" s="5">
        <f t="shared" ca="1" si="309"/>
        <v>43413.4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</v>
      </c>
      <c r="GW52" s="5">
        <f t="shared" ca="1" si="310"/>
        <v>6244.17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661.17499999999995</v>
      </c>
      <c r="HJ52" s="5">
        <f t="shared" ca="1" si="311"/>
        <v>181.864</v>
      </c>
      <c r="HK52" s="5">
        <f t="shared" ca="1" si="311"/>
        <v>191.90700000000001</v>
      </c>
      <c r="HL52" s="5">
        <f t="shared" ca="1" si="311"/>
        <v>185.58600000000001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220.97398242473258</v>
      </c>
      <c r="HS52" s="20">
        <f t="shared" ca="1" si="104"/>
        <v>113.48806353995329</v>
      </c>
      <c r="HT52" s="20">
        <f t="shared" ca="1" si="105"/>
        <v>11.079349188029916</v>
      </c>
      <c r="HU52" s="20">
        <f t="shared" ca="1" si="106"/>
        <v>26.922060104870003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122075</v>
      </c>
      <c r="IG52" s="5">
        <f t="shared" ca="1" si="315"/>
        <v>0</v>
      </c>
      <c r="IH52" s="5">
        <f t="shared" ca="1" si="315"/>
        <v>17866.099999999999</v>
      </c>
      <c r="II52" s="5">
        <f t="shared" ca="1" si="315"/>
        <v>43413.4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</v>
      </c>
      <c r="IT52" s="5">
        <f t="shared" ca="1" si="316"/>
        <v>6244.17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661.17499999999995</v>
      </c>
      <c r="JG52" s="5">
        <f t="shared" ca="1" si="317"/>
        <v>181.864</v>
      </c>
      <c r="JH52" s="5">
        <f t="shared" ca="1" si="317"/>
        <v>191.90700000000001</v>
      </c>
      <c r="JI52" s="5">
        <f t="shared" ca="1" si="317"/>
        <v>185.58600000000001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220.97398242473258</v>
      </c>
      <c r="JP52" s="20">
        <f t="shared" ca="1" si="296"/>
        <v>113.48806353995329</v>
      </c>
      <c r="JQ52" s="20">
        <f t="shared" ca="1" si="297"/>
        <v>11.079349188029916</v>
      </c>
      <c r="JR52" s="20">
        <f t="shared" ca="1" si="298"/>
        <v>26.922060104870003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0</v>
      </c>
      <c r="AE53" s="38">
        <f t="shared" ca="1" si="206"/>
        <v>0</v>
      </c>
      <c r="AF53" s="38">
        <f t="shared" ca="1" si="207"/>
        <v>0</v>
      </c>
      <c r="AG53" s="38">
        <f t="shared" ca="1" si="208"/>
        <v>0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37.510484564844013</v>
      </c>
      <c r="AM53" s="34">
        <f t="shared" ca="1" si="69"/>
        <v>37.510484564844013</v>
      </c>
      <c r="AN53" s="25">
        <f t="shared" ca="1" si="213"/>
        <v>0</v>
      </c>
      <c r="AO53" s="35">
        <f t="shared" ca="1" si="214"/>
        <v>119.517</v>
      </c>
      <c r="AP53" s="35">
        <f t="shared" ca="1" si="215"/>
        <v>119.517</v>
      </c>
      <c r="AQ53" s="47">
        <f t="shared" ca="1" si="216"/>
        <v>0</v>
      </c>
      <c r="AR53" s="35">
        <f t="shared" ca="1" si="70"/>
        <v>62.5</v>
      </c>
      <c r="AS53" s="35">
        <f t="shared" ca="1" si="71"/>
        <v>62.5</v>
      </c>
      <c r="AT53" s="49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0</v>
      </c>
      <c r="BU53" s="38">
        <f t="shared" ca="1" si="229"/>
        <v>0</v>
      </c>
      <c r="BV53" s="38">
        <f t="shared" ca="1" si="230"/>
        <v>0</v>
      </c>
      <c r="BW53" s="38">
        <f t="shared" ca="1" si="231"/>
        <v>0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43.101974355013127</v>
      </c>
      <c r="CC53" s="34">
        <f t="shared" ca="1" si="87"/>
        <v>43.101974355013127</v>
      </c>
      <c r="CD53" s="25">
        <f t="shared" ca="1" si="236"/>
        <v>0</v>
      </c>
      <c r="CE53" s="35">
        <f t="shared" ca="1" si="237"/>
        <v>182.04599999999999</v>
      </c>
      <c r="CF53" s="35">
        <f t="shared" ca="1" si="238"/>
        <v>182.04599999999999</v>
      </c>
      <c r="CG53" s="47">
        <f t="shared" ca="1" si="88"/>
        <v>0</v>
      </c>
      <c r="CH53" s="5"/>
      <c r="CI53" s="46"/>
      <c r="CJ53" s="5">
        <f t="shared" ca="1" si="155"/>
        <v>31</v>
      </c>
      <c r="CK53" s="5">
        <f t="shared" ca="1" si="156"/>
        <v>31</v>
      </c>
      <c r="CL53" s="66">
        <f t="shared" ca="1" si="157"/>
        <v>0</v>
      </c>
      <c r="CO53" s="5">
        <f t="shared" ca="1" si="306"/>
        <v>40511.800000000003</v>
      </c>
      <c r="CP53" s="5">
        <f t="shared" ca="1" si="306"/>
        <v>0</v>
      </c>
      <c r="CQ53" s="5">
        <f t="shared" ca="1" si="306"/>
        <v>6063.25</v>
      </c>
      <c r="CR53" s="5">
        <f t="shared" ca="1" si="306"/>
        <v>4389.41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681.58299999999997</v>
      </c>
      <c r="DC53" s="5">
        <f t="shared" ca="1" si="307"/>
        <v>542.78899999999999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119.517</v>
      </c>
      <c r="DP53" s="5">
        <f t="shared" ca="1" si="308"/>
        <v>16.477599999999999</v>
      </c>
      <c r="DQ53" s="5">
        <f t="shared" ca="1" si="308"/>
        <v>52.981299999999997</v>
      </c>
      <c r="DR53" s="5">
        <f t="shared" ca="1" si="308"/>
        <v>18.017499999999998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37.510484564844013</v>
      </c>
      <c r="DY53" s="20">
        <f t="shared" ca="1" si="274"/>
        <v>9.8652138748284735</v>
      </c>
      <c r="DZ53" s="20">
        <f t="shared" ca="1" si="275"/>
        <v>3.7600183567942858</v>
      </c>
      <c r="EA53" s="20">
        <f t="shared" ca="1" si="276"/>
        <v>2.7220157795730682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40511.800000000003</v>
      </c>
      <c r="EM53" s="5">
        <f t="shared" ca="1" si="312"/>
        <v>0</v>
      </c>
      <c r="EN53" s="5">
        <f t="shared" ca="1" si="312"/>
        <v>6063.25</v>
      </c>
      <c r="EO53" s="5">
        <f t="shared" ca="1" si="312"/>
        <v>4389.41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681.58299999999997</v>
      </c>
      <c r="EZ53" s="5">
        <f t="shared" ca="1" si="313"/>
        <v>542.78899999999999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119.517</v>
      </c>
      <c r="FM53" s="5">
        <f t="shared" ca="1" si="314"/>
        <v>16.477599999999999</v>
      </c>
      <c r="FN53" s="5">
        <f t="shared" ca="1" si="314"/>
        <v>52.981299999999997</v>
      </c>
      <c r="FO53" s="5">
        <f t="shared" ca="1" si="314"/>
        <v>18.017499999999998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37.510484564844013</v>
      </c>
      <c r="FV53" s="20">
        <f t="shared" ca="1" si="285"/>
        <v>9.8652138748284735</v>
      </c>
      <c r="FW53" s="20">
        <f t="shared" ca="1" si="286"/>
        <v>3.7600183567942858</v>
      </c>
      <c r="FX53" s="20">
        <f t="shared" ca="1" si="287"/>
        <v>2.7220157795730682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56526.5</v>
      </c>
      <c r="GJ53" s="5">
        <f t="shared" ca="1" si="309"/>
        <v>0</v>
      </c>
      <c r="GK53" s="5">
        <f t="shared" ca="1" si="309"/>
        <v>7386.97</v>
      </c>
      <c r="GL53" s="5">
        <f t="shared" ca="1" si="309"/>
        <v>19080.400000000001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442.80799999999999</v>
      </c>
      <c r="GW53" s="5">
        <f t="shared" ca="1" si="310"/>
        <v>319.68799999999999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182.04599999999999</v>
      </c>
      <c r="HJ53" s="5">
        <f t="shared" ca="1" si="311"/>
        <v>9.7674599999999998</v>
      </c>
      <c r="HK53" s="5">
        <f t="shared" ca="1" si="311"/>
        <v>64.117500000000007</v>
      </c>
      <c r="HL53" s="5">
        <f t="shared" ca="1" si="311"/>
        <v>76.526700000000005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43.101974355013127</v>
      </c>
      <c r="HS53" s="20">
        <f t="shared" ca="1" si="104"/>
        <v>5.8103434174534945</v>
      </c>
      <c r="HT53" s="20">
        <f t="shared" ca="1" si="105"/>
        <v>4.580900144491598</v>
      </c>
      <c r="HU53" s="20">
        <f t="shared" ca="1" si="106"/>
        <v>11.832376078007288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56526.5</v>
      </c>
      <c r="IG53" s="5">
        <f t="shared" ca="1" si="315"/>
        <v>0</v>
      </c>
      <c r="IH53" s="5">
        <f t="shared" ca="1" si="315"/>
        <v>7386.97</v>
      </c>
      <c r="II53" s="5">
        <f t="shared" ca="1" si="315"/>
        <v>19080.400000000001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442.80799999999999</v>
      </c>
      <c r="IT53" s="5">
        <f t="shared" ca="1" si="316"/>
        <v>319.68799999999999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182.04599999999999</v>
      </c>
      <c r="JG53" s="5">
        <f t="shared" ca="1" si="317"/>
        <v>9.7674599999999998</v>
      </c>
      <c r="JH53" s="5">
        <f t="shared" ca="1" si="317"/>
        <v>64.117500000000007</v>
      </c>
      <c r="JI53" s="5">
        <f t="shared" ca="1" si="317"/>
        <v>76.526700000000005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43.101974355013127</v>
      </c>
      <c r="JP53" s="20">
        <f t="shared" ca="1" si="296"/>
        <v>5.8103434174534945</v>
      </c>
      <c r="JQ53" s="20">
        <f t="shared" ca="1" si="297"/>
        <v>4.580900144491598</v>
      </c>
      <c r="JR53" s="20">
        <f t="shared" ca="1" si="298"/>
        <v>11.832376078007288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0</v>
      </c>
      <c r="AE54" s="38">
        <f t="shared" ca="1" si="206"/>
        <v>0</v>
      </c>
      <c r="AF54" s="38">
        <f t="shared" ca="1" si="207"/>
        <v>0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42.901262911096772</v>
      </c>
      <c r="AM54" s="34">
        <f t="shared" ca="1" si="69"/>
        <v>42.901262911096772</v>
      </c>
      <c r="AN54" s="25">
        <f t="shared" ca="1" si="213"/>
        <v>0</v>
      </c>
      <c r="AO54" s="35">
        <f t="shared" ca="1" si="214"/>
        <v>178.99600000000001</v>
      </c>
      <c r="AP54" s="35">
        <f t="shared" ca="1" si="215"/>
        <v>178.99600000000001</v>
      </c>
      <c r="AQ54" s="47">
        <f t="shared" ca="1" si="216"/>
        <v>0</v>
      </c>
      <c r="AR54" s="35">
        <f t="shared" ca="1" si="70"/>
        <v>9.9</v>
      </c>
      <c r="AS54" s="35">
        <f t="shared" ca="1" si="71"/>
        <v>9.9</v>
      </c>
      <c r="AT54" s="49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0</v>
      </c>
      <c r="BU54" s="38">
        <f t="shared" ca="1" si="229"/>
        <v>0</v>
      </c>
      <c r="BV54" s="38">
        <f t="shared" ca="1" si="230"/>
        <v>0</v>
      </c>
      <c r="BW54" s="38">
        <f t="shared" ca="1" si="231"/>
        <v>0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43.540946447233296</v>
      </c>
      <c r="CC54" s="34">
        <f t="shared" ca="1" si="87"/>
        <v>43.540946447233296</v>
      </c>
      <c r="CD54" s="25">
        <f t="shared" ca="1" si="236"/>
        <v>0</v>
      </c>
      <c r="CE54" s="35">
        <f t="shared" ca="1" si="237"/>
        <v>188.922</v>
      </c>
      <c r="CF54" s="35">
        <f t="shared" ca="1" si="238"/>
        <v>188.922</v>
      </c>
      <c r="CG54" s="47">
        <f t="shared" ca="1" si="88"/>
        <v>0</v>
      </c>
      <c r="CH54" s="46"/>
      <c r="CJ54" s="5">
        <f t="shared" ca="1" si="155"/>
        <v>38</v>
      </c>
      <c r="CK54" s="5">
        <f t="shared" ca="1" si="156"/>
        <v>40</v>
      </c>
      <c r="CL54" s="66">
        <f t="shared" ca="1" si="157"/>
        <v>-5.2631578947368363E-2</v>
      </c>
      <c r="CO54" s="5">
        <f t="shared" ca="1" si="306"/>
        <v>57997.8</v>
      </c>
      <c r="CP54" s="5">
        <f t="shared" ca="1" si="306"/>
        <v>0</v>
      </c>
      <c r="CQ54" s="5">
        <f t="shared" ca="1" si="306"/>
        <v>4584.08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381.56400000000002</v>
      </c>
      <c r="DC54" s="5">
        <f t="shared" ca="1" si="307"/>
        <v>239.97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178.99600000000001</v>
      </c>
      <c r="DP54" s="5">
        <f t="shared" ca="1" si="308"/>
        <v>7.3459000000000003</v>
      </c>
      <c r="DQ54" s="5">
        <f t="shared" ca="1" si="308"/>
        <v>44.691499999999998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42.901262911096772</v>
      </c>
      <c r="DY54" s="20">
        <f t="shared" ca="1" si="274"/>
        <v>4.3614652720349687</v>
      </c>
      <c r="DZ54" s="20">
        <f t="shared" ca="1" si="275"/>
        <v>2.8427369725829461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57997.8</v>
      </c>
      <c r="EM54" s="5">
        <f t="shared" ca="1" si="312"/>
        <v>0</v>
      </c>
      <c r="EN54" s="5">
        <f t="shared" ca="1" si="312"/>
        <v>4584.08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381.56400000000002</v>
      </c>
      <c r="EZ54" s="5">
        <f t="shared" ca="1" si="313"/>
        <v>239.97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178.99600000000001</v>
      </c>
      <c r="FM54" s="5">
        <f t="shared" ca="1" si="314"/>
        <v>7.3459000000000003</v>
      </c>
      <c r="FN54" s="5">
        <f t="shared" ca="1" si="314"/>
        <v>44.691499999999998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42.901262911096772</v>
      </c>
      <c r="FV54" s="20">
        <f t="shared" ca="1" si="285"/>
        <v>4.3614652720349687</v>
      </c>
      <c r="FW54" s="20">
        <f t="shared" ca="1" si="286"/>
        <v>2.8427369725829461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58998.7</v>
      </c>
      <c r="GJ54" s="5">
        <f t="shared" ca="1" si="309"/>
        <v>0</v>
      </c>
      <c r="GK54" s="5">
        <f t="shared" ca="1" si="309"/>
        <v>8557.94</v>
      </c>
      <c r="GL54" s="5">
        <f t="shared" ca="1" si="309"/>
        <v>20036.599999999999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382.60899999999998</v>
      </c>
      <c r="GW54" s="5">
        <f t="shared" ca="1" si="310"/>
        <v>256.75900000000001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188.922</v>
      </c>
      <c r="HJ54" s="5">
        <f t="shared" ca="1" si="311"/>
        <v>7.8569100000000001</v>
      </c>
      <c r="HK54" s="5">
        <f t="shared" ca="1" si="311"/>
        <v>66.854200000000006</v>
      </c>
      <c r="HL54" s="5">
        <f t="shared" ca="1" si="311"/>
        <v>81.106700000000004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43.540946447233296</v>
      </c>
      <c r="HS54" s="20">
        <f t="shared" ca="1" si="104"/>
        <v>4.6666060831871761</v>
      </c>
      <c r="HT54" s="20">
        <f t="shared" ca="1" si="105"/>
        <v>5.3070566934142729</v>
      </c>
      <c r="HU54" s="20">
        <f t="shared" ca="1" si="106"/>
        <v>12.425346770749083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58998.7</v>
      </c>
      <c r="IG54" s="5">
        <f t="shared" ca="1" si="315"/>
        <v>0</v>
      </c>
      <c r="IH54" s="5">
        <f t="shared" ca="1" si="315"/>
        <v>8557.94</v>
      </c>
      <c r="II54" s="5">
        <f t="shared" ca="1" si="315"/>
        <v>20036.599999999999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382.60899999999998</v>
      </c>
      <c r="IT54" s="5">
        <f t="shared" ca="1" si="316"/>
        <v>256.75900000000001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188.922</v>
      </c>
      <c r="JG54" s="5">
        <f t="shared" ca="1" si="317"/>
        <v>7.8569100000000001</v>
      </c>
      <c r="JH54" s="5">
        <f t="shared" ca="1" si="317"/>
        <v>66.854200000000006</v>
      </c>
      <c r="JI54" s="5">
        <f t="shared" ca="1" si="317"/>
        <v>81.106700000000004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43.540946447233296</v>
      </c>
      <c r="JP54" s="20">
        <f t="shared" ca="1" si="296"/>
        <v>4.6666060831871761</v>
      </c>
      <c r="JQ54" s="20">
        <f t="shared" ca="1" si="297"/>
        <v>5.3070566934142729</v>
      </c>
      <c r="JR54" s="20">
        <f t="shared" ca="1" si="298"/>
        <v>12.425346770749083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0</v>
      </c>
      <c r="AE55" s="38">
        <f t="shared" ca="1" si="206"/>
        <v>0</v>
      </c>
      <c r="AF55" s="38">
        <f t="shared" ca="1" si="207"/>
        <v>0</v>
      </c>
      <c r="AG55" s="38">
        <f t="shared" ca="1" si="208"/>
        <v>0</v>
      </c>
      <c r="AH55" s="38">
        <f t="shared" ca="1" si="209"/>
        <v>0</v>
      </c>
      <c r="AI55" s="38">
        <f t="shared" ca="1" si="210"/>
        <v>0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40.847762561227178</v>
      </c>
      <c r="AM55" s="34">
        <f t="shared" ca="1" si="69"/>
        <v>40.847762561227178</v>
      </c>
      <c r="AN55" s="25">
        <f t="shared" ca="1" si="213"/>
        <v>0</v>
      </c>
      <c r="AO55" s="35">
        <f t="shared" ca="1" si="214"/>
        <v>178.887</v>
      </c>
      <c r="AP55" s="35">
        <f t="shared" ca="1" si="215"/>
        <v>178.887</v>
      </c>
      <c r="AQ55" s="47">
        <f t="shared" ca="1" si="216"/>
        <v>0</v>
      </c>
      <c r="AR55" s="35">
        <f t="shared" ca="1" si="70"/>
        <v>9.5</v>
      </c>
      <c r="AS55" s="35">
        <f t="shared" ca="1" si="71"/>
        <v>9.5</v>
      </c>
      <c r="AT55" s="49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0</v>
      </c>
      <c r="BU55" s="38">
        <f t="shared" ca="1" si="229"/>
        <v>0</v>
      </c>
      <c r="BV55" s="38">
        <f t="shared" ca="1" si="230"/>
        <v>0</v>
      </c>
      <c r="BW55" s="38">
        <f t="shared" ca="1" si="231"/>
        <v>0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43.458445997400965</v>
      </c>
      <c r="CC55" s="34">
        <f t="shared" ca="1" si="87"/>
        <v>43.458445997400965</v>
      </c>
      <c r="CD55" s="25">
        <f t="shared" ca="1" si="236"/>
        <v>0</v>
      </c>
      <c r="CE55" s="35">
        <f t="shared" ca="1" si="237"/>
        <v>188.34800000000001</v>
      </c>
      <c r="CF55" s="35">
        <f t="shared" ca="1" si="238"/>
        <v>188.34800000000001</v>
      </c>
      <c r="CG55" s="47">
        <f t="shared" ca="1" si="88"/>
        <v>0</v>
      </c>
      <c r="CH55" s="5"/>
      <c r="CJ55" s="5">
        <f t="shared" ca="1" si="155"/>
        <v>57</v>
      </c>
      <c r="CK55" s="5">
        <f t="shared" ca="1" si="156"/>
        <v>53</v>
      </c>
      <c r="CL55" s="66">
        <f t="shared" ca="1" si="157"/>
        <v>7.0175438596491224E-2</v>
      </c>
      <c r="CO55" s="5">
        <f t="shared" ref="CO55:CZ64" ca="1" si="318">OFFSET(INDIRECT($E$21),$C55,CO$19)</f>
        <v>57836</v>
      </c>
      <c r="CP55" s="5">
        <f t="shared" ca="1" si="318"/>
        <v>1753.94</v>
      </c>
      <c r="CQ55" s="5">
        <f t="shared" ca="1" si="318"/>
        <v>11706.9</v>
      </c>
      <c r="CR55" s="5">
        <f t="shared" ca="1" si="318"/>
        <v>13257.6</v>
      </c>
      <c r="CS55" s="5">
        <f t="shared" ca="1" si="318"/>
        <v>567.75300000000004</v>
      </c>
      <c r="CT55" s="5">
        <f t="shared" ca="1" si="318"/>
        <v>145.61600000000001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274.10000000000002</v>
      </c>
      <c r="DC55" s="5">
        <f t="shared" ca="1" si="319"/>
        <v>135.30600000000001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178.887</v>
      </c>
      <c r="DP55" s="5">
        <f t="shared" ca="1" si="320"/>
        <v>9.7542899999999992</v>
      </c>
      <c r="DQ55" s="5">
        <f t="shared" ca="1" si="320"/>
        <v>78.872200000000007</v>
      </c>
      <c r="DR55" s="5">
        <f t="shared" ca="1" si="320"/>
        <v>53.688200000000002</v>
      </c>
      <c r="DS55" s="5">
        <f t="shared" ca="1" si="320"/>
        <v>2.2062300000000001</v>
      </c>
      <c r="DT55" s="5">
        <f t="shared" ca="1" si="320"/>
        <v>0.92650299999999997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40.847762561227178</v>
      </c>
      <c r="DY55" s="20">
        <f t="shared" ca="1" si="274"/>
        <v>3.5468676729582613</v>
      </c>
      <c r="DZ55" s="20">
        <f t="shared" ca="1" si="275"/>
        <v>7.2598291182377466</v>
      </c>
      <c r="EA55" s="20">
        <f t="shared" ca="1" si="276"/>
        <v>8.2214685798929494</v>
      </c>
      <c r="EB55" s="20">
        <f t="shared" ca="1" si="277"/>
        <v>0.35208208504103017</v>
      </c>
      <c r="EC55" s="20">
        <f t="shared" ca="1" si="278"/>
        <v>9.0301213547677686E-2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57836</v>
      </c>
      <c r="EM55" s="5">
        <f t="shared" ca="1" si="312"/>
        <v>1753.94</v>
      </c>
      <c r="EN55" s="5">
        <f t="shared" ca="1" si="312"/>
        <v>11706.9</v>
      </c>
      <c r="EO55" s="5">
        <f t="shared" ca="1" si="312"/>
        <v>13257.6</v>
      </c>
      <c r="EP55" s="5">
        <f t="shared" ca="1" si="312"/>
        <v>567.75300000000004</v>
      </c>
      <c r="EQ55" s="5">
        <f t="shared" ca="1" si="312"/>
        <v>145.61600000000001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274.10000000000002</v>
      </c>
      <c r="EZ55" s="5">
        <f t="shared" ca="1" si="313"/>
        <v>135.30600000000001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178.887</v>
      </c>
      <c r="FM55" s="5">
        <f t="shared" ca="1" si="314"/>
        <v>9.7542899999999992</v>
      </c>
      <c r="FN55" s="5">
        <f t="shared" ca="1" si="314"/>
        <v>78.872200000000007</v>
      </c>
      <c r="FO55" s="5">
        <f t="shared" ca="1" si="314"/>
        <v>53.688200000000002</v>
      </c>
      <c r="FP55" s="5">
        <f t="shared" ca="1" si="314"/>
        <v>2.2062300000000001</v>
      </c>
      <c r="FQ55" s="5">
        <f t="shared" ca="1" si="314"/>
        <v>0.92650299999999997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40.847762561227178</v>
      </c>
      <c r="FV55" s="20">
        <f t="shared" ca="1" si="285"/>
        <v>3.5468676729582613</v>
      </c>
      <c r="FW55" s="20">
        <f t="shared" ca="1" si="286"/>
        <v>7.2598291182377466</v>
      </c>
      <c r="FX55" s="20">
        <f t="shared" ca="1" si="287"/>
        <v>8.2214685798929494</v>
      </c>
      <c r="FY55" s="20">
        <f t="shared" ca="1" si="288"/>
        <v>0.35208208504103017</v>
      </c>
      <c r="FZ55" s="20">
        <f t="shared" ca="1" si="289"/>
        <v>9.0301213547677686E-2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58881.9</v>
      </c>
      <c r="GJ55" s="5">
        <f t="shared" ca="1" si="321"/>
        <v>0</v>
      </c>
      <c r="GK55" s="5">
        <f t="shared" ca="1" si="321"/>
        <v>8509.5300000000007</v>
      </c>
      <c r="GL55" s="5">
        <f t="shared" ca="1" si="321"/>
        <v>19968.2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382.05500000000001</v>
      </c>
      <c r="GW55" s="5">
        <f t="shared" ca="1" si="322"/>
        <v>258.935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188.34800000000001</v>
      </c>
      <c r="HJ55" s="5">
        <f t="shared" ca="1" si="323"/>
        <v>7.9235800000000003</v>
      </c>
      <c r="HK55" s="5">
        <f t="shared" ca="1" si="323"/>
        <v>66.561999999999998</v>
      </c>
      <c r="HL55" s="5">
        <f t="shared" ca="1" si="323"/>
        <v>80.829700000000003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43.458445997400965</v>
      </c>
      <c r="HS55" s="20">
        <f t="shared" ca="1" si="104"/>
        <v>4.7061549785988861</v>
      </c>
      <c r="HT55" s="20">
        <f t="shared" ca="1" si="105"/>
        <v>5.277036079279541</v>
      </c>
      <c r="HU55" s="20">
        <f t="shared" ca="1" si="106"/>
        <v>12.382929708017919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58881.9</v>
      </c>
      <c r="IG55" s="5">
        <f t="shared" ca="1" si="315"/>
        <v>0</v>
      </c>
      <c r="IH55" s="5">
        <f t="shared" ca="1" si="315"/>
        <v>8509.5300000000007</v>
      </c>
      <c r="II55" s="5">
        <f t="shared" ca="1" si="315"/>
        <v>19968.2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382.05500000000001</v>
      </c>
      <c r="IT55" s="5">
        <f t="shared" ca="1" si="316"/>
        <v>258.935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188.34800000000001</v>
      </c>
      <c r="JG55" s="5">
        <f t="shared" ca="1" si="317"/>
        <v>7.9235800000000003</v>
      </c>
      <c r="JH55" s="5">
        <f t="shared" ca="1" si="317"/>
        <v>66.561999999999998</v>
      </c>
      <c r="JI55" s="5">
        <f t="shared" ca="1" si="317"/>
        <v>80.829700000000003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43.458445997400965</v>
      </c>
      <c r="JP55" s="20">
        <f t="shared" ca="1" si="296"/>
        <v>4.7061549785988861</v>
      </c>
      <c r="JQ55" s="20">
        <f t="shared" ca="1" si="297"/>
        <v>5.277036079279541</v>
      </c>
      <c r="JR55" s="20">
        <f t="shared" ca="1" si="298"/>
        <v>12.382929708017919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0</v>
      </c>
      <c r="AE56" s="38">
        <f t="shared" ca="1" si="206"/>
        <v>0</v>
      </c>
      <c r="AF56" s="38">
        <f t="shared" ca="1" si="207"/>
        <v>0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33.136645359456935</v>
      </c>
      <c r="AM56" s="34">
        <f t="shared" ca="1" si="69"/>
        <v>33.136645359456935</v>
      </c>
      <c r="AN56" s="25">
        <f t="shared" ca="1" si="213"/>
        <v>0</v>
      </c>
      <c r="AO56" s="35">
        <f t="shared" ca="1" si="214"/>
        <v>91.996499999999997</v>
      </c>
      <c r="AP56" s="35">
        <f t="shared" ca="1" si="215"/>
        <v>91.996499999999997</v>
      </c>
      <c r="AQ56" s="47">
        <f t="shared" ca="1" si="216"/>
        <v>0</v>
      </c>
      <c r="AR56" s="35">
        <f t="shared" ca="1" si="70"/>
        <v>99.9</v>
      </c>
      <c r="AS56" s="35">
        <f t="shared" ca="1" si="71"/>
        <v>99.9</v>
      </c>
      <c r="AT56" s="49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0</v>
      </c>
      <c r="BU56" s="38">
        <f t="shared" ca="1" si="229"/>
        <v>0</v>
      </c>
      <c r="BV56" s="38">
        <f t="shared" ca="1" si="230"/>
        <v>0</v>
      </c>
      <c r="BW56" s="38">
        <f t="shared" ca="1" si="231"/>
        <v>0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45.978832253432806</v>
      </c>
      <c r="CC56" s="34">
        <f t="shared" ca="1" si="87"/>
        <v>45.978832253432806</v>
      </c>
      <c r="CD56" s="25">
        <f t="shared" ca="1" si="236"/>
        <v>0</v>
      </c>
      <c r="CE56" s="35">
        <f t="shared" ca="1" si="237"/>
        <v>191.88399999999999</v>
      </c>
      <c r="CF56" s="35">
        <f t="shared" ca="1" si="238"/>
        <v>191.88399999999999</v>
      </c>
      <c r="CG56" s="47">
        <f t="shared" ca="1" si="88"/>
        <v>0</v>
      </c>
      <c r="CJ56" s="5">
        <f t="shared" ca="1" si="155"/>
        <v>96</v>
      </c>
      <c r="CK56" s="5">
        <f t="shared" ca="1" si="156"/>
        <v>91</v>
      </c>
      <c r="CL56" s="66">
        <f t="shared" ca="1" si="157"/>
        <v>5.208333333333337E-2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4989.51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457.08800000000002</v>
      </c>
      <c r="DC56" s="5">
        <f t="shared" ca="1" si="319"/>
        <v>200.52199999999999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91.996499999999997</v>
      </c>
      <c r="DP56" s="5">
        <f t="shared" ca="1" si="320"/>
        <v>6.1343100000000002</v>
      </c>
      <c r="DQ56" s="5">
        <f t="shared" ca="1" si="320"/>
        <v>30.578199999999999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33.136645359456935</v>
      </c>
      <c r="DY56" s="20">
        <f t="shared" ca="1" si="274"/>
        <v>3.6444961423469433</v>
      </c>
      <c r="DZ56" s="20">
        <f t="shared" ca="1" si="275"/>
        <v>3.0941572904644632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4989.51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457.08800000000002</v>
      </c>
      <c r="EZ56" s="5">
        <f t="shared" ca="1" si="325"/>
        <v>200.52199999999999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91.996499999999997</v>
      </c>
      <c r="FM56" s="5">
        <f t="shared" ca="1" si="326"/>
        <v>6.1343100000000002</v>
      </c>
      <c r="FN56" s="5">
        <f t="shared" ca="1" si="326"/>
        <v>30.578199999999999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33.136645359456935</v>
      </c>
      <c r="FV56" s="20">
        <f t="shared" ca="1" si="285"/>
        <v>3.6444961423469433</v>
      </c>
      <c r="FW56" s="20">
        <f t="shared" ca="1" si="286"/>
        <v>3.0941572904644632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58894.5</v>
      </c>
      <c r="GJ56" s="5">
        <f t="shared" ca="1" si="321"/>
        <v>0</v>
      </c>
      <c r="GK56" s="5">
        <f t="shared" ca="1" si="321"/>
        <v>8523.94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520.298</v>
      </c>
      <c r="GW56" s="5">
        <f t="shared" ca="1" si="322"/>
        <v>272.54399999999998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191.88399999999999</v>
      </c>
      <c r="HJ56" s="5">
        <f t="shared" ca="1" si="323"/>
        <v>8.3136600000000005</v>
      </c>
      <c r="HK56" s="5">
        <f t="shared" ca="1" si="323"/>
        <v>66.487700000000004</v>
      </c>
      <c r="HL56" s="5">
        <f t="shared" ca="1" si="323"/>
        <v>80.824200000000005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45.978832253432806</v>
      </c>
      <c r="HS56" s="20">
        <f t="shared" ca="1" si="104"/>
        <v>4.9534991503166994</v>
      </c>
      <c r="HT56" s="20">
        <f t="shared" ca="1" si="105"/>
        <v>5.2859721885479045</v>
      </c>
      <c r="HU56" s="20">
        <f t="shared" ca="1" si="106"/>
        <v>12.381751456275387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58894.5</v>
      </c>
      <c r="IG56" s="5">
        <f t="shared" ca="1" si="327"/>
        <v>0</v>
      </c>
      <c r="IH56" s="5">
        <f t="shared" ca="1" si="327"/>
        <v>8523.94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520.298</v>
      </c>
      <c r="IT56" s="5">
        <f t="shared" ca="1" si="328"/>
        <v>272.54399999999998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191.88399999999999</v>
      </c>
      <c r="JG56" s="5">
        <f t="shared" ca="1" si="329"/>
        <v>8.3136600000000005</v>
      </c>
      <c r="JH56" s="5">
        <f t="shared" ca="1" si="329"/>
        <v>66.487700000000004</v>
      </c>
      <c r="JI56" s="5">
        <f t="shared" ca="1" si="329"/>
        <v>80.824200000000005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45.978832253432806</v>
      </c>
      <c r="JP56" s="20">
        <f t="shared" ca="1" si="296"/>
        <v>4.9534991503166994</v>
      </c>
      <c r="JQ56" s="20">
        <f t="shared" ca="1" si="297"/>
        <v>5.2859721885479045</v>
      </c>
      <c r="JR56" s="20">
        <f t="shared" ca="1" si="298"/>
        <v>12.381751456275387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0</v>
      </c>
      <c r="AE57" s="38">
        <f t="shared" ca="1" si="206"/>
        <v>0</v>
      </c>
      <c r="AF57" s="38">
        <f t="shared" ca="1" si="207"/>
        <v>0</v>
      </c>
      <c r="AG57" s="38">
        <f t="shared" ca="1" si="208"/>
        <v>0</v>
      </c>
      <c r="AH57" s="38">
        <f t="shared" ca="1" si="209"/>
        <v>0</v>
      </c>
      <c r="AI57" s="38">
        <f t="shared" ca="1" si="210"/>
        <v>0</v>
      </c>
      <c r="AJ57" s="38">
        <f t="shared" ca="1" si="211"/>
        <v>0</v>
      </c>
      <c r="AK57" s="38">
        <f t="shared" ca="1" si="212"/>
        <v>0</v>
      </c>
      <c r="AL57" s="34">
        <f t="shared" ca="1" si="68"/>
        <v>40.983723389962996</v>
      </c>
      <c r="AM57" s="34">
        <f t="shared" ca="1" si="69"/>
        <v>40.983723389962996</v>
      </c>
      <c r="AN57" s="25">
        <f t="shared" ca="1" si="213"/>
        <v>0</v>
      </c>
      <c r="AO57" s="35">
        <f t="shared" ca="1" si="214"/>
        <v>148.68799999999999</v>
      </c>
      <c r="AP57" s="35">
        <f t="shared" ca="1" si="215"/>
        <v>148.68799999999999</v>
      </c>
      <c r="AQ57" s="47">
        <f t="shared" ca="1" si="216"/>
        <v>0</v>
      </c>
      <c r="AR57" s="35">
        <f t="shared" ca="1" si="70"/>
        <v>25.6</v>
      </c>
      <c r="AS57" s="35">
        <f t="shared" ca="1" si="71"/>
        <v>25.6</v>
      </c>
      <c r="AT57" s="49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0</v>
      </c>
      <c r="BU57" s="38">
        <f t="shared" ca="1" si="229"/>
        <v>0</v>
      </c>
      <c r="BV57" s="38">
        <f t="shared" ca="1" si="230"/>
        <v>0</v>
      </c>
      <c r="BW57" s="38">
        <f t="shared" ca="1" si="231"/>
        <v>0</v>
      </c>
      <c r="BX57" s="38">
        <f t="shared" ca="1" si="232"/>
        <v>0</v>
      </c>
      <c r="BY57" s="38">
        <f t="shared" ca="1" si="233"/>
        <v>0</v>
      </c>
      <c r="BZ57" s="38">
        <f t="shared" ca="1" si="234"/>
        <v>0</v>
      </c>
      <c r="CA57" s="20">
        <f t="shared" ca="1" si="235"/>
        <v>0</v>
      </c>
      <c r="CB57" s="34">
        <f t="shared" ca="1" si="86"/>
        <v>40.045131274146996</v>
      </c>
      <c r="CC57" s="34">
        <f t="shared" ca="1" si="87"/>
        <v>40.045131274146996</v>
      </c>
      <c r="CD57" s="25">
        <f t="shared" ca="1" si="236"/>
        <v>0</v>
      </c>
      <c r="CE57" s="35">
        <f t="shared" ca="1" si="237"/>
        <v>174.24299999999999</v>
      </c>
      <c r="CF57" s="35">
        <f t="shared" ca="1" si="238"/>
        <v>174.24299999999999</v>
      </c>
      <c r="CG57" s="47">
        <f t="shared" ca="1" si="88"/>
        <v>0</v>
      </c>
      <c r="CH57" s="5"/>
      <c r="CJ57" s="5">
        <f t="shared" ca="1" si="155"/>
        <v>66</v>
      </c>
      <c r="CK57" s="5">
        <f t="shared" ca="1" si="156"/>
        <v>59</v>
      </c>
      <c r="CL57" s="66">
        <f t="shared" ca="1" si="157"/>
        <v>0.10606060606060608</v>
      </c>
      <c r="CO57" s="5">
        <f t="shared" ca="1" si="318"/>
        <v>183258</v>
      </c>
      <c r="CP57" s="5">
        <f t="shared" ca="1" si="318"/>
        <v>14.9473</v>
      </c>
      <c r="CQ57" s="5">
        <f t="shared" ca="1" si="318"/>
        <v>34192.699999999997</v>
      </c>
      <c r="CR57" s="5">
        <f t="shared" ca="1" si="318"/>
        <v>13643.5</v>
      </c>
      <c r="CS57" s="5">
        <f t="shared" ca="1" si="318"/>
        <v>0</v>
      </c>
      <c r="CT57" s="5">
        <f t="shared" ca="1" si="318"/>
        <v>1687.28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3814.11</v>
      </c>
      <c r="DC57" s="5">
        <f t="shared" ca="1" si="319"/>
        <v>2499.5500000000002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1314.56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148.68799999999999</v>
      </c>
      <c r="DP57" s="5">
        <f t="shared" ca="1" si="320"/>
        <v>16.316600000000001</v>
      </c>
      <c r="DQ57" s="5">
        <f t="shared" ca="1" si="320"/>
        <v>55.156799999999997</v>
      </c>
      <c r="DR57" s="5">
        <f t="shared" ca="1" si="320"/>
        <v>13.460100000000001</v>
      </c>
      <c r="DS57" s="5">
        <f t="shared" ca="1" si="320"/>
        <v>0</v>
      </c>
      <c r="DT57" s="5">
        <f t="shared" ca="1" si="320"/>
        <v>1.1887000000000001</v>
      </c>
      <c r="DU57" s="5">
        <f t="shared" ca="1" si="320"/>
        <v>7.6711900000000002</v>
      </c>
      <c r="DV57" s="5">
        <f t="shared" ca="1" si="320"/>
        <v>54.8947</v>
      </c>
      <c r="DW57" s="5"/>
      <c r="DX57" s="20">
        <f t="shared" ca="1" si="273"/>
        <v>40.983723389962996</v>
      </c>
      <c r="DY57" s="20">
        <f t="shared" ca="1" si="274"/>
        <v>10.178112705139011</v>
      </c>
      <c r="DZ57" s="20">
        <f t="shared" ca="1" si="275"/>
        <v>4.7496241272477819</v>
      </c>
      <c r="EA57" s="20">
        <f t="shared" ca="1" si="276"/>
        <v>1.8951851354267173</v>
      </c>
      <c r="EB57" s="20">
        <f t="shared" ca="1" si="277"/>
        <v>0</v>
      </c>
      <c r="EC57" s="20">
        <f t="shared" ca="1" si="278"/>
        <v>0.23437592811982202</v>
      </c>
      <c r="ED57" s="20">
        <f t="shared" ca="1" si="279"/>
        <v>5.3517674886313209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183258</v>
      </c>
      <c r="EM57" s="5">
        <f t="shared" ca="1" si="324"/>
        <v>14.9473</v>
      </c>
      <c r="EN57" s="5">
        <f t="shared" ca="1" si="324"/>
        <v>34192.699999999997</v>
      </c>
      <c r="EO57" s="5">
        <f t="shared" ca="1" si="324"/>
        <v>13643.5</v>
      </c>
      <c r="EP57" s="5">
        <f t="shared" ca="1" si="324"/>
        <v>0</v>
      </c>
      <c r="EQ57" s="5">
        <f t="shared" ca="1" si="324"/>
        <v>1687.28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3814.11</v>
      </c>
      <c r="EZ57" s="5">
        <f t="shared" ca="1" si="325"/>
        <v>2499.5500000000002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1314.56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148.68799999999999</v>
      </c>
      <c r="FM57" s="5">
        <f t="shared" ca="1" si="326"/>
        <v>16.316600000000001</v>
      </c>
      <c r="FN57" s="5">
        <f t="shared" ca="1" si="326"/>
        <v>55.156799999999997</v>
      </c>
      <c r="FO57" s="5">
        <f t="shared" ca="1" si="326"/>
        <v>13.460100000000001</v>
      </c>
      <c r="FP57" s="5">
        <f t="shared" ca="1" si="326"/>
        <v>0</v>
      </c>
      <c r="FQ57" s="5">
        <f t="shared" ca="1" si="326"/>
        <v>1.1887000000000001</v>
      </c>
      <c r="FR57" s="5">
        <f t="shared" ca="1" si="326"/>
        <v>7.6711900000000002</v>
      </c>
      <c r="FS57" s="5">
        <f t="shared" ca="1" si="326"/>
        <v>54.8947</v>
      </c>
      <c r="FT57" s="5"/>
      <c r="FU57" s="20">
        <f t="shared" ca="1" si="284"/>
        <v>40.983723389962996</v>
      </c>
      <c r="FV57" s="20">
        <f t="shared" ca="1" si="285"/>
        <v>10.178112705139011</v>
      </c>
      <c r="FW57" s="20">
        <f t="shared" ca="1" si="286"/>
        <v>4.7496241272477819</v>
      </c>
      <c r="FX57" s="20">
        <f t="shared" ca="1" si="287"/>
        <v>1.8951851354267173</v>
      </c>
      <c r="FY57" s="20">
        <f t="shared" ca="1" si="288"/>
        <v>0</v>
      </c>
      <c r="FZ57" s="20">
        <f t="shared" ca="1" si="289"/>
        <v>0.23437592811982202</v>
      </c>
      <c r="GA57" s="20">
        <f t="shared" ca="1" si="290"/>
        <v>5.3517674886313209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200397</v>
      </c>
      <c r="GJ57" s="5">
        <f t="shared" ca="1" si="321"/>
        <v>9.8149300000000004</v>
      </c>
      <c r="GK57" s="5">
        <f t="shared" ca="1" si="321"/>
        <v>48234.7</v>
      </c>
      <c r="GL57" s="5">
        <f t="shared" ca="1" si="321"/>
        <v>16588.7</v>
      </c>
      <c r="GM57" s="5">
        <f t="shared" ca="1" si="321"/>
        <v>0</v>
      </c>
      <c r="GN57" s="5">
        <f t="shared" ca="1" si="321"/>
        <v>1588.58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2998.78</v>
      </c>
      <c r="GW57" s="5">
        <f t="shared" ca="1" si="322"/>
        <v>1705.27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1293.51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174.24299999999999</v>
      </c>
      <c r="HJ57" s="5">
        <f t="shared" ca="1" si="323"/>
        <v>11.539400000000001</v>
      </c>
      <c r="HK57" s="5">
        <f t="shared" ca="1" si="323"/>
        <v>81.913700000000006</v>
      </c>
      <c r="HL57" s="5">
        <f t="shared" ca="1" si="323"/>
        <v>17.2225</v>
      </c>
      <c r="HM57" s="5">
        <f t="shared" ca="1" si="323"/>
        <v>0</v>
      </c>
      <c r="HN57" s="5">
        <f t="shared" ca="1" si="323"/>
        <v>1.1239399999999999</v>
      </c>
      <c r="HO57" s="5">
        <f t="shared" ca="1" si="323"/>
        <v>7.5489199999999999</v>
      </c>
      <c r="HP57" s="5">
        <f t="shared" ca="1" si="323"/>
        <v>54.8947</v>
      </c>
      <c r="HQ57" s="5"/>
      <c r="HR57" s="20">
        <f t="shared" ca="1" si="103"/>
        <v>40.045131274146996</v>
      </c>
      <c r="HS57" s="20">
        <f t="shared" ca="1" si="104"/>
        <v>6.943768845999081</v>
      </c>
      <c r="HT57" s="20">
        <f t="shared" ca="1" si="105"/>
        <v>6.700163920677765</v>
      </c>
      <c r="HU57" s="20">
        <f t="shared" ca="1" si="106"/>
        <v>2.3042956467221161</v>
      </c>
      <c r="HV57" s="20">
        <f t="shared" ca="1" si="107"/>
        <v>0</v>
      </c>
      <c r="HW57" s="20">
        <f t="shared" ca="1" si="108"/>
        <v>0.22066575310119652</v>
      </c>
      <c r="HX57" s="20">
        <f t="shared" ca="1" si="109"/>
        <v>5.2660698364620107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200397</v>
      </c>
      <c r="IG57" s="5">
        <f t="shared" ca="1" si="327"/>
        <v>9.8149300000000004</v>
      </c>
      <c r="IH57" s="5">
        <f t="shared" ca="1" si="327"/>
        <v>48234.7</v>
      </c>
      <c r="II57" s="5">
        <f t="shared" ca="1" si="327"/>
        <v>16588.7</v>
      </c>
      <c r="IJ57" s="5">
        <f t="shared" ca="1" si="327"/>
        <v>0</v>
      </c>
      <c r="IK57" s="5">
        <f t="shared" ca="1" si="327"/>
        <v>1588.58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2998.78</v>
      </c>
      <c r="IT57" s="5">
        <f t="shared" ca="1" si="328"/>
        <v>1705.27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1293.51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174.24299999999999</v>
      </c>
      <c r="JG57" s="5">
        <f t="shared" ca="1" si="329"/>
        <v>11.539400000000001</v>
      </c>
      <c r="JH57" s="5">
        <f t="shared" ca="1" si="329"/>
        <v>81.913700000000006</v>
      </c>
      <c r="JI57" s="5">
        <f t="shared" ca="1" si="329"/>
        <v>17.2225</v>
      </c>
      <c r="JJ57" s="5">
        <f t="shared" ca="1" si="329"/>
        <v>0</v>
      </c>
      <c r="JK57" s="5">
        <f t="shared" ca="1" si="329"/>
        <v>1.1239399999999999</v>
      </c>
      <c r="JL57" s="5">
        <f t="shared" ca="1" si="329"/>
        <v>7.5489199999999999</v>
      </c>
      <c r="JM57" s="5">
        <f t="shared" ca="1" si="329"/>
        <v>54.8947</v>
      </c>
      <c r="JN57" s="5"/>
      <c r="JO57" s="20">
        <f t="shared" ca="1" si="295"/>
        <v>40.045131274146996</v>
      </c>
      <c r="JP57" s="20">
        <f t="shared" ca="1" si="296"/>
        <v>6.943768845999081</v>
      </c>
      <c r="JQ57" s="20">
        <f t="shared" ca="1" si="297"/>
        <v>6.700163920677765</v>
      </c>
      <c r="JR57" s="20">
        <f t="shared" ca="1" si="298"/>
        <v>2.3042956467221161</v>
      </c>
      <c r="JS57" s="20">
        <f t="shared" ca="1" si="299"/>
        <v>0</v>
      </c>
      <c r="JT57" s="20">
        <f t="shared" ca="1" si="300"/>
        <v>0.22066575310119652</v>
      </c>
      <c r="JU57" s="20">
        <f t="shared" ca="1" si="301"/>
        <v>5.2660698364620107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0</v>
      </c>
      <c r="AE58" s="38">
        <f t="shared" ca="1" si="206"/>
        <v>0</v>
      </c>
      <c r="AF58" s="38">
        <f t="shared" ca="1" si="207"/>
        <v>0</v>
      </c>
      <c r="AG58" s="38">
        <f t="shared" ca="1" si="208"/>
        <v>0</v>
      </c>
      <c r="AH58" s="38">
        <f t="shared" ca="1" si="209"/>
        <v>0</v>
      </c>
      <c r="AI58" s="38">
        <f t="shared" ca="1" si="210"/>
        <v>0</v>
      </c>
      <c r="AJ58" s="38">
        <f t="shared" ca="1" si="211"/>
        <v>0</v>
      </c>
      <c r="AK58" s="38">
        <f t="shared" ca="1" si="212"/>
        <v>0</v>
      </c>
      <c r="AL58" s="34">
        <f t="shared" ref="AL58:AL89" ca="1" si="330">IFERROR(((CO58*3.412)+(DB58*100))/$A58,0)</f>
        <v>70.641954691051865</v>
      </c>
      <c r="AM58" s="34">
        <f t="shared" ref="AM58:AM89" ca="1" si="331">IFERROR(((EL58*3.412)+(EY58*100))/$A58,0)</f>
        <v>70.641954691051865</v>
      </c>
      <c r="AN58" s="25">
        <f t="shared" ca="1" si="213"/>
        <v>0</v>
      </c>
      <c r="AO58" s="35">
        <f t="shared" ca="1" si="214"/>
        <v>262.97899999999998</v>
      </c>
      <c r="AP58" s="35">
        <f t="shared" ca="1" si="215"/>
        <v>262.97899999999998</v>
      </c>
      <c r="AQ58" s="47">
        <f t="shared" ca="1" si="216"/>
        <v>0</v>
      </c>
      <c r="AR58" s="35">
        <f t="shared" ca="1" si="70"/>
        <v>38.5</v>
      </c>
      <c r="AS58" s="35">
        <f t="shared" ca="1" si="71"/>
        <v>38.5</v>
      </c>
      <c r="AT58" s="49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0</v>
      </c>
      <c r="BU58" s="38">
        <f t="shared" ca="1" si="229"/>
        <v>0</v>
      </c>
      <c r="BV58" s="38">
        <f t="shared" ca="1" si="230"/>
        <v>0</v>
      </c>
      <c r="BW58" s="38">
        <f t="shared" ca="1" si="231"/>
        <v>0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0</v>
      </c>
      <c r="CA58" s="20">
        <f t="shared" ca="1" si="235"/>
        <v>0</v>
      </c>
      <c r="CB58" s="34">
        <f t="shared" ca="1" si="86"/>
        <v>68.254000482193291</v>
      </c>
      <c r="CC58" s="34">
        <f t="shared" ca="1" si="87"/>
        <v>68.254000482193291</v>
      </c>
      <c r="CD58" s="25">
        <f t="shared" ca="1" si="236"/>
        <v>0</v>
      </c>
      <c r="CE58" s="35">
        <f t="shared" ca="1" si="237"/>
        <v>301.49799999999999</v>
      </c>
      <c r="CF58" s="35">
        <f t="shared" ca="1" si="238"/>
        <v>301.49799999999999</v>
      </c>
      <c r="CG58" s="47">
        <f t="shared" ref="CG58:CG89" ca="1" si="332">IF(AND(CF58&gt;0,CE58&gt;0),(CE58-CF58)/AVERAGE(CF58:CF58),0)</f>
        <v>0</v>
      </c>
      <c r="CH58" s="5"/>
      <c r="CJ58" s="5">
        <f t="shared" ca="1" si="155"/>
        <v>28</v>
      </c>
      <c r="CK58" s="5">
        <f t="shared" ca="1" si="156"/>
        <v>28</v>
      </c>
      <c r="CL58" s="66">
        <f t="shared" ca="1" si="157"/>
        <v>0</v>
      </c>
      <c r="CO58" s="5">
        <f t="shared" ca="1" si="318"/>
        <v>11167.7</v>
      </c>
      <c r="CP58" s="5">
        <f t="shared" ca="1" si="318"/>
        <v>1.5931599999999999</v>
      </c>
      <c r="CQ58" s="5">
        <f t="shared" ca="1" si="318"/>
        <v>1277.21</v>
      </c>
      <c r="CR58" s="5">
        <f t="shared" ca="1" si="318"/>
        <v>2259.71</v>
      </c>
      <c r="CS58" s="5">
        <f t="shared" ca="1" si="318"/>
        <v>30.628699999999998</v>
      </c>
      <c r="CT58" s="5">
        <f t="shared" ca="1" si="318"/>
        <v>472.92500000000001</v>
      </c>
      <c r="CU58" s="5">
        <f t="shared" ca="1" si="318"/>
        <v>1497.27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275.28399999999999</v>
      </c>
      <c r="DC58" s="5">
        <f t="shared" ca="1" si="319"/>
        <v>275.28399999999999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262.97899999999998</v>
      </c>
      <c r="DP58" s="5">
        <f t="shared" ca="1" si="320"/>
        <v>48.5304</v>
      </c>
      <c r="DQ58" s="5">
        <f t="shared" ca="1" si="320"/>
        <v>61.018799999999999</v>
      </c>
      <c r="DR58" s="5">
        <f t="shared" ca="1" si="320"/>
        <v>61.678400000000003</v>
      </c>
      <c r="DS58" s="5">
        <f t="shared" ca="1" si="320"/>
        <v>1.9684200000000001</v>
      </c>
      <c r="DT58" s="5">
        <f t="shared" ca="1" si="320"/>
        <v>14.6074</v>
      </c>
      <c r="DU58" s="5">
        <f t="shared" ca="1" si="320"/>
        <v>36.850999999999999</v>
      </c>
      <c r="DV58" s="5">
        <f t="shared" ca="1" si="320"/>
        <v>38.324800000000003</v>
      </c>
      <c r="DW58" s="5"/>
      <c r="DX58" s="20">
        <f t="shared" ca="1" si="273"/>
        <v>70.641954691051865</v>
      </c>
      <c r="DY58" s="20">
        <f t="shared" ca="1" si="274"/>
        <v>29.635336870048906</v>
      </c>
      <c r="DZ58" s="20">
        <f t="shared" ca="1" si="275"/>
        <v>4.6904496882964795</v>
      </c>
      <c r="EA58" s="20">
        <f t="shared" ca="1" si="276"/>
        <v>8.2986009075566578</v>
      </c>
      <c r="EB58" s="20">
        <f t="shared" ca="1" si="277"/>
        <v>0.11248140585175999</v>
      </c>
      <c r="EC58" s="20">
        <f t="shared" ca="1" si="278"/>
        <v>1.736778539815389</v>
      </c>
      <c r="ED58" s="20">
        <f t="shared" ca="1" si="279"/>
        <v>5.4986021130398841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11167.7</v>
      </c>
      <c r="EM58" s="5">
        <f t="shared" ca="1" si="324"/>
        <v>1.5931599999999999</v>
      </c>
      <c r="EN58" s="5">
        <f t="shared" ca="1" si="324"/>
        <v>1277.21</v>
      </c>
      <c r="EO58" s="5">
        <f t="shared" ca="1" si="324"/>
        <v>2259.71</v>
      </c>
      <c r="EP58" s="5">
        <f t="shared" ca="1" si="324"/>
        <v>30.628699999999998</v>
      </c>
      <c r="EQ58" s="5">
        <f t="shared" ca="1" si="324"/>
        <v>472.92500000000001</v>
      </c>
      <c r="ER58" s="5">
        <f t="shared" ca="1" si="324"/>
        <v>1497.27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275.28399999999999</v>
      </c>
      <c r="EZ58" s="5">
        <f t="shared" ca="1" si="325"/>
        <v>275.28399999999999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262.97899999999998</v>
      </c>
      <c r="FM58" s="5">
        <f t="shared" ca="1" si="326"/>
        <v>48.5304</v>
      </c>
      <c r="FN58" s="5">
        <f t="shared" ca="1" si="326"/>
        <v>61.018799999999999</v>
      </c>
      <c r="FO58" s="5">
        <f t="shared" ca="1" si="326"/>
        <v>61.678400000000003</v>
      </c>
      <c r="FP58" s="5">
        <f t="shared" ca="1" si="326"/>
        <v>1.9684200000000001</v>
      </c>
      <c r="FQ58" s="5">
        <f t="shared" ca="1" si="326"/>
        <v>14.6074</v>
      </c>
      <c r="FR58" s="5">
        <f t="shared" ca="1" si="326"/>
        <v>36.850999999999999</v>
      </c>
      <c r="FS58" s="5">
        <f t="shared" ca="1" si="326"/>
        <v>38.324800000000003</v>
      </c>
      <c r="FT58" s="5"/>
      <c r="FU58" s="20">
        <f t="shared" ca="1" si="284"/>
        <v>70.641954691051865</v>
      </c>
      <c r="FV58" s="20">
        <f t="shared" ca="1" si="285"/>
        <v>29.635336870048906</v>
      </c>
      <c r="FW58" s="20">
        <f t="shared" ca="1" si="286"/>
        <v>4.6904496882964795</v>
      </c>
      <c r="FX58" s="20">
        <f t="shared" ca="1" si="287"/>
        <v>8.2986009075566578</v>
      </c>
      <c r="FY58" s="20">
        <f t="shared" ca="1" si="288"/>
        <v>0.11248140585175999</v>
      </c>
      <c r="FZ58" s="20">
        <f t="shared" ca="1" si="289"/>
        <v>1.736778539815389</v>
      </c>
      <c r="GA58" s="20">
        <f t="shared" ca="1" si="290"/>
        <v>5.4986021130398841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12859.4</v>
      </c>
      <c r="GJ58" s="5">
        <f t="shared" ca="1" si="321"/>
        <v>0</v>
      </c>
      <c r="GK58" s="5">
        <f t="shared" ca="1" si="321"/>
        <v>2328.39</v>
      </c>
      <c r="GL58" s="5">
        <f t="shared" ca="1" si="321"/>
        <v>4214.9399999999996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195.37700000000001</v>
      </c>
      <c r="GW58" s="5">
        <f t="shared" ca="1" si="322"/>
        <v>83.261499999999998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112.116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301.49799999999999</v>
      </c>
      <c r="HJ58" s="5">
        <f t="shared" ca="1" si="323"/>
        <v>15.1189</v>
      </c>
      <c r="HK58" s="5">
        <f t="shared" ca="1" si="323"/>
        <v>107.167</v>
      </c>
      <c r="HL58" s="5">
        <f t="shared" ca="1" si="323"/>
        <v>105.77500000000001</v>
      </c>
      <c r="HM58" s="5">
        <f t="shared" ca="1" si="323"/>
        <v>0</v>
      </c>
      <c r="HN58" s="5">
        <f t="shared" ca="1" si="323"/>
        <v>0</v>
      </c>
      <c r="HO58" s="5">
        <f t="shared" ca="1" si="323"/>
        <v>17.2593</v>
      </c>
      <c r="HP58" s="5">
        <f t="shared" ca="1" si="323"/>
        <v>56.177500000000002</v>
      </c>
      <c r="HQ58" s="5"/>
      <c r="HR58" s="20">
        <f t="shared" ca="1" si="103"/>
        <v>68.254000482193291</v>
      </c>
      <c r="HS58" s="20">
        <f t="shared" ca="1" si="104"/>
        <v>8.9616376489632845</v>
      </c>
      <c r="HT58" s="20">
        <f t="shared" ca="1" si="105"/>
        <v>8.550822613143211</v>
      </c>
      <c r="HU58" s="20">
        <f t="shared" ca="1" si="106"/>
        <v>15.479023816904318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12.067317627609011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12859.4</v>
      </c>
      <c r="IG58" s="5">
        <f t="shared" ca="1" si="327"/>
        <v>0</v>
      </c>
      <c r="IH58" s="5">
        <f t="shared" ca="1" si="327"/>
        <v>2328.39</v>
      </c>
      <c r="II58" s="5">
        <f t="shared" ca="1" si="327"/>
        <v>4214.9399999999996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195.37700000000001</v>
      </c>
      <c r="IT58" s="5">
        <f t="shared" ca="1" si="328"/>
        <v>83.261499999999998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112.116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301.49799999999999</v>
      </c>
      <c r="JG58" s="5">
        <f t="shared" ca="1" si="329"/>
        <v>15.1189</v>
      </c>
      <c r="JH58" s="5">
        <f t="shared" ca="1" si="329"/>
        <v>107.167</v>
      </c>
      <c r="JI58" s="5">
        <f t="shared" ca="1" si="329"/>
        <v>105.77500000000001</v>
      </c>
      <c r="JJ58" s="5">
        <f t="shared" ca="1" si="329"/>
        <v>0</v>
      </c>
      <c r="JK58" s="5">
        <f t="shared" ca="1" si="329"/>
        <v>0</v>
      </c>
      <c r="JL58" s="5">
        <f t="shared" ca="1" si="329"/>
        <v>17.2593</v>
      </c>
      <c r="JM58" s="5">
        <f t="shared" ca="1" si="329"/>
        <v>56.177500000000002</v>
      </c>
      <c r="JN58" s="5"/>
      <c r="JO58" s="20">
        <f t="shared" ca="1" si="295"/>
        <v>68.254000482193291</v>
      </c>
      <c r="JP58" s="20">
        <f t="shared" ca="1" si="296"/>
        <v>8.9616376489632845</v>
      </c>
      <c r="JQ58" s="20">
        <f t="shared" ca="1" si="297"/>
        <v>8.550822613143211</v>
      </c>
      <c r="JR58" s="20">
        <f t="shared" ca="1" si="298"/>
        <v>15.479023816904318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12.067317627609011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0</v>
      </c>
      <c r="AE59" s="38">
        <f t="shared" ca="1" si="206"/>
        <v>0</v>
      </c>
      <c r="AF59" s="38">
        <f t="shared" ca="1" si="207"/>
        <v>0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47.526439418035096</v>
      </c>
      <c r="AM59" s="34">
        <f t="shared" ca="1" si="331"/>
        <v>47.526439418035096</v>
      </c>
      <c r="AN59" s="25">
        <f t="shared" ca="1" si="213"/>
        <v>0</v>
      </c>
      <c r="AO59" s="35">
        <f t="shared" ca="1" si="214"/>
        <v>216.63900000000001</v>
      </c>
      <c r="AP59" s="35">
        <f t="shared" ca="1" si="215"/>
        <v>216.63900000000001</v>
      </c>
      <c r="AQ59" s="47">
        <f t="shared" ca="1" si="216"/>
        <v>0</v>
      </c>
      <c r="AR59" s="35">
        <f t="shared" ca="1" si="70"/>
        <v>-31.4</v>
      </c>
      <c r="AS59" s="35">
        <f t="shared" ca="1" si="71"/>
        <v>-31.4</v>
      </c>
      <c r="AT59" s="49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0</v>
      </c>
      <c r="BU59" s="38">
        <f t="shared" ca="1" si="229"/>
        <v>0</v>
      </c>
      <c r="BV59" s="38">
        <f t="shared" ca="1" si="230"/>
        <v>0</v>
      </c>
      <c r="BW59" s="38">
        <f t="shared" ca="1" si="231"/>
        <v>0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44.014072863750776</v>
      </c>
      <c r="CC59" s="34">
        <f t="shared" ca="1" si="87"/>
        <v>44.014072863750776</v>
      </c>
      <c r="CD59" s="25">
        <f t="shared" ca="1" si="236"/>
        <v>0</v>
      </c>
      <c r="CE59" s="35">
        <f t="shared" ca="1" si="237"/>
        <v>185.20699999999999</v>
      </c>
      <c r="CF59" s="35">
        <f t="shared" ca="1" si="238"/>
        <v>185.20699999999999</v>
      </c>
      <c r="CG59" s="47">
        <f t="shared" ca="1" si="332"/>
        <v>0</v>
      </c>
      <c r="CH59" s="5"/>
      <c r="CJ59" s="5">
        <f t="shared" ca="1" si="155"/>
        <v>42</v>
      </c>
      <c r="CK59" s="5">
        <f t="shared" ca="1" si="156"/>
        <v>43</v>
      </c>
      <c r="CL59" s="66">
        <f t="shared" ca="1" si="157"/>
        <v>-2.3809523809523725E-2</v>
      </c>
      <c r="CO59" s="5">
        <f t="shared" ca="1" si="318"/>
        <v>70445.5</v>
      </c>
      <c r="CP59" s="5">
        <f t="shared" ca="1" si="318"/>
        <v>0</v>
      </c>
      <c r="CQ59" s="5">
        <f t="shared" ca="1" si="318"/>
        <v>7893.01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211.328</v>
      </c>
      <c r="DC59" s="5">
        <f t="shared" ca="1" si="319"/>
        <v>51.529200000000003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216.63900000000001</v>
      </c>
      <c r="DP59" s="5">
        <f t="shared" ca="1" si="320"/>
        <v>1.5304599999999999</v>
      </c>
      <c r="DQ59" s="5">
        <f t="shared" ca="1" si="320"/>
        <v>49.990699999999997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47.526439418035096</v>
      </c>
      <c r="DY59" s="20">
        <f t="shared" ca="1" si="274"/>
        <v>0.93654546941594496</v>
      </c>
      <c r="DZ59" s="20">
        <f t="shared" ca="1" si="275"/>
        <v>4.8947119928026828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70445.5</v>
      </c>
      <c r="EM59" s="5">
        <f t="shared" ca="1" si="324"/>
        <v>0</v>
      </c>
      <c r="EN59" s="5">
        <f t="shared" ca="1" si="324"/>
        <v>7893.01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211.328</v>
      </c>
      <c r="EZ59" s="5">
        <f t="shared" ca="1" si="325"/>
        <v>51.529200000000003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216.63900000000001</v>
      </c>
      <c r="FM59" s="5">
        <f t="shared" ca="1" si="326"/>
        <v>1.5304599999999999</v>
      </c>
      <c r="FN59" s="5">
        <f t="shared" ca="1" si="326"/>
        <v>49.990699999999997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47.526439418035096</v>
      </c>
      <c r="FV59" s="20">
        <f t="shared" ca="1" si="285"/>
        <v>0.93654546941594496</v>
      </c>
      <c r="FW59" s="20">
        <f t="shared" ca="1" si="286"/>
        <v>4.8947119928026828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61175.8</v>
      </c>
      <c r="GJ59" s="5">
        <f t="shared" ca="1" si="321"/>
        <v>0</v>
      </c>
      <c r="GK59" s="5">
        <f t="shared" ca="1" si="321"/>
        <v>8024.53</v>
      </c>
      <c r="GL59" s="5">
        <f t="shared" ca="1" si="321"/>
        <v>22757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334.358</v>
      </c>
      <c r="GW59" s="5">
        <f t="shared" ca="1" si="322"/>
        <v>164.31399999999999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185.20699999999999</v>
      </c>
      <c r="HJ59" s="5">
        <f t="shared" ca="1" si="323"/>
        <v>4.8442600000000002</v>
      </c>
      <c r="HK59" s="5">
        <f t="shared" ca="1" si="323"/>
        <v>53.897199999999998</v>
      </c>
      <c r="HL59" s="5">
        <f t="shared" ca="1" si="323"/>
        <v>91.808499999999995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44.014072863750776</v>
      </c>
      <c r="HS59" s="20">
        <f t="shared" ca="1" si="104"/>
        <v>2.9864141547241476</v>
      </c>
      <c r="HT59" s="20">
        <f t="shared" ca="1" si="105"/>
        <v>4.9762718186857624</v>
      </c>
      <c r="HU59" s="20">
        <f t="shared" ca="1" si="106"/>
        <v>14.112355213056953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61175.8</v>
      </c>
      <c r="IG59" s="5">
        <f t="shared" ca="1" si="327"/>
        <v>0</v>
      </c>
      <c r="IH59" s="5">
        <f t="shared" ca="1" si="327"/>
        <v>8024.53</v>
      </c>
      <c r="II59" s="5">
        <f t="shared" ca="1" si="327"/>
        <v>22757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334.358</v>
      </c>
      <c r="IT59" s="5">
        <f t="shared" ca="1" si="328"/>
        <v>164.31399999999999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185.20699999999999</v>
      </c>
      <c r="JG59" s="5">
        <f t="shared" ca="1" si="329"/>
        <v>4.8442600000000002</v>
      </c>
      <c r="JH59" s="5">
        <f t="shared" ca="1" si="329"/>
        <v>53.897199999999998</v>
      </c>
      <c r="JI59" s="5">
        <f t="shared" ca="1" si="329"/>
        <v>91.808499999999995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44.014072863750776</v>
      </c>
      <c r="JP59" s="20">
        <f t="shared" ca="1" si="296"/>
        <v>2.9864141547241476</v>
      </c>
      <c r="JQ59" s="20">
        <f t="shared" ca="1" si="297"/>
        <v>4.9762718186857624</v>
      </c>
      <c r="JR59" s="20">
        <f t="shared" ca="1" si="298"/>
        <v>14.112355213056953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0</v>
      </c>
      <c r="AE60" s="38">
        <f t="shared" ca="1" si="206"/>
        <v>0</v>
      </c>
      <c r="AF60" s="38">
        <f t="shared" ca="1" si="207"/>
        <v>0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43.188562081406019</v>
      </c>
      <c r="AM60" s="34">
        <f t="shared" ca="1" si="331"/>
        <v>43.188562081406019</v>
      </c>
      <c r="AN60" s="25">
        <f t="shared" ca="1" si="213"/>
        <v>0</v>
      </c>
      <c r="AO60" s="35">
        <f t="shared" ca="1" si="214"/>
        <v>188.274</v>
      </c>
      <c r="AP60" s="35">
        <f t="shared" ca="1" si="215"/>
        <v>188.274</v>
      </c>
      <c r="AQ60" s="47">
        <f t="shared" ca="1" si="216"/>
        <v>0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0</v>
      </c>
      <c r="BU60" s="38">
        <f t="shared" ca="1" si="229"/>
        <v>0</v>
      </c>
      <c r="BV60" s="38">
        <f t="shared" ca="1" si="230"/>
        <v>0</v>
      </c>
      <c r="BW60" s="38">
        <f t="shared" ca="1" si="231"/>
        <v>0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0</v>
      </c>
      <c r="CA60" s="20">
        <f t="shared" ca="1" si="235"/>
        <v>0</v>
      </c>
      <c r="CB60" s="34">
        <f t="shared" ca="1" si="86"/>
        <v>38.374442834943338</v>
      </c>
      <c r="CC60" s="34">
        <f t="shared" ca="1" si="87"/>
        <v>38.374442834943338</v>
      </c>
      <c r="CD60" s="25">
        <f t="shared" ca="1" si="236"/>
        <v>0</v>
      </c>
      <c r="CE60" s="35">
        <f t="shared" ca="1" si="237"/>
        <v>153.26499999999999</v>
      </c>
      <c r="CF60" s="35">
        <f t="shared" ca="1" si="238"/>
        <v>153.26499999999999</v>
      </c>
      <c r="CG60" s="47">
        <f t="shared" ca="1" si="332"/>
        <v>0</v>
      </c>
      <c r="CH60" s="5"/>
      <c r="CJ60" s="5">
        <f t="shared" ca="1" si="155"/>
        <v>39</v>
      </c>
      <c r="CK60" s="5">
        <f t="shared" ca="1" si="156"/>
        <v>39</v>
      </c>
      <c r="CL60" s="66">
        <f t="shared" ca="1" si="157"/>
        <v>0</v>
      </c>
      <c r="CO60" s="5">
        <f t="shared" ca="1" si="318"/>
        <v>64219</v>
      </c>
      <c r="CP60" s="5">
        <f t="shared" ca="1" si="318"/>
        <v>0</v>
      </c>
      <c r="CQ60" s="5">
        <f t="shared" ca="1" si="318"/>
        <v>3079.08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185.10400000000001</v>
      </c>
      <c r="DC60" s="5">
        <f t="shared" ca="1" si="319"/>
        <v>25.3048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188.274</v>
      </c>
      <c r="DP60" s="5">
        <f t="shared" ca="1" si="320"/>
        <v>0.77173000000000003</v>
      </c>
      <c r="DQ60" s="5">
        <f t="shared" ca="1" si="320"/>
        <v>29.577000000000002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43.188562081406019</v>
      </c>
      <c r="DY60" s="20">
        <f t="shared" ca="1" si="274"/>
        <v>0.459915849546987</v>
      </c>
      <c r="DZ60" s="20">
        <f t="shared" ca="1" si="275"/>
        <v>1.9094375659981278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64219</v>
      </c>
      <c r="EM60" s="5">
        <f t="shared" ca="1" si="324"/>
        <v>0</v>
      </c>
      <c r="EN60" s="5">
        <f t="shared" ca="1" si="324"/>
        <v>3079.08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185.10400000000001</v>
      </c>
      <c r="EZ60" s="5">
        <f t="shared" ca="1" si="325"/>
        <v>25.3048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188.274</v>
      </c>
      <c r="FM60" s="5">
        <f t="shared" ca="1" si="326"/>
        <v>0.77173000000000003</v>
      </c>
      <c r="FN60" s="5">
        <f t="shared" ca="1" si="326"/>
        <v>29.577000000000002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43.188562081406019</v>
      </c>
      <c r="FV60" s="20">
        <f t="shared" ca="1" si="285"/>
        <v>0.459915849546987</v>
      </c>
      <c r="FW60" s="20">
        <f t="shared" ca="1" si="286"/>
        <v>1.9094375659981278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55488.6</v>
      </c>
      <c r="GJ60" s="5">
        <f t="shared" ca="1" si="321"/>
        <v>0</v>
      </c>
      <c r="GK60" s="5">
        <f t="shared" ca="1" si="321"/>
        <v>6128.41</v>
      </c>
      <c r="GL60" s="5">
        <f t="shared" ca="1" si="321"/>
        <v>19021.5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218.11</v>
      </c>
      <c r="GW60" s="5">
        <f t="shared" ca="1" si="322"/>
        <v>48.065600000000003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153.26499999999999</v>
      </c>
      <c r="HJ60" s="5">
        <f t="shared" ca="1" si="323"/>
        <v>1.4380299999999999</v>
      </c>
      <c r="HK60" s="5">
        <f t="shared" ca="1" si="323"/>
        <v>40.6875</v>
      </c>
      <c r="HL60" s="5">
        <f t="shared" ca="1" si="323"/>
        <v>76.753600000000006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</v>
      </c>
      <c r="HP60" s="5">
        <f t="shared" ca="1" si="323"/>
        <v>29.941099999999999</v>
      </c>
      <c r="HQ60" s="5"/>
      <c r="HR60" s="20">
        <f t="shared" ca="1" si="103"/>
        <v>38.374442834943338</v>
      </c>
      <c r="HS60" s="20">
        <f t="shared" ca="1" si="104"/>
        <v>0.87359438754646002</v>
      </c>
      <c r="HT60" s="20">
        <f t="shared" ca="1" si="105"/>
        <v>3.8004261902381837</v>
      </c>
      <c r="HU60" s="20">
        <f t="shared" ca="1" si="106"/>
        <v>11.795850273988785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55488.6</v>
      </c>
      <c r="IG60" s="5">
        <f t="shared" ca="1" si="327"/>
        <v>0</v>
      </c>
      <c r="IH60" s="5">
        <f t="shared" ca="1" si="327"/>
        <v>6128.41</v>
      </c>
      <c r="II60" s="5">
        <f t="shared" ca="1" si="327"/>
        <v>19021.5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218.11</v>
      </c>
      <c r="IT60" s="5">
        <f t="shared" ca="1" si="328"/>
        <v>48.065600000000003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153.26499999999999</v>
      </c>
      <c r="JG60" s="5">
        <f t="shared" ca="1" si="329"/>
        <v>1.4380299999999999</v>
      </c>
      <c r="JH60" s="5">
        <f t="shared" ca="1" si="329"/>
        <v>40.6875</v>
      </c>
      <c r="JI60" s="5">
        <f t="shared" ca="1" si="329"/>
        <v>76.753600000000006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</v>
      </c>
      <c r="JM60" s="5">
        <f t="shared" ca="1" si="329"/>
        <v>29.941099999999999</v>
      </c>
      <c r="JN60" s="5"/>
      <c r="JO60" s="20">
        <f t="shared" ca="1" si="295"/>
        <v>38.374442834943338</v>
      </c>
      <c r="JP60" s="20">
        <f t="shared" ca="1" si="296"/>
        <v>0.87359438754646002</v>
      </c>
      <c r="JQ60" s="20">
        <f t="shared" ca="1" si="297"/>
        <v>3.8004261902381837</v>
      </c>
      <c r="JR60" s="20">
        <f t="shared" ca="1" si="298"/>
        <v>11.795850273988785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0</v>
      </c>
      <c r="AE61" s="38">
        <f t="shared" ca="1" si="206"/>
        <v>0</v>
      </c>
      <c r="AF61" s="38">
        <f t="shared" ca="1" si="207"/>
        <v>0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45.085900055433882</v>
      </c>
      <c r="AM61" s="34">
        <f t="shared" ca="1" si="331"/>
        <v>45.085900055433882</v>
      </c>
      <c r="AN61" s="25">
        <f t="shared" ca="1" si="213"/>
        <v>0</v>
      </c>
      <c r="AO61" s="35">
        <f t="shared" ca="1" si="214"/>
        <v>199.05699999999999</v>
      </c>
      <c r="AP61" s="35">
        <f t="shared" ca="1" si="215"/>
        <v>199.05699999999999</v>
      </c>
      <c r="AQ61" s="47">
        <f t="shared" ca="1" si="216"/>
        <v>0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0</v>
      </c>
      <c r="BU61" s="38">
        <f t="shared" ca="1" si="229"/>
        <v>0</v>
      </c>
      <c r="BV61" s="38">
        <f t="shared" ca="1" si="230"/>
        <v>0</v>
      </c>
      <c r="BW61" s="38">
        <f t="shared" ca="1" si="231"/>
        <v>0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0</v>
      </c>
      <c r="CA61" s="20">
        <f t="shared" ca="1" si="235"/>
        <v>0</v>
      </c>
      <c r="CB61" s="34">
        <f t="shared" ca="1" si="86"/>
        <v>38.374442834943338</v>
      </c>
      <c r="CC61" s="34">
        <f t="shared" ca="1" si="87"/>
        <v>38.374442834943338</v>
      </c>
      <c r="CD61" s="25">
        <f t="shared" ca="1" si="236"/>
        <v>0</v>
      </c>
      <c r="CE61" s="35">
        <f t="shared" ca="1" si="237"/>
        <v>153.26499999999999</v>
      </c>
      <c r="CF61" s="35">
        <f t="shared" ca="1" si="238"/>
        <v>153.26499999999999</v>
      </c>
      <c r="CG61" s="47">
        <f t="shared" ca="1" si="332"/>
        <v>0</v>
      </c>
      <c r="CH61" s="5"/>
      <c r="CJ61" s="5">
        <f t="shared" ca="1" si="155"/>
        <v>39</v>
      </c>
      <c r="CK61" s="5">
        <f t="shared" ca="1" si="156"/>
        <v>39</v>
      </c>
      <c r="CL61" s="66">
        <f t="shared" ca="1" si="157"/>
        <v>0</v>
      </c>
      <c r="CO61" s="5">
        <f t="shared" ca="1" si="318"/>
        <v>67474.7</v>
      </c>
      <c r="CP61" s="5">
        <f t="shared" ca="1" si="318"/>
        <v>34.151899999999998</v>
      </c>
      <c r="CQ61" s="5">
        <f t="shared" ca="1" si="318"/>
        <v>4895.1400000000003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178.41200000000001</v>
      </c>
      <c r="DC61" s="5">
        <f t="shared" ca="1" si="319"/>
        <v>18.877099999999999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199.05699999999999</v>
      </c>
      <c r="DP61" s="5">
        <f t="shared" ca="1" si="320"/>
        <v>0.66773099999999996</v>
      </c>
      <c r="DQ61" s="5">
        <f t="shared" ca="1" si="320"/>
        <v>33.306199999999997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45.085900055433882</v>
      </c>
      <c r="DY61" s="20">
        <f t="shared" ca="1" si="274"/>
        <v>0.36427082320226095</v>
      </c>
      <c r="DZ61" s="20">
        <f t="shared" ca="1" si="275"/>
        <v>3.0356353868103709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67474.7</v>
      </c>
      <c r="EM61" s="5">
        <f t="shared" ca="1" si="324"/>
        <v>34.151899999999998</v>
      </c>
      <c r="EN61" s="5">
        <f t="shared" ca="1" si="324"/>
        <v>4895.1400000000003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178.41200000000001</v>
      </c>
      <c r="EZ61" s="5">
        <f t="shared" ca="1" si="325"/>
        <v>18.877099999999999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199.05699999999999</v>
      </c>
      <c r="FM61" s="5">
        <f t="shared" ca="1" si="326"/>
        <v>0.66773099999999996</v>
      </c>
      <c r="FN61" s="5">
        <f t="shared" ca="1" si="326"/>
        <v>33.306199999999997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45.085900055433882</v>
      </c>
      <c r="FV61" s="20">
        <f t="shared" ca="1" si="285"/>
        <v>0.36427082320226095</v>
      </c>
      <c r="FW61" s="20">
        <f t="shared" ca="1" si="286"/>
        <v>3.0356353868103709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55488.6</v>
      </c>
      <c r="GJ61" s="5">
        <f t="shared" ca="1" si="321"/>
        <v>0</v>
      </c>
      <c r="GK61" s="5">
        <f t="shared" ca="1" si="321"/>
        <v>6128.41</v>
      </c>
      <c r="GL61" s="5">
        <f t="shared" ca="1" si="321"/>
        <v>19021.5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218.11</v>
      </c>
      <c r="GW61" s="5">
        <f t="shared" ca="1" si="322"/>
        <v>48.065600000000003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153.26499999999999</v>
      </c>
      <c r="HJ61" s="5">
        <f t="shared" ca="1" si="323"/>
        <v>1.4380299999999999</v>
      </c>
      <c r="HK61" s="5">
        <f t="shared" ca="1" si="323"/>
        <v>40.6875</v>
      </c>
      <c r="HL61" s="5">
        <f t="shared" ca="1" si="323"/>
        <v>76.753600000000006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</v>
      </c>
      <c r="HP61" s="5">
        <f t="shared" ca="1" si="323"/>
        <v>29.941099999999999</v>
      </c>
      <c r="HQ61" s="5"/>
      <c r="HR61" s="20">
        <f t="shared" ca="1" si="103"/>
        <v>38.374442834943338</v>
      </c>
      <c r="HS61" s="20">
        <f t="shared" ca="1" si="104"/>
        <v>0.87359438754646002</v>
      </c>
      <c r="HT61" s="20">
        <f t="shared" ca="1" si="105"/>
        <v>3.8004261902381837</v>
      </c>
      <c r="HU61" s="20">
        <f t="shared" ca="1" si="106"/>
        <v>11.795850273988785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55488.6</v>
      </c>
      <c r="IG61" s="5">
        <f t="shared" ca="1" si="327"/>
        <v>0</v>
      </c>
      <c r="IH61" s="5">
        <f t="shared" ca="1" si="327"/>
        <v>6128.41</v>
      </c>
      <c r="II61" s="5">
        <f t="shared" ca="1" si="327"/>
        <v>19021.5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218.11</v>
      </c>
      <c r="IT61" s="5">
        <f t="shared" ca="1" si="328"/>
        <v>48.065600000000003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153.26499999999999</v>
      </c>
      <c r="JG61" s="5">
        <f t="shared" ca="1" si="329"/>
        <v>1.4380299999999999</v>
      </c>
      <c r="JH61" s="5">
        <f t="shared" ca="1" si="329"/>
        <v>40.6875</v>
      </c>
      <c r="JI61" s="5">
        <f t="shared" ca="1" si="329"/>
        <v>76.753600000000006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</v>
      </c>
      <c r="JM61" s="5">
        <f t="shared" ca="1" si="329"/>
        <v>29.941099999999999</v>
      </c>
      <c r="JN61" s="5"/>
      <c r="JO61" s="20">
        <f t="shared" ca="1" si="295"/>
        <v>38.374442834943338</v>
      </c>
      <c r="JP61" s="20">
        <f t="shared" ca="1" si="296"/>
        <v>0.87359438754646002</v>
      </c>
      <c r="JQ61" s="20">
        <f t="shared" ca="1" si="297"/>
        <v>3.8004261902381837</v>
      </c>
      <c r="JR61" s="20">
        <f t="shared" ca="1" si="298"/>
        <v>11.795850273988785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0</v>
      </c>
      <c r="AE62" s="38">
        <f t="shared" ca="1" si="206"/>
        <v>0</v>
      </c>
      <c r="AF62" s="38">
        <f t="shared" ca="1" si="207"/>
        <v>0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48.990093074399546</v>
      </c>
      <c r="AM62" s="34">
        <f t="shared" ca="1" si="331"/>
        <v>48.990093074399546</v>
      </c>
      <c r="AN62" s="25">
        <f t="shared" ca="1" si="213"/>
        <v>0</v>
      </c>
      <c r="AO62" s="35">
        <f t="shared" ca="1" si="214"/>
        <v>228.11500000000001</v>
      </c>
      <c r="AP62" s="35">
        <f t="shared" ca="1" si="215"/>
        <v>228.11500000000001</v>
      </c>
      <c r="AQ62" s="47">
        <f t="shared" ca="1" si="216"/>
        <v>0</v>
      </c>
      <c r="AR62" s="35">
        <f t="shared" ca="1" si="70"/>
        <v>7.8</v>
      </c>
      <c r="AS62" s="35">
        <f t="shared" ca="1" si="71"/>
        <v>7.8</v>
      </c>
      <c r="AT62" s="49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0</v>
      </c>
      <c r="BU62" s="38">
        <f t="shared" ca="1" si="229"/>
        <v>0</v>
      </c>
      <c r="BV62" s="38">
        <f t="shared" ca="1" si="230"/>
        <v>0</v>
      </c>
      <c r="BW62" s="38">
        <f t="shared" ca="1" si="231"/>
        <v>0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50.004844085386345</v>
      </c>
      <c r="CC62" s="34">
        <f t="shared" ca="1" si="87"/>
        <v>50.004844085386345</v>
      </c>
      <c r="CD62" s="25">
        <f t="shared" ca="1" si="236"/>
        <v>0</v>
      </c>
      <c r="CE62" s="35">
        <f t="shared" ca="1" si="237"/>
        <v>235.892</v>
      </c>
      <c r="CF62" s="35">
        <f t="shared" ca="1" si="238"/>
        <v>235.892</v>
      </c>
      <c r="CG62" s="47">
        <f t="shared" ca="1" si="332"/>
        <v>0</v>
      </c>
      <c r="CH62" s="5"/>
      <c r="CJ62" s="5">
        <f t="shared" ca="1" si="155"/>
        <v>36</v>
      </c>
      <c r="CK62" s="5">
        <f t="shared" ca="1" si="156"/>
        <v>37</v>
      </c>
      <c r="CL62" s="66">
        <f t="shared" ca="1" si="157"/>
        <v>-2.7777777777777679E-2</v>
      </c>
      <c r="CO62" s="5">
        <f t="shared" ca="1" si="318"/>
        <v>72601.8</v>
      </c>
      <c r="CP62" s="5">
        <f t="shared" ca="1" si="318"/>
        <v>0</v>
      </c>
      <c r="CQ62" s="5">
        <f t="shared" ca="1" si="318"/>
        <v>7622.79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218.286</v>
      </c>
      <c r="DC62" s="5">
        <f t="shared" ca="1" si="319"/>
        <v>58.750500000000002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159.536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228.11500000000001</v>
      </c>
      <c r="DP62" s="5">
        <f t="shared" ca="1" si="320"/>
        <v>1.7551000000000001</v>
      </c>
      <c r="DQ62" s="5">
        <f t="shared" ca="1" si="320"/>
        <v>49.633099999999999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48.990093074399546</v>
      </c>
      <c r="DY62" s="20">
        <f t="shared" ca="1" si="274"/>
        <v>1.0677929135504038</v>
      </c>
      <c r="DZ62" s="20">
        <f t="shared" ca="1" si="275"/>
        <v>4.7271397897147418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2.899573795221781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72601.8</v>
      </c>
      <c r="EM62" s="5">
        <f t="shared" ca="1" si="324"/>
        <v>0</v>
      </c>
      <c r="EN62" s="5">
        <f t="shared" ca="1" si="324"/>
        <v>7622.79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218.286</v>
      </c>
      <c r="EZ62" s="5">
        <f t="shared" ca="1" si="325"/>
        <v>58.750500000000002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159.536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228.11500000000001</v>
      </c>
      <c r="FM62" s="5">
        <f t="shared" ca="1" si="326"/>
        <v>1.7551000000000001</v>
      </c>
      <c r="FN62" s="5">
        <f t="shared" ca="1" si="326"/>
        <v>49.633099999999999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48.990093074399546</v>
      </c>
      <c r="FV62" s="20">
        <f t="shared" ca="1" si="285"/>
        <v>1.0677929135504038</v>
      </c>
      <c r="FW62" s="20">
        <f t="shared" ca="1" si="286"/>
        <v>4.7271397897147418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2.899573795221781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74147.7</v>
      </c>
      <c r="GJ62" s="5">
        <f t="shared" ca="1" si="321"/>
        <v>0</v>
      </c>
      <c r="GK62" s="5">
        <f t="shared" ca="1" si="321"/>
        <v>9121.14</v>
      </c>
      <c r="GL62" s="5">
        <f t="shared" ca="1" si="321"/>
        <v>30302.799999999999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221.37200000000001</v>
      </c>
      <c r="GW62" s="5">
        <f t="shared" ca="1" si="322"/>
        <v>61.836100000000002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159.536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235.892</v>
      </c>
      <c r="HJ62" s="5">
        <f t="shared" ca="1" si="323"/>
        <v>1.8471599999999999</v>
      </c>
      <c r="HK62" s="5">
        <f t="shared" ca="1" si="323"/>
        <v>57.1265</v>
      </c>
      <c r="HL62" s="5">
        <f t="shared" ca="1" si="323"/>
        <v>122.27500000000001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50.004844085386345</v>
      </c>
      <c r="HS62" s="20">
        <f t="shared" ca="1" si="104"/>
        <v>1.1238738288456123</v>
      </c>
      <c r="HT62" s="20">
        <f t="shared" ca="1" si="105"/>
        <v>5.6563153152006977</v>
      </c>
      <c r="HU62" s="20">
        <f t="shared" ca="1" si="106"/>
        <v>18.791751001899289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2.899573795221781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74147.7</v>
      </c>
      <c r="IG62" s="5">
        <f t="shared" ca="1" si="327"/>
        <v>0</v>
      </c>
      <c r="IH62" s="5">
        <f t="shared" ca="1" si="327"/>
        <v>9121.14</v>
      </c>
      <c r="II62" s="5">
        <f t="shared" ca="1" si="327"/>
        <v>30302.799999999999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221.37200000000001</v>
      </c>
      <c r="IT62" s="5">
        <f t="shared" ca="1" si="328"/>
        <v>61.836100000000002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159.536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235.892</v>
      </c>
      <c r="JG62" s="5">
        <f t="shared" ca="1" si="329"/>
        <v>1.8471599999999999</v>
      </c>
      <c r="JH62" s="5">
        <f t="shared" ca="1" si="329"/>
        <v>57.1265</v>
      </c>
      <c r="JI62" s="5">
        <f t="shared" ca="1" si="329"/>
        <v>122.27500000000001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50.004844085386345</v>
      </c>
      <c r="JP62" s="20">
        <f t="shared" ca="1" si="296"/>
        <v>1.1238738288456123</v>
      </c>
      <c r="JQ62" s="20">
        <f t="shared" ca="1" si="297"/>
        <v>5.6563153152006977</v>
      </c>
      <c r="JR62" s="20">
        <f t="shared" ca="1" si="298"/>
        <v>18.791751001899289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2.899573795221781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0</v>
      </c>
      <c r="AE63" s="38">
        <f t="shared" ca="1" si="206"/>
        <v>0</v>
      </c>
      <c r="AF63" s="38">
        <f t="shared" ca="1" si="207"/>
        <v>0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49.563704219336422</v>
      </c>
      <c r="AM63" s="34">
        <f t="shared" ca="1" si="331"/>
        <v>49.563704219336422</v>
      </c>
      <c r="AN63" s="25">
        <f t="shared" ca="1" si="213"/>
        <v>0</v>
      </c>
      <c r="AO63" s="35">
        <f t="shared" ca="1" si="214"/>
        <v>231.52699999999999</v>
      </c>
      <c r="AP63" s="35">
        <f t="shared" ca="1" si="215"/>
        <v>231.52699999999999</v>
      </c>
      <c r="AQ63" s="47">
        <f t="shared" ca="1" si="216"/>
        <v>0</v>
      </c>
      <c r="AR63" s="35">
        <f t="shared" ca="1" si="70"/>
        <v>32.5</v>
      </c>
      <c r="AS63" s="35">
        <f t="shared" ca="1" si="71"/>
        <v>32.5</v>
      </c>
      <c r="AT63" s="49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0</v>
      </c>
      <c r="BU63" s="38">
        <f t="shared" ca="1" si="229"/>
        <v>0</v>
      </c>
      <c r="BV63" s="38">
        <f t="shared" ca="1" si="230"/>
        <v>0</v>
      </c>
      <c r="BW63" s="38">
        <f t="shared" ca="1" si="231"/>
        <v>0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53.854972819221928</v>
      </c>
      <c r="CC63" s="34">
        <f t="shared" ca="1" si="87"/>
        <v>53.854972819221928</v>
      </c>
      <c r="CD63" s="25">
        <f t="shared" ca="1" si="236"/>
        <v>0</v>
      </c>
      <c r="CE63" s="35">
        <f t="shared" ca="1" si="237"/>
        <v>264.01400000000001</v>
      </c>
      <c r="CF63" s="35">
        <f t="shared" ca="1" si="238"/>
        <v>264.01400000000001</v>
      </c>
      <c r="CG63" s="47">
        <f t="shared" ca="1" si="332"/>
        <v>0</v>
      </c>
      <c r="CJ63" s="5">
        <f t="shared" ca="1" si="155"/>
        <v>36</v>
      </c>
      <c r="CK63" s="5">
        <f t="shared" ca="1" si="156"/>
        <v>36</v>
      </c>
      <c r="CL63" s="66">
        <f t="shared" ca="1" si="157"/>
        <v>0</v>
      </c>
      <c r="CO63" s="5">
        <f t="shared" ca="1" si="318"/>
        <v>73009.899999999994</v>
      </c>
      <c r="CP63" s="5">
        <f t="shared" ca="1" si="318"/>
        <v>0</v>
      </c>
      <c r="CQ63" s="5">
        <f t="shared" ca="1" si="318"/>
        <v>8028.6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235.922</v>
      </c>
      <c r="DC63" s="5">
        <f t="shared" ca="1" si="319"/>
        <v>76.386200000000002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231.52699999999999</v>
      </c>
      <c r="DP63" s="5">
        <f t="shared" ca="1" si="320"/>
        <v>2.2671100000000002</v>
      </c>
      <c r="DQ63" s="5">
        <f t="shared" ca="1" si="320"/>
        <v>52.526400000000002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49.563704219336422</v>
      </c>
      <c r="DY63" s="20">
        <f t="shared" ca="1" si="274"/>
        <v>1.388322534328114</v>
      </c>
      <c r="DZ63" s="20">
        <f t="shared" ca="1" si="275"/>
        <v>4.9787957579447664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73009.899999999994</v>
      </c>
      <c r="EM63" s="5">
        <f t="shared" ca="1" si="324"/>
        <v>0</v>
      </c>
      <c r="EN63" s="5">
        <f t="shared" ca="1" si="324"/>
        <v>8028.6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235.922</v>
      </c>
      <c r="EZ63" s="5">
        <f t="shared" ca="1" si="325"/>
        <v>76.386200000000002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231.52699999999999</v>
      </c>
      <c r="FM63" s="5">
        <f t="shared" ca="1" si="326"/>
        <v>2.2671100000000002</v>
      </c>
      <c r="FN63" s="5">
        <f t="shared" ca="1" si="326"/>
        <v>52.526400000000002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49.563704219336422</v>
      </c>
      <c r="FV63" s="20">
        <f t="shared" ca="1" si="285"/>
        <v>1.388322534328114</v>
      </c>
      <c r="FW63" s="20">
        <f t="shared" ca="1" si="286"/>
        <v>4.9787957579447664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80126.100000000006</v>
      </c>
      <c r="GJ63" s="5">
        <f t="shared" ca="1" si="321"/>
        <v>0</v>
      </c>
      <c r="GK63" s="5">
        <f t="shared" ca="1" si="321"/>
        <v>8497.58</v>
      </c>
      <c r="GL63" s="5">
        <f t="shared" ca="1" si="321"/>
        <v>36904.800000000003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229.22499999999999</v>
      </c>
      <c r="GW63" s="5">
        <f t="shared" ca="1" si="322"/>
        <v>69.688800000000001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264.01400000000001</v>
      </c>
      <c r="HJ63" s="5">
        <f t="shared" ca="1" si="323"/>
        <v>2.0774900000000001</v>
      </c>
      <c r="HK63" s="5">
        <f t="shared" ca="1" si="323"/>
        <v>57.9694</v>
      </c>
      <c r="HL63" s="5">
        <f t="shared" ca="1" si="323"/>
        <v>149.32400000000001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53.854972819221928</v>
      </c>
      <c r="HS63" s="20">
        <f t="shared" ca="1" si="104"/>
        <v>1.2665969956652521</v>
      </c>
      <c r="HT63" s="20">
        <f t="shared" ca="1" si="105"/>
        <v>5.2696254959515088</v>
      </c>
      <c r="HU63" s="20">
        <f t="shared" ca="1" si="106"/>
        <v>22.8858657409511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80126.100000000006</v>
      </c>
      <c r="IG63" s="5">
        <f t="shared" ca="1" si="327"/>
        <v>0</v>
      </c>
      <c r="IH63" s="5">
        <f t="shared" ca="1" si="327"/>
        <v>8497.58</v>
      </c>
      <c r="II63" s="5">
        <f t="shared" ca="1" si="327"/>
        <v>36904.800000000003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229.22499999999999</v>
      </c>
      <c r="IT63" s="5">
        <f t="shared" ca="1" si="328"/>
        <v>69.688800000000001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264.01400000000001</v>
      </c>
      <c r="JG63" s="5">
        <f t="shared" ca="1" si="329"/>
        <v>2.0774900000000001</v>
      </c>
      <c r="JH63" s="5">
        <f t="shared" ca="1" si="329"/>
        <v>57.9694</v>
      </c>
      <c r="JI63" s="5">
        <f t="shared" ca="1" si="329"/>
        <v>149.32400000000001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53.854972819221928</v>
      </c>
      <c r="JP63" s="20">
        <f t="shared" ca="1" si="296"/>
        <v>1.2665969956652521</v>
      </c>
      <c r="JQ63" s="20">
        <f t="shared" ca="1" si="297"/>
        <v>5.2696254959515088</v>
      </c>
      <c r="JR63" s="20">
        <f t="shared" ca="1" si="298"/>
        <v>22.8858657409511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0</v>
      </c>
      <c r="AE64" s="38">
        <f t="shared" ca="1" si="206"/>
        <v>0</v>
      </c>
      <c r="AF64" s="38">
        <f t="shared" ca="1" si="207"/>
        <v>0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49.473308239656127</v>
      </c>
      <c r="AM64" s="34">
        <f t="shared" ca="1" si="331"/>
        <v>49.473308239656127</v>
      </c>
      <c r="AN64" s="25">
        <f t="shared" ca="1" si="213"/>
        <v>0</v>
      </c>
      <c r="AO64" s="35">
        <f t="shared" ca="1" si="214"/>
        <v>231.31200000000001</v>
      </c>
      <c r="AP64" s="35">
        <f t="shared" ca="1" si="215"/>
        <v>231.31200000000001</v>
      </c>
      <c r="AQ64" s="47">
        <f t="shared" ca="1" si="216"/>
        <v>0</v>
      </c>
      <c r="AR64" s="35">
        <f t="shared" ca="1" si="70"/>
        <v>24.3</v>
      </c>
      <c r="AS64" s="35">
        <f t="shared" ca="1" si="71"/>
        <v>24.3</v>
      </c>
      <c r="AT64" s="49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0</v>
      </c>
      <c r="BU64" s="38">
        <f t="shared" ca="1" si="229"/>
        <v>0</v>
      </c>
      <c r="BV64" s="38">
        <f t="shared" ca="1" si="230"/>
        <v>0</v>
      </c>
      <c r="BW64" s="38">
        <f t="shared" ca="1" si="231"/>
        <v>0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52.641541389118593</v>
      </c>
      <c r="CC64" s="34">
        <f t="shared" ca="1" si="87"/>
        <v>52.641541389118593</v>
      </c>
      <c r="CD64" s="25">
        <f t="shared" ca="1" si="236"/>
        <v>0</v>
      </c>
      <c r="CE64" s="35">
        <f t="shared" ca="1" si="237"/>
        <v>255.601</v>
      </c>
      <c r="CF64" s="35">
        <f t="shared" ca="1" si="238"/>
        <v>255.601</v>
      </c>
      <c r="CG64" s="47">
        <f t="shared" ca="1" si="332"/>
        <v>0</v>
      </c>
      <c r="CJ64" s="5">
        <f t="shared" ca="1" si="155"/>
        <v>35</v>
      </c>
      <c r="CK64" s="5">
        <f t="shared" ca="1" si="156"/>
        <v>36</v>
      </c>
      <c r="CL64" s="66">
        <f t="shared" ca="1" si="157"/>
        <v>-2.857142857142847E-2</v>
      </c>
      <c r="CO64" s="5">
        <f t="shared" ca="1" si="318"/>
        <v>73016.3</v>
      </c>
      <c r="CP64" s="5">
        <f t="shared" ca="1" si="318"/>
        <v>0</v>
      </c>
      <c r="CQ64" s="5">
        <f t="shared" ca="1" si="318"/>
        <v>8035.75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230.73</v>
      </c>
      <c r="DC64" s="5">
        <f t="shared" ca="1" si="319"/>
        <v>70.930800000000005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231.31200000000001</v>
      </c>
      <c r="DP64" s="5">
        <f t="shared" ca="1" si="320"/>
        <v>2.1076600000000001</v>
      </c>
      <c r="DQ64" s="5">
        <f t="shared" ca="1" si="320"/>
        <v>52.466200000000001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49.473308239656127</v>
      </c>
      <c r="DY64" s="20">
        <f t="shared" ca="1" si="274"/>
        <v>1.2891704001235904</v>
      </c>
      <c r="DZ64" s="20">
        <f t="shared" ca="1" si="275"/>
        <v>4.9832297052916639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73016.3</v>
      </c>
      <c r="EM64" s="5">
        <f t="shared" ca="1" si="324"/>
        <v>0</v>
      </c>
      <c r="EN64" s="5">
        <f t="shared" ca="1" si="324"/>
        <v>8035.75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230.73</v>
      </c>
      <c r="EZ64" s="5">
        <f t="shared" ca="1" si="325"/>
        <v>70.930800000000005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231.31200000000001</v>
      </c>
      <c r="FM64" s="5">
        <f t="shared" ca="1" si="326"/>
        <v>2.1076600000000001</v>
      </c>
      <c r="FN64" s="5">
        <f t="shared" ca="1" si="326"/>
        <v>52.466200000000001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49.473308239656127</v>
      </c>
      <c r="FV64" s="20">
        <f t="shared" ca="1" si="285"/>
        <v>1.2891704001235904</v>
      </c>
      <c r="FW64" s="20">
        <f t="shared" ca="1" si="286"/>
        <v>4.9832297052916639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78319.399999999994</v>
      </c>
      <c r="GJ64" s="5">
        <f t="shared" ca="1" si="321"/>
        <v>0</v>
      </c>
      <c r="GK64" s="5">
        <f t="shared" ca="1" si="321"/>
        <v>8303.25</v>
      </c>
      <c r="GL64" s="5">
        <f t="shared" ca="1" si="321"/>
        <v>35292.5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224.10599999999999</v>
      </c>
      <c r="GW64" s="5">
        <f t="shared" ca="1" si="322"/>
        <v>64.306200000000004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255.601</v>
      </c>
      <c r="HJ64" s="5">
        <f t="shared" ca="1" si="323"/>
        <v>1.9205099999999999</v>
      </c>
      <c r="HK64" s="5">
        <f t="shared" ca="1" si="323"/>
        <v>56.301900000000003</v>
      </c>
      <c r="HL64" s="5">
        <f t="shared" ca="1" si="323"/>
        <v>142.72900000000001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52.641541389118593</v>
      </c>
      <c r="HS64" s="20">
        <f t="shared" ca="1" si="104"/>
        <v>1.1687680046528113</v>
      </c>
      <c r="HT64" s="20">
        <f t="shared" ca="1" si="105"/>
        <v>5.1491151479902939</v>
      </c>
      <c r="HU64" s="20">
        <f t="shared" ca="1" si="106"/>
        <v>21.886026117538005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78319.399999999994</v>
      </c>
      <c r="IG64" s="5">
        <f t="shared" ca="1" si="327"/>
        <v>0</v>
      </c>
      <c r="IH64" s="5">
        <f t="shared" ca="1" si="327"/>
        <v>8303.25</v>
      </c>
      <c r="II64" s="5">
        <f t="shared" ca="1" si="327"/>
        <v>35292.5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224.10599999999999</v>
      </c>
      <c r="IT64" s="5">
        <f t="shared" ca="1" si="328"/>
        <v>64.306200000000004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255.601</v>
      </c>
      <c r="JG64" s="5">
        <f t="shared" ca="1" si="329"/>
        <v>1.9205099999999999</v>
      </c>
      <c r="JH64" s="5">
        <f t="shared" ca="1" si="329"/>
        <v>56.301900000000003</v>
      </c>
      <c r="JI64" s="5">
        <f t="shared" ca="1" si="329"/>
        <v>142.72900000000001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52.641541389118593</v>
      </c>
      <c r="JP64" s="20">
        <f t="shared" ca="1" si="296"/>
        <v>1.1687680046528113</v>
      </c>
      <c r="JQ64" s="20">
        <f t="shared" ca="1" si="297"/>
        <v>5.1491151479902939</v>
      </c>
      <c r="JR64" s="20">
        <f t="shared" ca="1" si="298"/>
        <v>21.886026117538005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25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0</v>
      </c>
      <c r="AE65" s="38">
        <f t="shared" ca="1" si="206"/>
        <v>0</v>
      </c>
      <c r="AF65" s="38">
        <f t="shared" ca="1" si="207"/>
        <v>0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49.281655379984947</v>
      </c>
      <c r="AM65" s="34">
        <f t="shared" ca="1" si="331"/>
        <v>49.281655379984947</v>
      </c>
      <c r="AN65" s="25">
        <f t="shared" ca="1" si="213"/>
        <v>0</v>
      </c>
      <c r="AO65" s="35">
        <f t="shared" ca="1" si="214"/>
        <v>231.13800000000001</v>
      </c>
      <c r="AP65" s="35">
        <f t="shared" ca="1" si="215"/>
        <v>231.13800000000001</v>
      </c>
      <c r="AQ65" s="47">
        <f t="shared" ca="1" si="216"/>
        <v>0</v>
      </c>
      <c r="AR65" s="35">
        <f t="shared" ca="1" si="70"/>
        <v>-30.8</v>
      </c>
      <c r="AS65" s="35">
        <f t="shared" ca="1" si="71"/>
        <v>-30.8</v>
      </c>
      <c r="AT65" s="49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0</v>
      </c>
      <c r="BU65" s="38">
        <f t="shared" ca="1" si="229"/>
        <v>0</v>
      </c>
      <c r="BV65" s="38">
        <f t="shared" ca="1" si="230"/>
        <v>0</v>
      </c>
      <c r="BW65" s="38">
        <f t="shared" ca="1" si="231"/>
        <v>0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45.726680479674883</v>
      </c>
      <c r="CC65" s="34">
        <f t="shared" ca="1" si="87"/>
        <v>45.726680479674883</v>
      </c>
      <c r="CD65" s="25">
        <f t="shared" ca="1" si="236"/>
        <v>0</v>
      </c>
      <c r="CE65" s="35">
        <f t="shared" ca="1" si="237"/>
        <v>200.29900000000001</v>
      </c>
      <c r="CF65" s="35">
        <f t="shared" ca="1" si="238"/>
        <v>200.29900000000001</v>
      </c>
      <c r="CG65" s="47">
        <f t="shared" ca="1" si="332"/>
        <v>0</v>
      </c>
      <c r="CJ65" s="5">
        <f t="shared" ca="1" si="155"/>
        <v>37</v>
      </c>
      <c r="CK65" s="5">
        <f t="shared" ca="1" si="156"/>
        <v>37</v>
      </c>
      <c r="CL65" s="66">
        <f t="shared" ca="1" si="157"/>
        <v>0</v>
      </c>
      <c r="CO65" s="5">
        <f t="shared" ref="CO65:CZ74" ca="1" si="334">OFFSET(INDIRECT($E$21),$C65,CO$19)</f>
        <v>73405.399999999994</v>
      </c>
      <c r="CP65" s="5">
        <f t="shared" ca="1" si="334"/>
        <v>0</v>
      </c>
      <c r="CQ65" s="5">
        <f t="shared" ca="1" si="334"/>
        <v>8499.0300000000007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206.91399999999999</v>
      </c>
      <c r="DC65" s="5">
        <f t="shared" ca="1" si="335"/>
        <v>47.114800000000002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231.13800000000001</v>
      </c>
      <c r="DP65" s="5">
        <f t="shared" ca="1" si="336"/>
        <v>1.40418</v>
      </c>
      <c r="DQ65" s="5">
        <f t="shared" ca="1" si="336"/>
        <v>53.293999999999997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49.281655379984947</v>
      </c>
      <c r="DY65" s="20">
        <f t="shared" ca="1" si="274"/>
        <v>0.85631199950563974</v>
      </c>
      <c r="DZ65" s="20">
        <f t="shared" ca="1" si="275"/>
        <v>5.2705151088864897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73405.399999999994</v>
      </c>
      <c r="EM65" s="5">
        <f t="shared" ca="1" si="324"/>
        <v>0</v>
      </c>
      <c r="EN65" s="5">
        <f t="shared" ca="1" si="324"/>
        <v>8499.0300000000007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206.91399999999999</v>
      </c>
      <c r="EZ65" s="5">
        <f t="shared" ca="1" si="325"/>
        <v>47.114800000000002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231.13800000000001</v>
      </c>
      <c r="FM65" s="5">
        <f t="shared" ca="1" si="326"/>
        <v>1.40418</v>
      </c>
      <c r="FN65" s="5">
        <f t="shared" ca="1" si="326"/>
        <v>53.293999999999997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49.281655379984947</v>
      </c>
      <c r="FV65" s="20">
        <f t="shared" ca="1" si="285"/>
        <v>0.85631199950563974</v>
      </c>
      <c r="FW65" s="20">
        <f t="shared" ca="1" si="286"/>
        <v>5.2705151088864897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64318.3</v>
      </c>
      <c r="GJ65" s="5">
        <f t="shared" ca="1" si="337"/>
        <v>0</v>
      </c>
      <c r="GK65" s="5">
        <f t="shared" ca="1" si="337"/>
        <v>8562.5400000000009</v>
      </c>
      <c r="GL65" s="5">
        <f t="shared" ca="1" si="337"/>
        <v>22891.4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321.36900000000003</v>
      </c>
      <c r="GW65" s="5">
        <f t="shared" ca="1" si="338"/>
        <v>151.32499999999999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200.29900000000001</v>
      </c>
      <c r="HJ65" s="5">
        <f t="shared" ca="1" si="339"/>
        <v>4.4718200000000001</v>
      </c>
      <c r="HK65" s="5">
        <f t="shared" ca="1" si="339"/>
        <v>56.967100000000002</v>
      </c>
      <c r="HL65" s="5">
        <f t="shared" ca="1" si="339"/>
        <v>92.354100000000003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45.726680479674883</v>
      </c>
      <c r="HS65" s="20">
        <f t="shared" ca="1" si="104"/>
        <v>2.7503335114484386</v>
      </c>
      <c r="HT65" s="20">
        <f t="shared" ca="1" si="105"/>
        <v>5.3098996521302926</v>
      </c>
      <c r="HU65" s="20">
        <f t="shared" ca="1" si="106"/>
        <v>14.195675219826756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64318.3</v>
      </c>
      <c r="IG65" s="5">
        <f t="shared" ca="1" si="327"/>
        <v>0</v>
      </c>
      <c r="IH65" s="5">
        <f t="shared" ca="1" si="327"/>
        <v>8562.5400000000009</v>
      </c>
      <c r="II65" s="5">
        <f t="shared" ca="1" si="327"/>
        <v>22891.4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321.36900000000003</v>
      </c>
      <c r="IT65" s="5">
        <f t="shared" ca="1" si="328"/>
        <v>151.32499999999999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200.29900000000001</v>
      </c>
      <c r="JG65" s="5">
        <f t="shared" ca="1" si="329"/>
        <v>4.4718200000000001</v>
      </c>
      <c r="JH65" s="5">
        <f t="shared" ca="1" si="329"/>
        <v>56.967100000000002</v>
      </c>
      <c r="JI65" s="5">
        <f t="shared" ca="1" si="329"/>
        <v>92.354100000000003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45.726680479674883</v>
      </c>
      <c r="JP65" s="20">
        <f t="shared" ca="1" si="296"/>
        <v>2.7503335114484386</v>
      </c>
      <c r="JQ65" s="20">
        <f t="shared" ca="1" si="297"/>
        <v>5.3098996521302926</v>
      </c>
      <c r="JR65" s="20">
        <f t="shared" ca="1" si="298"/>
        <v>14.195675219826756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25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0</v>
      </c>
      <c r="AE66" s="38">
        <f t="shared" ca="1" si="206"/>
        <v>0</v>
      </c>
      <c r="AF66" s="38">
        <f t="shared" ca="1" si="207"/>
        <v>0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45.907088399617592</v>
      </c>
      <c r="AM66" s="34">
        <f t="shared" ca="1" si="331"/>
        <v>45.907088399617592</v>
      </c>
      <c r="AN66" s="25">
        <f t="shared" ca="1" si="213"/>
        <v>0</v>
      </c>
      <c r="AO66" s="35">
        <f t="shared" ca="1" si="214"/>
        <v>210.81</v>
      </c>
      <c r="AP66" s="35">
        <f t="shared" ca="1" si="215"/>
        <v>210.81</v>
      </c>
      <c r="AQ66" s="47">
        <f t="shared" ca="1" si="216"/>
        <v>0</v>
      </c>
      <c r="AR66" s="35">
        <f t="shared" ca="1" si="70"/>
        <v>-42.6</v>
      </c>
      <c r="AS66" s="35">
        <f t="shared" ca="1" si="71"/>
        <v>-42.6</v>
      </c>
      <c r="AT66" s="49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0</v>
      </c>
      <c r="BU66" s="38">
        <f t="shared" ca="1" si="229"/>
        <v>0</v>
      </c>
      <c r="BV66" s="38">
        <f t="shared" ca="1" si="230"/>
        <v>0</v>
      </c>
      <c r="BW66" s="38">
        <f t="shared" ca="1" si="231"/>
        <v>0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0</v>
      </c>
      <c r="CA66" s="20">
        <f t="shared" ca="1" si="235"/>
        <v>0</v>
      </c>
      <c r="CB66" s="34">
        <f t="shared" ca="1" si="86"/>
        <v>40.203825476276158</v>
      </c>
      <c r="CC66" s="34">
        <f t="shared" ca="1" si="87"/>
        <v>40.203825476276158</v>
      </c>
      <c r="CD66" s="25">
        <f t="shared" ca="1" si="236"/>
        <v>0</v>
      </c>
      <c r="CE66" s="35">
        <f t="shared" ca="1" si="237"/>
        <v>168.214</v>
      </c>
      <c r="CF66" s="35">
        <f t="shared" ca="1" si="238"/>
        <v>168.214</v>
      </c>
      <c r="CG66" s="47">
        <f t="shared" ca="1" si="332"/>
        <v>0</v>
      </c>
      <c r="CI66" s="26"/>
      <c r="CJ66" s="5">
        <f t="shared" ca="1" si="155"/>
        <v>38</v>
      </c>
      <c r="CK66" s="5">
        <f t="shared" ca="1" si="156"/>
        <v>38</v>
      </c>
      <c r="CL66" s="66">
        <f t="shared" ca="1" si="157"/>
        <v>0</v>
      </c>
      <c r="CO66" s="5">
        <f t="shared" ca="1" si="334"/>
        <v>68707.899999999994</v>
      </c>
      <c r="CP66" s="5">
        <f t="shared" ca="1" si="334"/>
        <v>0</v>
      </c>
      <c r="CQ66" s="5">
        <f t="shared" ca="1" si="334"/>
        <v>3479.44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181.52199999999999</v>
      </c>
      <c r="DC66" s="5">
        <f t="shared" ca="1" si="335"/>
        <v>21.722899999999999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210.81</v>
      </c>
      <c r="DP66" s="5">
        <f t="shared" ca="1" si="336"/>
        <v>0.66305499999999995</v>
      </c>
      <c r="DQ66" s="5">
        <f t="shared" ca="1" si="336"/>
        <v>32.638399999999997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45.907088399617592</v>
      </c>
      <c r="DY66" s="20">
        <f t="shared" ca="1" si="274"/>
        <v>0.39481394241429568</v>
      </c>
      <c r="DZ66" s="20">
        <f t="shared" ca="1" si="275"/>
        <v>2.1577098904773848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68707.899999999994</v>
      </c>
      <c r="EM66" s="5">
        <f t="shared" ca="1" si="340"/>
        <v>0</v>
      </c>
      <c r="EN66" s="5">
        <f t="shared" ca="1" si="340"/>
        <v>3479.44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181.52199999999999</v>
      </c>
      <c r="EZ66" s="5">
        <f t="shared" ca="1" si="341"/>
        <v>21.722899999999999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210.81</v>
      </c>
      <c r="FM66" s="5">
        <f t="shared" ca="1" si="342"/>
        <v>0.66305499999999995</v>
      </c>
      <c r="FN66" s="5">
        <f t="shared" ca="1" si="342"/>
        <v>32.638399999999997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45.907088399617592</v>
      </c>
      <c r="FV66" s="20">
        <f t="shared" ca="1" si="285"/>
        <v>0.39481394241429568</v>
      </c>
      <c r="FW66" s="20">
        <f t="shared" ca="1" si="286"/>
        <v>2.1577098904773848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58555</v>
      </c>
      <c r="GJ66" s="5">
        <f t="shared" ca="1" si="337"/>
        <v>0</v>
      </c>
      <c r="GK66" s="5">
        <f t="shared" ca="1" si="337"/>
        <v>6715.38</v>
      </c>
      <c r="GL66" s="5">
        <f t="shared" ca="1" si="337"/>
        <v>18975.3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214.142</v>
      </c>
      <c r="GW66" s="5">
        <f t="shared" ca="1" si="338"/>
        <v>44.097900000000003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168.214</v>
      </c>
      <c r="HJ66" s="5">
        <f t="shared" ca="1" si="339"/>
        <v>1.31718</v>
      </c>
      <c r="HK66" s="5">
        <f t="shared" ca="1" si="339"/>
        <v>43.824100000000001</v>
      </c>
      <c r="HL66" s="5">
        <f t="shared" ca="1" si="339"/>
        <v>76.567300000000003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4.4441899999999999</v>
      </c>
      <c r="HP66" s="5">
        <f t="shared" ca="1" si="339"/>
        <v>42.061399999999999</v>
      </c>
      <c r="HQ66" s="5"/>
      <c r="HR66" s="20">
        <f t="shared" ca="1" si="103"/>
        <v>40.203825476276158</v>
      </c>
      <c r="HS66" s="20">
        <f t="shared" ca="1" si="104"/>
        <v>0.80147980938048646</v>
      </c>
      <c r="HT66" s="20">
        <f t="shared" ca="1" si="105"/>
        <v>4.1644177926085861</v>
      </c>
      <c r="HU66" s="20">
        <f t="shared" ca="1" si="106"/>
        <v>11.767178765771364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58555</v>
      </c>
      <c r="IG66" s="5">
        <f t="shared" ca="1" si="343"/>
        <v>0</v>
      </c>
      <c r="IH66" s="5">
        <f t="shared" ca="1" si="343"/>
        <v>6715.38</v>
      </c>
      <c r="II66" s="5">
        <f t="shared" ca="1" si="343"/>
        <v>18975.3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214.142</v>
      </c>
      <c r="IT66" s="5">
        <f t="shared" ca="1" si="344"/>
        <v>44.097900000000003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168.214</v>
      </c>
      <c r="JG66" s="5">
        <f t="shared" ca="1" si="345"/>
        <v>1.31718</v>
      </c>
      <c r="JH66" s="5">
        <f t="shared" ca="1" si="345"/>
        <v>43.824100000000001</v>
      </c>
      <c r="JI66" s="5">
        <f t="shared" ca="1" si="345"/>
        <v>76.567300000000003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4.4441899999999999</v>
      </c>
      <c r="JM66" s="5">
        <f t="shared" ca="1" si="345"/>
        <v>42.061399999999999</v>
      </c>
      <c r="JN66" s="5"/>
      <c r="JO66" s="20">
        <f t="shared" ca="1" si="295"/>
        <v>40.203825476276158</v>
      </c>
      <c r="JP66" s="20">
        <f t="shared" ca="1" si="296"/>
        <v>0.80147980938048646</v>
      </c>
      <c r="JQ66" s="20">
        <f t="shared" ca="1" si="297"/>
        <v>4.1644177926085861</v>
      </c>
      <c r="JR66" s="20">
        <f t="shared" ca="1" si="298"/>
        <v>11.767178765771364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25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0</v>
      </c>
      <c r="AE67" s="38">
        <f t="shared" ca="1" si="206"/>
        <v>0</v>
      </c>
      <c r="AF67" s="38">
        <f t="shared" ca="1" si="207"/>
        <v>0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46.773519445444066</v>
      </c>
      <c r="AM67" s="34">
        <f t="shared" ca="1" si="331"/>
        <v>46.773519445444066</v>
      </c>
      <c r="AN67" s="25">
        <f t="shared" ca="1" si="213"/>
        <v>0</v>
      </c>
      <c r="AO67" s="35">
        <f t="shared" ca="1" si="214"/>
        <v>212.75800000000001</v>
      </c>
      <c r="AP67" s="35">
        <f t="shared" ca="1" si="215"/>
        <v>212.75800000000001</v>
      </c>
      <c r="AQ67" s="47">
        <f t="shared" ca="1" si="216"/>
        <v>0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0</v>
      </c>
      <c r="BU67" s="38">
        <f t="shared" ca="1" si="229"/>
        <v>0</v>
      </c>
      <c r="BV67" s="38">
        <f t="shared" ca="1" si="230"/>
        <v>0</v>
      </c>
      <c r="BW67" s="38">
        <f t="shared" ca="1" si="231"/>
        <v>0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40.364315547267751</v>
      </c>
      <c r="CC67" s="34">
        <f t="shared" ca="1" si="87"/>
        <v>40.364315547267751</v>
      </c>
      <c r="CD67" s="25">
        <f t="shared" ca="1" si="236"/>
        <v>0</v>
      </c>
      <c r="CE67" s="35">
        <f t="shared" ca="1" si="237"/>
        <v>169.435</v>
      </c>
      <c r="CF67" s="35">
        <f t="shared" ca="1" si="238"/>
        <v>169.435</v>
      </c>
      <c r="CG67" s="47">
        <f t="shared" ca="1" si="332"/>
        <v>0</v>
      </c>
      <c r="CJ67" s="5">
        <f t="shared" ca="1" si="155"/>
        <v>36</v>
      </c>
      <c r="CK67" s="5">
        <f t="shared" ca="1" si="156"/>
        <v>38</v>
      </c>
      <c r="CL67" s="66">
        <f t="shared" ca="1" si="157"/>
        <v>-5.555555555555558E-2</v>
      </c>
      <c r="CO67" s="5">
        <f t="shared" ca="1" si="334"/>
        <v>70244.2</v>
      </c>
      <c r="CP67" s="5">
        <f t="shared" ca="1" si="334"/>
        <v>30.094200000000001</v>
      </c>
      <c r="CQ67" s="5">
        <f t="shared" ca="1" si="334"/>
        <v>5236.59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176.77500000000001</v>
      </c>
      <c r="DC67" s="5">
        <f t="shared" ca="1" si="335"/>
        <v>17.240300000000001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212.75800000000001</v>
      </c>
      <c r="DP67" s="5">
        <f t="shared" ca="1" si="336"/>
        <v>0.606568</v>
      </c>
      <c r="DQ67" s="5">
        <f t="shared" ca="1" si="336"/>
        <v>35.4315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46.773519445444066</v>
      </c>
      <c r="DY67" s="20">
        <f t="shared" ca="1" si="274"/>
        <v>0.33200499638317288</v>
      </c>
      <c r="DZ67" s="20">
        <f t="shared" ca="1" si="275"/>
        <v>3.2473737254773667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70244.2</v>
      </c>
      <c r="EM67" s="5">
        <f t="shared" ca="1" si="340"/>
        <v>30.094200000000001</v>
      </c>
      <c r="EN67" s="5">
        <f t="shared" ca="1" si="340"/>
        <v>5236.59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176.77500000000001</v>
      </c>
      <c r="EZ67" s="5">
        <f t="shared" ca="1" si="341"/>
        <v>17.240300000000001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212.75800000000001</v>
      </c>
      <c r="FM67" s="5">
        <f t="shared" ca="1" si="342"/>
        <v>0.606568</v>
      </c>
      <c r="FN67" s="5">
        <f t="shared" ca="1" si="342"/>
        <v>35.4315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46.773519445444066</v>
      </c>
      <c r="FV67" s="20">
        <f t="shared" ca="1" si="285"/>
        <v>0.33200499638317288</v>
      </c>
      <c r="FW67" s="20">
        <f t="shared" ca="1" si="286"/>
        <v>3.2473737254773667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58840.5</v>
      </c>
      <c r="GJ67" s="5">
        <f t="shared" ca="1" si="337"/>
        <v>0</v>
      </c>
      <c r="GK67" s="5">
        <f t="shared" ca="1" si="337"/>
        <v>6745.01</v>
      </c>
      <c r="GL67" s="5">
        <f t="shared" ca="1" si="337"/>
        <v>19231.2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213.23099999999999</v>
      </c>
      <c r="GW67" s="5">
        <f t="shared" ca="1" si="338"/>
        <v>43.186599999999999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169.435</v>
      </c>
      <c r="HJ67" s="5">
        <f t="shared" ca="1" si="339"/>
        <v>1.2889600000000001</v>
      </c>
      <c r="HK67" s="5">
        <f t="shared" ca="1" si="339"/>
        <v>44.040599999999998</v>
      </c>
      <c r="HL67" s="5">
        <f t="shared" ca="1" si="339"/>
        <v>77.599800000000002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40.364315547267751</v>
      </c>
      <c r="HS67" s="20">
        <f t="shared" ca="1" si="104"/>
        <v>0.78491692202556851</v>
      </c>
      <c r="HT67" s="20">
        <f t="shared" ca="1" si="105"/>
        <v>4.1827922850714092</v>
      </c>
      <c r="HU67" s="20">
        <f t="shared" ca="1" si="106"/>
        <v>11.925870383092876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58840.5</v>
      </c>
      <c r="IG67" s="5">
        <f t="shared" ca="1" si="343"/>
        <v>0</v>
      </c>
      <c r="IH67" s="5">
        <f t="shared" ca="1" si="343"/>
        <v>6745.01</v>
      </c>
      <c r="II67" s="5">
        <f t="shared" ca="1" si="343"/>
        <v>19231.2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213.23099999999999</v>
      </c>
      <c r="IT67" s="5">
        <f t="shared" ca="1" si="344"/>
        <v>43.186599999999999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169.435</v>
      </c>
      <c r="JG67" s="5">
        <f t="shared" ca="1" si="345"/>
        <v>1.2889600000000001</v>
      </c>
      <c r="JH67" s="5">
        <f t="shared" ca="1" si="345"/>
        <v>44.040599999999998</v>
      </c>
      <c r="JI67" s="5">
        <f t="shared" ca="1" si="345"/>
        <v>77.599800000000002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40.364315547267751</v>
      </c>
      <c r="JP67" s="20">
        <f t="shared" ca="1" si="296"/>
        <v>0.78491692202556851</v>
      </c>
      <c r="JQ67" s="20">
        <f t="shared" ca="1" si="297"/>
        <v>4.1827922850714092</v>
      </c>
      <c r="JR67" s="20">
        <f t="shared" ca="1" si="298"/>
        <v>11.925870383092876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25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0</v>
      </c>
      <c r="AE68" s="38">
        <f t="shared" ca="1" si="206"/>
        <v>0</v>
      </c>
      <c r="AF68" s="38">
        <f t="shared" ca="1" si="207"/>
        <v>0</v>
      </c>
      <c r="AG68" s="38">
        <f t="shared" ca="1" si="208"/>
        <v>0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56.303889132232534</v>
      </c>
      <c r="AM68" s="34">
        <f t="shared" ca="1" si="331"/>
        <v>56.303889132232534</v>
      </c>
      <c r="AN68" s="25">
        <f t="shared" ca="1" si="213"/>
        <v>0</v>
      </c>
      <c r="AO68" s="35">
        <f t="shared" ca="1" si="214"/>
        <v>301.01499999999999</v>
      </c>
      <c r="AP68" s="35">
        <f t="shared" ca="1" si="215"/>
        <v>301.01499999999999</v>
      </c>
      <c r="AQ68" s="47">
        <f t="shared" ca="1" si="216"/>
        <v>0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0</v>
      </c>
      <c r="BU68" s="38">
        <f t="shared" ca="1" si="229"/>
        <v>0</v>
      </c>
      <c r="BV68" s="38">
        <f t="shared" ca="1" si="230"/>
        <v>0</v>
      </c>
      <c r="BW68" s="38">
        <f t="shared" ca="1" si="231"/>
        <v>0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49.64961176288837</v>
      </c>
      <c r="CC68" s="34">
        <f t="shared" ca="1" si="87"/>
        <v>49.64961176288837</v>
      </c>
      <c r="CD68" s="25">
        <f t="shared" ca="1" si="236"/>
        <v>0</v>
      </c>
      <c r="CE68" s="35">
        <f t="shared" ca="1" si="237"/>
        <v>251.26599999999999</v>
      </c>
      <c r="CF68" s="35">
        <f t="shared" ca="1" si="238"/>
        <v>251.26599999999999</v>
      </c>
      <c r="CG68" s="47">
        <f t="shared" ca="1" si="332"/>
        <v>0</v>
      </c>
      <c r="CJ68" s="5">
        <f t="shared" ca="1" si="155"/>
        <v>40</v>
      </c>
      <c r="CK68" s="5">
        <f t="shared" ca="1" si="156"/>
        <v>44</v>
      </c>
      <c r="CL68" s="66">
        <f t="shared" ca="1" si="157"/>
        <v>-0.10000000000000009</v>
      </c>
      <c r="CO68" s="5">
        <f t="shared" ca="1" si="334"/>
        <v>85681.1</v>
      </c>
      <c r="CP68" s="5">
        <f t="shared" ca="1" si="334"/>
        <v>0</v>
      </c>
      <c r="CQ68" s="5">
        <f t="shared" ca="1" si="334"/>
        <v>22227</v>
      </c>
      <c r="CR68" s="5">
        <f t="shared" ca="1" si="334"/>
        <v>31149.5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174.429</v>
      </c>
      <c r="DC68" s="5">
        <f t="shared" ca="1" si="335"/>
        <v>22.4069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301.01499999999999</v>
      </c>
      <c r="DP68" s="5">
        <f t="shared" ca="1" si="336"/>
        <v>0.69932099999999997</v>
      </c>
      <c r="DQ68" s="5">
        <f t="shared" ca="1" si="336"/>
        <v>133.041</v>
      </c>
      <c r="DR68" s="5">
        <f t="shared" ca="1" si="336"/>
        <v>124.93899999999999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56.303889132232534</v>
      </c>
      <c r="DY68" s="20">
        <f t="shared" ca="1" si="274"/>
        <v>0.40724638998191581</v>
      </c>
      <c r="DZ68" s="20">
        <f t="shared" ca="1" si="275"/>
        <v>13.783684990140038</v>
      </c>
      <c r="EA68" s="20">
        <f t="shared" ca="1" si="276"/>
        <v>19.316817186321462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85681.1</v>
      </c>
      <c r="EM68" s="5">
        <f t="shared" ca="1" si="340"/>
        <v>0</v>
      </c>
      <c r="EN68" s="5">
        <f t="shared" ca="1" si="340"/>
        <v>22227</v>
      </c>
      <c r="EO68" s="5">
        <f t="shared" ca="1" si="340"/>
        <v>31149.5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174.429</v>
      </c>
      <c r="EZ68" s="5">
        <f t="shared" ca="1" si="341"/>
        <v>22.4069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301.01499999999999</v>
      </c>
      <c r="FM68" s="5">
        <f t="shared" ca="1" si="342"/>
        <v>0.69932099999999997</v>
      </c>
      <c r="FN68" s="5">
        <f t="shared" ca="1" si="342"/>
        <v>133.041</v>
      </c>
      <c r="FO68" s="5">
        <f t="shared" ca="1" si="342"/>
        <v>124.93899999999999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56.303889132232534</v>
      </c>
      <c r="FV68" s="20">
        <f t="shared" ca="1" si="285"/>
        <v>0.40724638998191581</v>
      </c>
      <c r="FW68" s="20">
        <f t="shared" ca="1" si="286"/>
        <v>13.783684990140038</v>
      </c>
      <c r="FX68" s="20">
        <f t="shared" ca="1" si="287"/>
        <v>19.316817186321462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74472.2</v>
      </c>
      <c r="GJ68" s="5">
        <f t="shared" ca="1" si="337"/>
        <v>0</v>
      </c>
      <c r="GK68" s="5">
        <f t="shared" ca="1" si="337"/>
        <v>21974.6</v>
      </c>
      <c r="GL68" s="5">
        <f t="shared" ca="1" si="337"/>
        <v>22135.1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190.755</v>
      </c>
      <c r="GW68" s="5">
        <f t="shared" ca="1" si="338"/>
        <v>28.964600000000001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251.26599999999999</v>
      </c>
      <c r="HJ68" s="5">
        <f t="shared" ca="1" si="339"/>
        <v>0.89931399999999995</v>
      </c>
      <c r="HK68" s="5">
        <f t="shared" ca="1" si="339"/>
        <v>127.569</v>
      </c>
      <c r="HL68" s="5">
        <f t="shared" ca="1" si="339"/>
        <v>88.765500000000003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49.64961176288837</v>
      </c>
      <c r="HS68" s="20">
        <f t="shared" ca="1" si="104"/>
        <v>0.52643287501931102</v>
      </c>
      <c r="HT68" s="20">
        <f t="shared" ca="1" si="105"/>
        <v>13.627163548132057</v>
      </c>
      <c r="HU68" s="20">
        <f t="shared" ca="1" si="106"/>
        <v>13.726694813751235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74472.2</v>
      </c>
      <c r="IG68" s="5">
        <f t="shared" ca="1" si="343"/>
        <v>0</v>
      </c>
      <c r="IH68" s="5">
        <f t="shared" ca="1" si="343"/>
        <v>21974.6</v>
      </c>
      <c r="II68" s="5">
        <f t="shared" ca="1" si="343"/>
        <v>22135.1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190.755</v>
      </c>
      <c r="IT68" s="5">
        <f t="shared" ca="1" si="344"/>
        <v>28.964600000000001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251.26599999999999</v>
      </c>
      <c r="JG68" s="5">
        <f t="shared" ca="1" si="345"/>
        <v>0.89931399999999995</v>
      </c>
      <c r="JH68" s="5">
        <f t="shared" ca="1" si="345"/>
        <v>127.569</v>
      </c>
      <c r="JI68" s="5">
        <f t="shared" ca="1" si="345"/>
        <v>88.765500000000003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49.64961176288837</v>
      </c>
      <c r="JP68" s="20">
        <f t="shared" ca="1" si="296"/>
        <v>0.52643287501931102</v>
      </c>
      <c r="JQ68" s="20">
        <f t="shared" ca="1" si="297"/>
        <v>13.627163548132057</v>
      </c>
      <c r="JR68" s="20">
        <f t="shared" ca="1" si="298"/>
        <v>13.726694813751235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25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0</v>
      </c>
      <c r="AE69" s="38">
        <f t="shared" ca="1" si="206"/>
        <v>0</v>
      </c>
      <c r="AF69" s="38">
        <f t="shared" ca="1" si="207"/>
        <v>0</v>
      </c>
      <c r="AG69" s="38">
        <f t="shared" ca="1" si="208"/>
        <v>0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58.121337680795918</v>
      </c>
      <c r="AM69" s="34">
        <f t="shared" ca="1" si="331"/>
        <v>58.121337680795918</v>
      </c>
      <c r="AN69" s="25">
        <f t="shared" ca="1" si="213"/>
        <v>0</v>
      </c>
      <c r="AO69" s="35">
        <f t="shared" ca="1" si="214"/>
        <v>315.31</v>
      </c>
      <c r="AP69" s="35">
        <f t="shared" ca="1" si="215"/>
        <v>315.31</v>
      </c>
      <c r="AQ69" s="47">
        <f t="shared" ca="1" si="216"/>
        <v>0</v>
      </c>
      <c r="AR69" s="35">
        <f t="shared" ca="1" si="70"/>
        <v>-47.7</v>
      </c>
      <c r="AS69" s="35">
        <f t="shared" ca="1" si="71"/>
        <v>-47.7</v>
      </c>
      <c r="AT69" s="49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0</v>
      </c>
      <c r="BU69" s="38">
        <f t="shared" ca="1" si="229"/>
        <v>0</v>
      </c>
      <c r="BV69" s="38">
        <f t="shared" ca="1" si="230"/>
        <v>0</v>
      </c>
      <c r="BW69" s="38">
        <f t="shared" ca="1" si="231"/>
        <v>0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51.77547347720671</v>
      </c>
      <c r="CC69" s="34">
        <f t="shared" ca="1" si="87"/>
        <v>51.77547347720671</v>
      </c>
      <c r="CD69" s="25">
        <f t="shared" ca="1" si="236"/>
        <v>0</v>
      </c>
      <c r="CE69" s="35">
        <f t="shared" ca="1" si="237"/>
        <v>267.60399999999998</v>
      </c>
      <c r="CF69" s="35">
        <f t="shared" ca="1" si="238"/>
        <v>267.60399999999998</v>
      </c>
      <c r="CG69" s="47">
        <f t="shared" ca="1" si="332"/>
        <v>0</v>
      </c>
      <c r="CH69" s="5"/>
      <c r="CI69" s="46"/>
      <c r="CJ69" s="5">
        <f t="shared" ca="1" si="155"/>
        <v>39</v>
      </c>
      <c r="CK69" s="5">
        <f t="shared" ca="1" si="156"/>
        <v>41</v>
      </c>
      <c r="CL69" s="66">
        <f t="shared" ca="1" si="157"/>
        <v>-5.1282051282051322E-2</v>
      </c>
      <c r="CO69" s="5">
        <f t="shared" ca="1" si="334"/>
        <v>88670.6</v>
      </c>
      <c r="CP69" s="5">
        <f t="shared" ca="1" si="334"/>
        <v>0</v>
      </c>
      <c r="CQ69" s="5">
        <f t="shared" ca="1" si="334"/>
        <v>22782.3</v>
      </c>
      <c r="CR69" s="5">
        <f t="shared" ca="1" si="334"/>
        <v>31164.400000000001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172.43</v>
      </c>
      <c r="DC69" s="5">
        <f t="shared" ca="1" si="335"/>
        <v>20.408200000000001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315.31</v>
      </c>
      <c r="DP69" s="5">
        <f t="shared" ca="1" si="336"/>
        <v>0.63598900000000003</v>
      </c>
      <c r="DQ69" s="5">
        <f t="shared" ca="1" si="336"/>
        <v>136.17099999999999</v>
      </c>
      <c r="DR69" s="5">
        <f t="shared" ca="1" si="336"/>
        <v>124.98699999999999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58.121337680795918</v>
      </c>
      <c r="DY69" s="20">
        <f t="shared" ca="1" si="274"/>
        <v>0.37091925569695716</v>
      </c>
      <c r="DZ69" s="20">
        <f t="shared" ca="1" si="275"/>
        <v>14.128018887471235</v>
      </c>
      <c r="EA69" s="20">
        <f t="shared" ca="1" si="276"/>
        <v>19.326022035383112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88670.6</v>
      </c>
      <c r="EM69" s="5">
        <f t="shared" ca="1" si="340"/>
        <v>0</v>
      </c>
      <c r="EN69" s="5">
        <f t="shared" ca="1" si="340"/>
        <v>22782.3</v>
      </c>
      <c r="EO69" s="5">
        <f t="shared" ca="1" si="340"/>
        <v>31164.400000000001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172.43</v>
      </c>
      <c r="EZ69" s="5">
        <f t="shared" ca="1" si="341"/>
        <v>20.408200000000001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315.31</v>
      </c>
      <c r="FM69" s="5">
        <f t="shared" ca="1" si="342"/>
        <v>0.63598900000000003</v>
      </c>
      <c r="FN69" s="5">
        <f t="shared" ca="1" si="342"/>
        <v>136.17099999999999</v>
      </c>
      <c r="FO69" s="5">
        <f t="shared" ca="1" si="342"/>
        <v>124.98699999999999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58.121337680795918</v>
      </c>
      <c r="FV69" s="20">
        <f t="shared" ca="1" si="285"/>
        <v>0.37091925569695716</v>
      </c>
      <c r="FW69" s="20">
        <f t="shared" ca="1" si="286"/>
        <v>14.128018887471235</v>
      </c>
      <c r="FX69" s="20">
        <f t="shared" ca="1" si="287"/>
        <v>19.326022035383112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77961.8</v>
      </c>
      <c r="GJ69" s="5">
        <f t="shared" ca="1" si="337"/>
        <v>0</v>
      </c>
      <c r="GK69" s="5">
        <f t="shared" ca="1" si="337"/>
        <v>22790.5</v>
      </c>
      <c r="GL69" s="5">
        <f t="shared" ca="1" si="337"/>
        <v>22307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188.661</v>
      </c>
      <c r="GW69" s="5">
        <f t="shared" ca="1" si="338"/>
        <v>26.8705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267.60399999999998</v>
      </c>
      <c r="HJ69" s="5">
        <f t="shared" ca="1" si="339"/>
        <v>0.83307699999999996</v>
      </c>
      <c r="HK69" s="5">
        <f t="shared" ca="1" si="339"/>
        <v>131.815</v>
      </c>
      <c r="HL69" s="5">
        <f t="shared" ca="1" si="339"/>
        <v>89.439599999999999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51.77547347720671</v>
      </c>
      <c r="HS69" s="20">
        <f t="shared" ca="1" si="104"/>
        <v>0.48837162808111872</v>
      </c>
      <c r="HT69" s="20">
        <f t="shared" ca="1" si="105"/>
        <v>14.133103964696858</v>
      </c>
      <c r="HU69" s="20">
        <f t="shared" ca="1" si="106"/>
        <v>13.833270447795915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77961.8</v>
      </c>
      <c r="IG69" s="5">
        <f t="shared" ca="1" si="343"/>
        <v>0</v>
      </c>
      <c r="IH69" s="5">
        <f t="shared" ca="1" si="343"/>
        <v>22790.5</v>
      </c>
      <c r="II69" s="5">
        <f t="shared" ca="1" si="343"/>
        <v>22307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188.661</v>
      </c>
      <c r="IT69" s="5">
        <f t="shared" ca="1" si="344"/>
        <v>26.8705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267.60399999999998</v>
      </c>
      <c r="JG69" s="5">
        <f t="shared" ca="1" si="345"/>
        <v>0.83307699999999996</v>
      </c>
      <c r="JH69" s="5">
        <f t="shared" ca="1" si="345"/>
        <v>131.815</v>
      </c>
      <c r="JI69" s="5">
        <f t="shared" ca="1" si="345"/>
        <v>89.439599999999999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51.77547347720671</v>
      </c>
      <c r="JP69" s="20">
        <f t="shared" ca="1" si="296"/>
        <v>0.48837162808111872</v>
      </c>
      <c r="JQ69" s="20">
        <f t="shared" ca="1" si="297"/>
        <v>14.133103964696858</v>
      </c>
      <c r="JR69" s="20">
        <f t="shared" ca="1" si="298"/>
        <v>13.833270447795915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25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0</v>
      </c>
      <c r="AE70" s="38">
        <f t="shared" ca="1" si="206"/>
        <v>0</v>
      </c>
      <c r="AF70" s="38">
        <f t="shared" ca="1" si="207"/>
        <v>0</v>
      </c>
      <c r="AG70" s="38">
        <f t="shared" ca="1" si="208"/>
        <v>0</v>
      </c>
      <c r="AH70" s="38">
        <f t="shared" ca="1" si="209"/>
        <v>0</v>
      </c>
      <c r="AI70" s="38">
        <f t="shared" ca="1" si="210"/>
        <v>0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30.992424078556269</v>
      </c>
      <c r="AM70" s="34">
        <f t="shared" ca="1" si="331"/>
        <v>30.992424078556269</v>
      </c>
      <c r="AN70" s="25">
        <f t="shared" ca="1" si="213"/>
        <v>0</v>
      </c>
      <c r="AO70" s="35">
        <f t="shared" ca="1" si="214"/>
        <v>113.253</v>
      </c>
      <c r="AP70" s="35">
        <f t="shared" ca="1" si="215"/>
        <v>113.253</v>
      </c>
      <c r="AQ70" s="47">
        <f t="shared" ca="1" si="216"/>
        <v>0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0</v>
      </c>
      <c r="BU70" s="38">
        <f t="shared" ca="1" si="229"/>
        <v>0</v>
      </c>
      <c r="BV70" s="38">
        <f t="shared" ca="1" si="230"/>
        <v>0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0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29.069877488914329</v>
      </c>
      <c r="CC70" s="34">
        <f t="shared" ca="1" si="87"/>
        <v>29.069877488914329</v>
      </c>
      <c r="CD70" s="25">
        <f t="shared" ca="1" si="236"/>
        <v>0</v>
      </c>
      <c r="CE70" s="35">
        <f t="shared" ca="1" si="237"/>
        <v>98.959500000000006</v>
      </c>
      <c r="CF70" s="35">
        <f t="shared" ca="1" si="238"/>
        <v>98.959500000000006</v>
      </c>
      <c r="CG70" s="47">
        <f t="shared" ca="1" si="332"/>
        <v>0</v>
      </c>
      <c r="CH70" s="5"/>
      <c r="CJ70" s="5">
        <f t="shared" ca="1" si="155"/>
        <v>77</v>
      </c>
      <c r="CK70" s="5">
        <f t="shared" ca="1" si="156"/>
        <v>86</v>
      </c>
      <c r="CL70" s="66">
        <f t="shared" ca="1" si="157"/>
        <v>-0.11688311688311681</v>
      </c>
      <c r="CO70" s="5">
        <f t="shared" ca="1" si="334"/>
        <v>423960</v>
      </c>
      <c r="CP70" s="5">
        <f t="shared" ca="1" si="334"/>
        <v>7.7520300000000004</v>
      </c>
      <c r="CQ70" s="5">
        <f t="shared" ca="1" si="334"/>
        <v>85945.3</v>
      </c>
      <c r="CR70" s="5">
        <f t="shared" ca="1" si="334"/>
        <v>21506.7</v>
      </c>
      <c r="CS70" s="5">
        <f t="shared" ca="1" si="334"/>
        <v>0</v>
      </c>
      <c r="CT70" s="5">
        <f t="shared" ca="1" si="334"/>
        <v>3117.3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2155.04</v>
      </c>
      <c r="DC70" s="5">
        <f t="shared" ca="1" si="335"/>
        <v>1476.97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113.253</v>
      </c>
      <c r="DP70" s="5">
        <f t="shared" ca="1" si="336"/>
        <v>4.4484300000000001</v>
      </c>
      <c r="DQ70" s="5">
        <f t="shared" ca="1" si="336"/>
        <v>56.990200000000002</v>
      </c>
      <c r="DR70" s="5">
        <f t="shared" ca="1" si="336"/>
        <v>10.494300000000001</v>
      </c>
      <c r="DS70" s="5">
        <f t="shared" ca="1" si="336"/>
        <v>0</v>
      </c>
      <c r="DT70" s="5">
        <f t="shared" ca="1" si="336"/>
        <v>0.98354799999999998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30.992424078556269</v>
      </c>
      <c r="DY70" s="20">
        <f t="shared" ca="1" si="274"/>
        <v>2.7546058187425175</v>
      </c>
      <c r="DZ70" s="20">
        <f t="shared" ca="1" si="275"/>
        <v>5.4681594919053174</v>
      </c>
      <c r="EA70" s="20">
        <f t="shared" ca="1" si="276"/>
        <v>1.3683362062214002</v>
      </c>
      <c r="EB70" s="20">
        <f t="shared" ca="1" si="277"/>
        <v>0</v>
      </c>
      <c r="EC70" s="20">
        <f t="shared" ca="1" si="278"/>
        <v>0.19833421471699378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423960</v>
      </c>
      <c r="EM70" s="5">
        <f t="shared" ca="1" si="340"/>
        <v>7.7520300000000004</v>
      </c>
      <c r="EN70" s="5">
        <f t="shared" ca="1" si="340"/>
        <v>85945.3</v>
      </c>
      <c r="EO70" s="5">
        <f t="shared" ca="1" si="340"/>
        <v>21506.7</v>
      </c>
      <c r="EP70" s="5">
        <f t="shared" ca="1" si="340"/>
        <v>0</v>
      </c>
      <c r="EQ70" s="5">
        <f t="shared" ca="1" si="340"/>
        <v>3117.3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2155.04</v>
      </c>
      <c r="EZ70" s="5">
        <f t="shared" ca="1" si="341"/>
        <v>1476.97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113.253</v>
      </c>
      <c r="FM70" s="5">
        <f t="shared" ca="1" si="342"/>
        <v>4.4484300000000001</v>
      </c>
      <c r="FN70" s="5">
        <f t="shared" ca="1" si="342"/>
        <v>56.990200000000002</v>
      </c>
      <c r="FO70" s="5">
        <f t="shared" ca="1" si="342"/>
        <v>10.494300000000001</v>
      </c>
      <c r="FP70" s="5">
        <f t="shared" ca="1" si="342"/>
        <v>0</v>
      </c>
      <c r="FQ70" s="5">
        <f t="shared" ca="1" si="342"/>
        <v>0.98354799999999998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30.992424078556269</v>
      </c>
      <c r="FV70" s="20">
        <f t="shared" ca="1" si="285"/>
        <v>2.7546058187425175</v>
      </c>
      <c r="FW70" s="20">
        <f t="shared" ca="1" si="286"/>
        <v>5.4681594919053174</v>
      </c>
      <c r="FX70" s="20">
        <f t="shared" ca="1" si="287"/>
        <v>1.3683362062214002</v>
      </c>
      <c r="FY70" s="20">
        <f t="shared" ca="1" si="288"/>
        <v>0</v>
      </c>
      <c r="FZ70" s="20">
        <f t="shared" ca="1" si="289"/>
        <v>0.19833421471699378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7.2058400000000002</v>
      </c>
      <c r="GK70" s="5">
        <f t="shared" ca="1" si="337"/>
        <v>60728.5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1137.52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1951.84</v>
      </c>
      <c r="GW70" s="5">
        <f t="shared" ca="1" si="338"/>
        <v>1246.48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98.959500000000006</v>
      </c>
      <c r="HJ70" s="5">
        <f t="shared" ca="1" si="339"/>
        <v>3.7505899999999999</v>
      </c>
      <c r="HK70" s="5">
        <f t="shared" ca="1" si="339"/>
        <v>42.642899999999997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0.36030499999999999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29.069877488914329</v>
      </c>
      <c r="HS70" s="20">
        <f t="shared" ca="1" si="104"/>
        <v>2.3247753278351899</v>
      </c>
      <c r="HT70" s="20">
        <f t="shared" ca="1" si="105"/>
        <v>3.863772931203592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7.237325118688441E-2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7.2058400000000002</v>
      </c>
      <c r="IH70" s="5">
        <f t="shared" ca="1" si="343"/>
        <v>60728.5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1137.52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1951.84</v>
      </c>
      <c r="IT70" s="5">
        <f t="shared" ca="1" si="344"/>
        <v>1246.48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98.959500000000006</v>
      </c>
      <c r="JG70" s="5">
        <f t="shared" ca="1" si="345"/>
        <v>3.7505899999999999</v>
      </c>
      <c r="JH70" s="5">
        <f t="shared" ca="1" si="345"/>
        <v>42.642899999999997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0.36030499999999999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29.069877488914329</v>
      </c>
      <c r="JP70" s="20">
        <f t="shared" ca="1" si="296"/>
        <v>2.3247753278351899</v>
      </c>
      <c r="JQ70" s="20">
        <f t="shared" ca="1" si="297"/>
        <v>3.863772931203592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7.237325118688441E-2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25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0</v>
      </c>
      <c r="AE71" s="38">
        <f t="shared" ca="1" si="206"/>
        <v>0</v>
      </c>
      <c r="AF71" s="38">
        <f t="shared" ca="1" si="207"/>
        <v>0</v>
      </c>
      <c r="AG71" s="38">
        <f t="shared" ca="1" si="208"/>
        <v>0</v>
      </c>
      <c r="AH71" s="38">
        <f t="shared" ca="1" si="209"/>
        <v>0</v>
      </c>
      <c r="AI71" s="38">
        <f t="shared" ca="1" si="210"/>
        <v>0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31.101218920037738</v>
      </c>
      <c r="AM71" s="34">
        <f t="shared" ca="1" si="331"/>
        <v>31.101218920037738</v>
      </c>
      <c r="AN71" s="25">
        <f t="shared" ca="1" si="213"/>
        <v>0</v>
      </c>
      <c r="AO71" s="35">
        <f t="shared" ca="1" si="214"/>
        <v>175.23099999999999</v>
      </c>
      <c r="AP71" s="35">
        <f t="shared" ca="1" si="215"/>
        <v>175.23099999999999</v>
      </c>
      <c r="AQ71" s="47">
        <f t="shared" ca="1" si="216"/>
        <v>0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0</v>
      </c>
      <c r="BV71" s="38">
        <f t="shared" ca="1" si="230"/>
        <v>0</v>
      </c>
      <c r="BW71" s="38">
        <f t="shared" ca="1" si="231"/>
        <v>0</v>
      </c>
      <c r="BX71" s="38">
        <f t="shared" ca="1" si="232"/>
        <v>0</v>
      </c>
      <c r="BY71" s="38">
        <f t="shared" ca="1" si="233"/>
        <v>0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28.050844524668175</v>
      </c>
      <c r="CC71" s="34">
        <f t="shared" ca="1" si="87"/>
        <v>28.050844524668175</v>
      </c>
      <c r="CD71" s="25">
        <f t="shared" ca="1" si="236"/>
        <v>0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J71" s="5">
        <f t="shared" ca="1" si="155"/>
        <v>135</v>
      </c>
      <c r="CK71" s="5">
        <f t="shared" ca="1" si="156"/>
        <v>140</v>
      </c>
      <c r="CL71" s="66">
        <f t="shared" ca="1" si="157"/>
        <v>-3.7037037037036979E-2</v>
      </c>
      <c r="CO71" s="5">
        <f t="shared" ca="1" si="334"/>
        <v>357279</v>
      </c>
      <c r="CP71" s="5">
        <f t="shared" ca="1" si="334"/>
        <v>7.8923199999999998</v>
      </c>
      <c r="CQ71" s="5">
        <f t="shared" ca="1" si="334"/>
        <v>130649</v>
      </c>
      <c r="CR71" s="5">
        <f t="shared" ca="1" si="334"/>
        <v>48711.8</v>
      </c>
      <c r="CS71" s="5">
        <f t="shared" ca="1" si="334"/>
        <v>0</v>
      </c>
      <c r="CT71" s="5">
        <f t="shared" ca="1" si="334"/>
        <v>4859.87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4488.54</v>
      </c>
      <c r="DC71" s="5">
        <f t="shared" ca="1" si="335"/>
        <v>1503.54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175.23099999999999</v>
      </c>
      <c r="DP71" s="5">
        <f t="shared" ca="1" si="336"/>
        <v>4.3269500000000001</v>
      </c>
      <c r="DQ71" s="5">
        <f t="shared" ca="1" si="336"/>
        <v>92.021900000000002</v>
      </c>
      <c r="DR71" s="5">
        <f t="shared" ca="1" si="336"/>
        <v>29.858499999999999</v>
      </c>
      <c r="DS71" s="5">
        <f t="shared" ca="1" si="336"/>
        <v>0</v>
      </c>
      <c r="DT71" s="5">
        <f t="shared" ca="1" si="336"/>
        <v>2.05227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31.101218920037738</v>
      </c>
      <c r="DY71" s="20">
        <f t="shared" ca="1" si="274"/>
        <v>2.8041599430862352</v>
      </c>
      <c r="DZ71" s="20">
        <f t="shared" ca="1" si="275"/>
        <v>8.3123750741220022</v>
      </c>
      <c r="EA71" s="20">
        <f t="shared" ca="1" si="276"/>
        <v>3.0992258045267564</v>
      </c>
      <c r="EB71" s="20">
        <f t="shared" ca="1" si="277"/>
        <v>0</v>
      </c>
      <c r="EC71" s="20">
        <f t="shared" ca="1" si="278"/>
        <v>0.30920299620719105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357279</v>
      </c>
      <c r="EM71" s="5">
        <f t="shared" ca="1" si="340"/>
        <v>7.8923199999999998</v>
      </c>
      <c r="EN71" s="5">
        <f t="shared" ca="1" si="340"/>
        <v>130649</v>
      </c>
      <c r="EO71" s="5">
        <f t="shared" ca="1" si="340"/>
        <v>48711.8</v>
      </c>
      <c r="EP71" s="5">
        <f t="shared" ca="1" si="340"/>
        <v>0</v>
      </c>
      <c r="EQ71" s="5">
        <f t="shared" ca="1" si="340"/>
        <v>4859.87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4488.54</v>
      </c>
      <c r="EZ71" s="5">
        <f t="shared" ca="1" si="341"/>
        <v>1503.54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175.23099999999999</v>
      </c>
      <c r="FM71" s="5">
        <f t="shared" ca="1" si="342"/>
        <v>4.3269500000000001</v>
      </c>
      <c r="FN71" s="5">
        <f t="shared" ca="1" si="342"/>
        <v>92.021900000000002</v>
      </c>
      <c r="FO71" s="5">
        <f t="shared" ca="1" si="342"/>
        <v>29.858499999999999</v>
      </c>
      <c r="FP71" s="5">
        <f t="shared" ca="1" si="342"/>
        <v>0</v>
      </c>
      <c r="FQ71" s="5">
        <f t="shared" ca="1" si="342"/>
        <v>2.05227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31.101218920037738</v>
      </c>
      <c r="FV71" s="20">
        <f t="shared" ca="1" si="285"/>
        <v>2.8041599430862352</v>
      </c>
      <c r="FW71" s="20">
        <f t="shared" ca="1" si="286"/>
        <v>8.3123750741220022</v>
      </c>
      <c r="FX71" s="20">
        <f t="shared" ca="1" si="287"/>
        <v>3.0992258045267564</v>
      </c>
      <c r="FY71" s="20">
        <f t="shared" ca="1" si="288"/>
        <v>0</v>
      </c>
      <c r="FZ71" s="20">
        <f t="shared" ca="1" si="289"/>
        <v>0.30920299620719105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8.0543800000000001</v>
      </c>
      <c r="GK71" s="5">
        <f t="shared" ca="1" si="337"/>
        <v>85712.1</v>
      </c>
      <c r="GL71" s="5">
        <f t="shared" ca="1" si="337"/>
        <v>53946.8</v>
      </c>
      <c r="GM71" s="5">
        <f t="shared" ca="1" si="337"/>
        <v>0</v>
      </c>
      <c r="GN71" s="5">
        <f t="shared" ca="1" si="337"/>
        <v>2328.33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4658.97</v>
      </c>
      <c r="GW71" s="5">
        <f t="shared" ca="1" si="338"/>
        <v>1497.68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4.43729</v>
      </c>
      <c r="HK71" s="5">
        <f t="shared" ca="1" si="339"/>
        <v>67.932900000000004</v>
      </c>
      <c r="HL71" s="5">
        <f t="shared" ca="1" si="339"/>
        <v>31.613600000000002</v>
      </c>
      <c r="HM71" s="5">
        <f t="shared" ca="1" si="339"/>
        <v>0</v>
      </c>
      <c r="HN71" s="5">
        <f t="shared" ca="1" si="339"/>
        <v>0.84069099999999997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28.050844524668175</v>
      </c>
      <c r="HS71" s="20">
        <f t="shared" ca="1" si="104"/>
        <v>2.7932430855742729</v>
      </c>
      <c r="HT71" s="20">
        <f t="shared" ca="1" si="105"/>
        <v>5.4533224409727792</v>
      </c>
      <c r="HU71" s="20">
        <f t="shared" ca="1" si="106"/>
        <v>3.4322959658982839</v>
      </c>
      <c r="HV71" s="20">
        <f t="shared" ca="1" si="107"/>
        <v>0</v>
      </c>
      <c r="HW71" s="20">
        <f t="shared" ca="1" si="108"/>
        <v>0.14813701028198059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8.0543800000000001</v>
      </c>
      <c r="IH71" s="5">
        <f t="shared" ca="1" si="343"/>
        <v>85712.1</v>
      </c>
      <c r="II71" s="5">
        <f t="shared" ca="1" si="343"/>
        <v>53946.8</v>
      </c>
      <c r="IJ71" s="5">
        <f t="shared" ca="1" si="343"/>
        <v>0</v>
      </c>
      <c r="IK71" s="5">
        <f t="shared" ca="1" si="343"/>
        <v>2328.33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4658.97</v>
      </c>
      <c r="IT71" s="5">
        <f t="shared" ca="1" si="344"/>
        <v>1497.68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4.43729</v>
      </c>
      <c r="JH71" s="5">
        <f t="shared" ca="1" si="345"/>
        <v>67.932900000000004</v>
      </c>
      <c r="JI71" s="5">
        <f t="shared" ca="1" si="345"/>
        <v>31.613600000000002</v>
      </c>
      <c r="JJ71" s="5">
        <f t="shared" ca="1" si="345"/>
        <v>0</v>
      </c>
      <c r="JK71" s="5">
        <f t="shared" ca="1" si="345"/>
        <v>0.84069099999999997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28.050844524668175</v>
      </c>
      <c r="JP71" s="20">
        <f t="shared" ca="1" si="296"/>
        <v>2.7932430855742729</v>
      </c>
      <c r="JQ71" s="20">
        <f t="shared" ca="1" si="297"/>
        <v>5.4533224409727792</v>
      </c>
      <c r="JR71" s="20">
        <f t="shared" ca="1" si="298"/>
        <v>3.4322959658982839</v>
      </c>
      <c r="JS71" s="20">
        <f t="shared" ca="1" si="299"/>
        <v>0</v>
      </c>
      <c r="JT71" s="20">
        <f t="shared" ca="1" si="300"/>
        <v>0.14813701028198059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25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0</v>
      </c>
      <c r="AE72" s="38">
        <f t="shared" ref="AE72:AE84" ca="1" si="369">IF(AND($DO72&gt;0,$FL72&gt;0),DP72-FM72,0)</f>
        <v>0</v>
      </c>
      <c r="AF72" s="38">
        <f t="shared" ref="AF72:AF84" ca="1" si="370">IF(AND($DO72&gt;0,$FL72&gt;0),DQ72-FN72,0)</f>
        <v>0</v>
      </c>
      <c r="AG72" s="38">
        <f t="shared" ref="AG72:AG84" ca="1" si="371">IF(AND($DO72&gt;0,$FL72&gt;0),DR72-FO72,0)</f>
        <v>0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0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36.313422366757536</v>
      </c>
      <c r="AM72" s="34">
        <f t="shared" ca="1" si="331"/>
        <v>36.313422366757536</v>
      </c>
      <c r="AN72" s="25">
        <f t="shared" ref="AN72:AN84" ca="1" si="376">IF(AND(AM72&gt;0,AL72&gt;0),ABS(AL72-AM72)/AVERAGE(AM72:AM72),0)</f>
        <v>0</v>
      </c>
      <c r="AO72" s="35">
        <f t="shared" ref="AO72:AO84" ca="1" si="377">DO72</f>
        <v>219.42599999999999</v>
      </c>
      <c r="AP72" s="35">
        <f t="shared" ref="AP72:AP84" ca="1" si="378">FL72</f>
        <v>219.42599999999999</v>
      </c>
      <c r="AQ72" s="47">
        <f t="shared" ca="1" si="131"/>
        <v>0</v>
      </c>
      <c r="AR72" s="35">
        <f t="shared" ca="1" si="70"/>
        <v>-55.3</v>
      </c>
      <c r="AS72" s="35">
        <f t="shared" ca="1" si="71"/>
        <v>-55.3</v>
      </c>
      <c r="AT72" s="49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0</v>
      </c>
      <c r="BV72" s="38">
        <f t="shared" ref="BV72:BV84" ca="1" si="392">IF(AND($HI72&gt;0,$JF72&gt;0),HK72-JH72,0)</f>
        <v>0</v>
      </c>
      <c r="BW72" s="38">
        <f t="shared" ref="BW72:BW84" ca="1" si="393">IF(AND($HI72&gt;0,$JF72&gt;0),HL72-JI72,0)</f>
        <v>0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0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30.101039982993893</v>
      </c>
      <c r="CC72" s="34">
        <f t="shared" ca="1" si="87"/>
        <v>30.101039982993893</v>
      </c>
      <c r="CD72" s="25">
        <f t="shared" ref="CD72:CD84" ca="1" si="398">IF(AND(CC72&gt;0,CB72&gt;0),ABS(CB72-CC72)/AVERAGE(CC72:CC72),0)</f>
        <v>0</v>
      </c>
      <c r="CE72" s="35">
        <f t="shared" ref="CE72:CE84" ca="1" si="399">HI72</f>
        <v>164.142</v>
      </c>
      <c r="CF72" s="35">
        <f t="shared" ref="CF72:CF84" ca="1" si="400">JF72</f>
        <v>164.142</v>
      </c>
      <c r="CG72" s="47">
        <f t="shared" ca="1" si="332"/>
        <v>0</v>
      </c>
      <c r="CH72" s="5"/>
      <c r="CI72" s="46"/>
      <c r="CJ72" s="5">
        <f t="shared" ca="1" si="155"/>
        <v>132</v>
      </c>
      <c r="CK72" s="5">
        <f t="shared" ca="1" si="156"/>
        <v>134</v>
      </c>
      <c r="CL72" s="66">
        <f t="shared" ca="1" si="157"/>
        <v>-1.5151515151515138E-2</v>
      </c>
      <c r="CO72" s="5">
        <f t="shared" ca="1" si="334"/>
        <v>455296</v>
      </c>
      <c r="CP72" s="5">
        <f t="shared" ca="1" si="334"/>
        <v>5.0090599999999998</v>
      </c>
      <c r="CQ72" s="5">
        <f t="shared" ca="1" si="334"/>
        <v>142276</v>
      </c>
      <c r="CR72" s="5">
        <f t="shared" ca="1" si="334"/>
        <v>53864.800000000003</v>
      </c>
      <c r="CS72" s="5">
        <f t="shared" ca="1" si="334"/>
        <v>0</v>
      </c>
      <c r="CT72" s="5">
        <f t="shared" ca="1" si="334"/>
        <v>3571.46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3939.39</v>
      </c>
      <c r="DC72" s="5">
        <f t="shared" ca="1" si="335"/>
        <v>954.38800000000003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219.42599999999999</v>
      </c>
      <c r="DP72" s="5">
        <f t="shared" ca="1" si="336"/>
        <v>2.7619600000000002</v>
      </c>
      <c r="DQ72" s="5">
        <f t="shared" ca="1" si="336"/>
        <v>98.160200000000003</v>
      </c>
      <c r="DR72" s="5">
        <f t="shared" ca="1" si="336"/>
        <v>32.139200000000002</v>
      </c>
      <c r="DS72" s="5">
        <f t="shared" ca="1" si="336"/>
        <v>0</v>
      </c>
      <c r="DT72" s="5">
        <f t="shared" ca="1" si="336"/>
        <v>1.2008399999999999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36.313422366757536</v>
      </c>
      <c r="DY72" s="20">
        <f t="shared" ca="1" si="274"/>
        <v>1.7799702936297965</v>
      </c>
      <c r="DZ72" s="20">
        <f t="shared" ca="1" si="275"/>
        <v>9.0521280380698066</v>
      </c>
      <c r="EA72" s="20">
        <f t="shared" ca="1" si="276"/>
        <v>3.4270788210592267</v>
      </c>
      <c r="EB72" s="20">
        <f t="shared" ca="1" si="277"/>
        <v>0</v>
      </c>
      <c r="EC72" s="20">
        <f t="shared" ca="1" si="278"/>
        <v>0.22722956227926558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455296</v>
      </c>
      <c r="EM72" s="5">
        <f t="shared" ca="1" si="340"/>
        <v>5.0090599999999998</v>
      </c>
      <c r="EN72" s="5">
        <f t="shared" ca="1" si="340"/>
        <v>142276</v>
      </c>
      <c r="EO72" s="5">
        <f t="shared" ca="1" si="340"/>
        <v>53864.800000000003</v>
      </c>
      <c r="EP72" s="5">
        <f t="shared" ca="1" si="340"/>
        <v>0</v>
      </c>
      <c r="EQ72" s="5">
        <f t="shared" ca="1" si="340"/>
        <v>3571.46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3939.39</v>
      </c>
      <c r="EZ72" s="5">
        <f t="shared" ca="1" si="341"/>
        <v>954.38800000000003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219.42599999999999</v>
      </c>
      <c r="FM72" s="5">
        <f t="shared" ca="1" si="342"/>
        <v>2.7619600000000002</v>
      </c>
      <c r="FN72" s="5">
        <f t="shared" ca="1" si="342"/>
        <v>98.160200000000003</v>
      </c>
      <c r="FO72" s="5">
        <f t="shared" ca="1" si="342"/>
        <v>32.139200000000002</v>
      </c>
      <c r="FP72" s="5">
        <f t="shared" ca="1" si="342"/>
        <v>0</v>
      </c>
      <c r="FQ72" s="5">
        <f t="shared" ca="1" si="342"/>
        <v>1.2008399999999999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36.313422366757536</v>
      </c>
      <c r="FV72" s="20">
        <f t="shared" ca="1" si="285"/>
        <v>1.7799702936297965</v>
      </c>
      <c r="FW72" s="20">
        <f t="shared" ca="1" si="286"/>
        <v>9.0521280380698066</v>
      </c>
      <c r="FX72" s="20">
        <f t="shared" ca="1" si="287"/>
        <v>3.4270788210592267</v>
      </c>
      <c r="FY72" s="20">
        <f t="shared" ca="1" si="288"/>
        <v>0</v>
      </c>
      <c r="FZ72" s="20">
        <f t="shared" ca="1" si="289"/>
        <v>0.22722956227926558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340346</v>
      </c>
      <c r="GJ72" s="5">
        <f t="shared" ca="1" si="337"/>
        <v>7.3326399999999996</v>
      </c>
      <c r="GK72" s="5">
        <f t="shared" ca="1" si="337"/>
        <v>89756.7</v>
      </c>
      <c r="GL72" s="5">
        <f t="shared" ca="1" si="337"/>
        <v>55576</v>
      </c>
      <c r="GM72" s="5">
        <f t="shared" ca="1" si="337"/>
        <v>0</v>
      </c>
      <c r="GN72" s="5">
        <f t="shared" ca="1" si="337"/>
        <v>2266.15</v>
      </c>
      <c r="GO72" s="5">
        <f t="shared" ca="1" si="337"/>
        <v>0</v>
      </c>
      <c r="GP72" s="5">
        <f t="shared" ca="1" si="337"/>
        <v>104070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4529.92</v>
      </c>
      <c r="GW72" s="5">
        <f t="shared" ca="1" si="338"/>
        <v>1368.63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164.142</v>
      </c>
      <c r="HJ72" s="5">
        <f t="shared" ca="1" si="339"/>
        <v>4.0499900000000002</v>
      </c>
      <c r="HK72" s="5">
        <f t="shared" ca="1" si="339"/>
        <v>70.6233</v>
      </c>
      <c r="HL72" s="5">
        <f t="shared" ca="1" si="339"/>
        <v>32.482700000000001</v>
      </c>
      <c r="HM72" s="5">
        <f t="shared" ca="1" si="339"/>
        <v>0</v>
      </c>
      <c r="HN72" s="5">
        <f t="shared" ca="1" si="339"/>
        <v>0.82696599999999998</v>
      </c>
      <c r="HO72" s="5">
        <f t="shared" ca="1" si="339"/>
        <v>8.4821299999999997</v>
      </c>
      <c r="HP72" s="5">
        <f t="shared" ca="1" si="339"/>
        <v>47.676600000000001</v>
      </c>
      <c r="HQ72" s="5"/>
      <c r="HR72" s="20">
        <f t="shared" ca="1" si="103"/>
        <v>30.101039982993893</v>
      </c>
      <c r="HS72" s="20">
        <f t="shared" ca="1" si="104"/>
        <v>2.5525570500315133</v>
      </c>
      <c r="HT72" s="20">
        <f t="shared" ca="1" si="105"/>
        <v>5.7106549289734057</v>
      </c>
      <c r="HU72" s="20">
        <f t="shared" ca="1" si="106"/>
        <v>3.5359517265298965</v>
      </c>
      <c r="HV72" s="20">
        <f t="shared" ca="1" si="107"/>
        <v>0</v>
      </c>
      <c r="HW72" s="20">
        <f t="shared" ca="1" si="108"/>
        <v>0.14418088752475394</v>
      </c>
      <c r="HX72" s="20">
        <f t="shared" ca="1" si="109"/>
        <v>5.8948903367283387</v>
      </c>
      <c r="HY72" s="20">
        <f t="shared" ca="1" si="110"/>
        <v>6.6213202853743756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340346</v>
      </c>
      <c r="IG72" s="5">
        <f t="shared" ca="1" si="343"/>
        <v>7.3326399999999996</v>
      </c>
      <c r="IH72" s="5">
        <f t="shared" ca="1" si="343"/>
        <v>89756.7</v>
      </c>
      <c r="II72" s="5">
        <f t="shared" ca="1" si="343"/>
        <v>55576</v>
      </c>
      <c r="IJ72" s="5">
        <f t="shared" ca="1" si="343"/>
        <v>0</v>
      </c>
      <c r="IK72" s="5">
        <f t="shared" ca="1" si="343"/>
        <v>2266.15</v>
      </c>
      <c r="IL72" s="5">
        <f t="shared" ca="1" si="343"/>
        <v>0</v>
      </c>
      <c r="IM72" s="5">
        <f t="shared" ca="1" si="343"/>
        <v>104070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4529.92</v>
      </c>
      <c r="IT72" s="5">
        <f t="shared" ca="1" si="344"/>
        <v>1368.63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164.142</v>
      </c>
      <c r="JG72" s="5">
        <f t="shared" ca="1" si="345"/>
        <v>4.0499900000000002</v>
      </c>
      <c r="JH72" s="5">
        <f t="shared" ca="1" si="345"/>
        <v>70.6233</v>
      </c>
      <c r="JI72" s="5">
        <f t="shared" ca="1" si="345"/>
        <v>32.482700000000001</v>
      </c>
      <c r="JJ72" s="5">
        <f t="shared" ca="1" si="345"/>
        <v>0</v>
      </c>
      <c r="JK72" s="5">
        <f t="shared" ca="1" si="345"/>
        <v>0.82696599999999998</v>
      </c>
      <c r="JL72" s="5">
        <f t="shared" ca="1" si="345"/>
        <v>8.4821299999999997</v>
      </c>
      <c r="JM72" s="5">
        <f t="shared" ca="1" si="345"/>
        <v>47.676600000000001</v>
      </c>
      <c r="JN72" s="5"/>
      <c r="JO72" s="20">
        <f t="shared" ca="1" si="295"/>
        <v>30.101039982993893</v>
      </c>
      <c r="JP72" s="20">
        <f t="shared" ca="1" si="296"/>
        <v>2.5525570500315133</v>
      </c>
      <c r="JQ72" s="20">
        <f t="shared" ca="1" si="297"/>
        <v>5.7106549289734057</v>
      </c>
      <c r="JR72" s="20">
        <f t="shared" ca="1" si="298"/>
        <v>3.5359517265298965</v>
      </c>
      <c r="JS72" s="20">
        <f t="shared" ca="1" si="299"/>
        <v>0</v>
      </c>
      <c r="JT72" s="20">
        <f t="shared" ca="1" si="300"/>
        <v>0.14418088752475394</v>
      </c>
      <c r="JU72" s="20">
        <f t="shared" ca="1" si="301"/>
        <v>5.8948903367283387</v>
      </c>
      <c r="JV72" s="20">
        <f t="shared" ca="1" si="302"/>
        <v>6.6213202853743756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25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0</v>
      </c>
      <c r="AE73" s="38">
        <f t="shared" ca="1" si="369"/>
        <v>0</v>
      </c>
      <c r="AF73" s="38">
        <f t="shared" ca="1" si="370"/>
        <v>0</v>
      </c>
      <c r="AG73" s="38">
        <f t="shared" ca="1" si="371"/>
        <v>0</v>
      </c>
      <c r="AH73" s="38">
        <f t="shared" ca="1" si="372"/>
        <v>0</v>
      </c>
      <c r="AI73" s="38">
        <f t="shared" ca="1" si="373"/>
        <v>0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257.6901845684514</v>
      </c>
      <c r="AM73" s="34">
        <f t="shared" ca="1" si="331"/>
        <v>257.6901845684514</v>
      </c>
      <c r="AN73" s="25">
        <f t="shared" ca="1" si="376"/>
        <v>0</v>
      </c>
      <c r="AO73" s="35">
        <f t="shared" ca="1" si="377"/>
        <v>223.102</v>
      </c>
      <c r="AP73" s="35">
        <f t="shared" ca="1" si="378"/>
        <v>223.102</v>
      </c>
      <c r="AQ73" s="47">
        <f t="shared" ca="1" si="131"/>
        <v>0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0</v>
      </c>
      <c r="BU73" s="38">
        <f t="shared" ca="1" si="391"/>
        <v>0</v>
      </c>
      <c r="BV73" s="38">
        <f t="shared" ca="1" si="392"/>
        <v>0</v>
      </c>
      <c r="BW73" s="38">
        <f t="shared" ca="1" si="393"/>
        <v>0</v>
      </c>
      <c r="BX73" s="38">
        <f t="shared" ca="1" si="394"/>
        <v>0</v>
      </c>
      <c r="BY73" s="38">
        <f t="shared" ca="1" si="395"/>
        <v>0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261.75938748186576</v>
      </c>
      <c r="CC73" s="34">
        <f t="shared" ca="1" si="87"/>
        <v>261.75938748186576</v>
      </c>
      <c r="CD73" s="25">
        <f t="shared" ca="1" si="398"/>
        <v>0</v>
      </c>
      <c r="CE73" s="35">
        <f t="shared" ca="1" si="399"/>
        <v>261.27199999999999</v>
      </c>
      <c r="CF73" s="35">
        <f t="shared" ca="1" si="400"/>
        <v>261.27199999999999</v>
      </c>
      <c r="CG73" s="47">
        <f t="shared" ca="1" si="332"/>
        <v>0</v>
      </c>
      <c r="CH73" s="46"/>
      <c r="CJ73" s="5">
        <f t="shared" ca="1" si="155"/>
        <v>83</v>
      </c>
      <c r="CK73" s="5">
        <f t="shared" ca="1" si="156"/>
        <v>83</v>
      </c>
      <c r="CL73" s="66">
        <f t="shared" ca="1" si="157"/>
        <v>0</v>
      </c>
      <c r="CO73" s="5">
        <f t="shared" ca="1" si="334"/>
        <v>4032690</v>
      </c>
      <c r="CP73" s="5">
        <f t="shared" ca="1" si="334"/>
        <v>0.58924900000000002</v>
      </c>
      <c r="CQ73" s="5">
        <f t="shared" ca="1" si="334"/>
        <v>130771</v>
      </c>
      <c r="CR73" s="5">
        <f t="shared" ca="1" si="334"/>
        <v>219526</v>
      </c>
      <c r="CS73" s="5">
        <f t="shared" ca="1" si="334"/>
        <v>0</v>
      </c>
      <c r="CT73" s="5">
        <f t="shared" ca="1" si="334"/>
        <v>1033.18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598.19399999999996</v>
      </c>
      <c r="DC73" s="5">
        <f t="shared" ca="1" si="335"/>
        <v>112.29900000000001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223.102</v>
      </c>
      <c r="DP73" s="5">
        <f t="shared" ca="1" si="336"/>
        <v>0.33724300000000001</v>
      </c>
      <c r="DQ73" s="5">
        <f t="shared" ca="1" si="336"/>
        <v>86.421000000000006</v>
      </c>
      <c r="DR73" s="5">
        <f t="shared" ca="1" si="336"/>
        <v>86.602000000000004</v>
      </c>
      <c r="DS73" s="5">
        <f t="shared" ca="1" si="336"/>
        <v>0</v>
      </c>
      <c r="DT73" s="5">
        <f t="shared" ca="1" si="336"/>
        <v>0.32792900000000003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257.6901845684514</v>
      </c>
      <c r="DY73" s="20">
        <f t="shared" ca="1" si="274"/>
        <v>0.2094419408886436</v>
      </c>
      <c r="DZ73" s="20">
        <f t="shared" ca="1" si="275"/>
        <v>8.3201371676630398</v>
      </c>
      <c r="EA73" s="20">
        <f t="shared" ca="1" si="276"/>
        <v>13.967060218767131</v>
      </c>
      <c r="EB73" s="20">
        <f t="shared" ca="1" si="277"/>
        <v>0</v>
      </c>
      <c r="EC73" s="20">
        <f t="shared" ca="1" si="278"/>
        <v>6.5734752497771679E-2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0.58924900000000002</v>
      </c>
      <c r="EN73" s="5">
        <f t="shared" ca="1" si="340"/>
        <v>130771</v>
      </c>
      <c r="EO73" s="5">
        <f t="shared" ca="1" si="340"/>
        <v>219526</v>
      </c>
      <c r="EP73" s="5">
        <f t="shared" ca="1" si="340"/>
        <v>0</v>
      </c>
      <c r="EQ73" s="5">
        <f t="shared" ca="1" si="340"/>
        <v>1033.18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598.19399999999996</v>
      </c>
      <c r="EZ73" s="5">
        <f t="shared" ca="1" si="341"/>
        <v>112.29900000000001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223.102</v>
      </c>
      <c r="FM73" s="5">
        <f t="shared" ca="1" si="342"/>
        <v>0.33724300000000001</v>
      </c>
      <c r="FN73" s="5">
        <f t="shared" ca="1" si="342"/>
        <v>86.421000000000006</v>
      </c>
      <c r="FO73" s="5">
        <f t="shared" ca="1" si="342"/>
        <v>86.602000000000004</v>
      </c>
      <c r="FP73" s="5">
        <f t="shared" ca="1" si="342"/>
        <v>0</v>
      </c>
      <c r="FQ73" s="5">
        <f t="shared" ca="1" si="342"/>
        <v>0.32792900000000003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257.6901845684514</v>
      </c>
      <c r="FV73" s="20">
        <f t="shared" ca="1" si="285"/>
        <v>0.2094419408886436</v>
      </c>
      <c r="FW73" s="20">
        <f t="shared" ca="1" si="286"/>
        <v>8.3201371676630398</v>
      </c>
      <c r="FX73" s="20">
        <f t="shared" ca="1" si="287"/>
        <v>13.967060218767131</v>
      </c>
      <c r="FY73" s="20">
        <f t="shared" ca="1" si="288"/>
        <v>0</v>
      </c>
      <c r="FZ73" s="20">
        <f t="shared" ca="1" si="289"/>
        <v>6.5734752497771679E-2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0.412887</v>
      </c>
      <c r="GK73" s="5">
        <f t="shared" ca="1" si="337"/>
        <v>253290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88.274500000000003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574.55999999999995</v>
      </c>
      <c r="GW73" s="5">
        <f t="shared" ca="1" si="338"/>
        <v>73.410899999999998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261.27199999999999</v>
      </c>
      <c r="HJ73" s="5">
        <f t="shared" ca="1" si="339"/>
        <v>0.22079699999999999</v>
      </c>
      <c r="HK73" s="5">
        <f t="shared" ca="1" si="339"/>
        <v>147.04400000000001</v>
      </c>
      <c r="HL73" s="5">
        <f t="shared" ca="1" si="339"/>
        <v>68.093299999999999</v>
      </c>
      <c r="HM73" s="5">
        <f t="shared" ca="1" si="339"/>
        <v>0</v>
      </c>
      <c r="HN73" s="5">
        <f t="shared" ca="1" si="339"/>
        <v>2.7761000000000001E-2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261.75938748186576</v>
      </c>
      <c r="HS73" s="20">
        <f t="shared" ca="1" si="104"/>
        <v>0.13691590500531439</v>
      </c>
      <c r="HT73" s="20">
        <f t="shared" ca="1" si="105"/>
        <v>16.115251418107771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5.6163518548215654E-3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0.412887</v>
      </c>
      <c r="IH73" s="5">
        <f t="shared" ca="1" si="343"/>
        <v>253290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88.274500000000003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574.55999999999995</v>
      </c>
      <c r="IT73" s="5">
        <f t="shared" ca="1" si="344"/>
        <v>73.410899999999998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261.27199999999999</v>
      </c>
      <c r="JG73" s="5">
        <f t="shared" ca="1" si="345"/>
        <v>0.22079699999999999</v>
      </c>
      <c r="JH73" s="5">
        <f t="shared" ca="1" si="345"/>
        <v>147.04400000000001</v>
      </c>
      <c r="JI73" s="5">
        <f t="shared" ca="1" si="345"/>
        <v>68.093299999999999</v>
      </c>
      <c r="JJ73" s="5">
        <f t="shared" ca="1" si="345"/>
        <v>0</v>
      </c>
      <c r="JK73" s="5">
        <f t="shared" ca="1" si="345"/>
        <v>2.7761000000000001E-2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261.75938748186576</v>
      </c>
      <c r="JP73" s="20">
        <f t="shared" ca="1" si="296"/>
        <v>0.13691590500531439</v>
      </c>
      <c r="JQ73" s="20">
        <f t="shared" ca="1" si="297"/>
        <v>16.115251418107771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5.6163518548215654E-3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25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0</v>
      </c>
      <c r="AE74" s="38">
        <f t="shared" ca="1" si="369"/>
        <v>0</v>
      </c>
      <c r="AF74" s="38">
        <f t="shared" ca="1" si="370"/>
        <v>0</v>
      </c>
      <c r="AG74" s="38">
        <f t="shared" ca="1" si="371"/>
        <v>0</v>
      </c>
      <c r="AH74" s="38">
        <f t="shared" ca="1" si="372"/>
        <v>0</v>
      </c>
      <c r="AI74" s="38">
        <f t="shared" ca="1" si="373"/>
        <v>0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33.164165824441795</v>
      </c>
      <c r="AM74" s="34">
        <f t="shared" ca="1" si="331"/>
        <v>33.164165824441795</v>
      </c>
      <c r="AN74" s="25">
        <f t="shared" ca="1" si="376"/>
        <v>0</v>
      </c>
      <c r="AO74" s="35">
        <f t="shared" ca="1" si="377"/>
        <v>133.11199999999999</v>
      </c>
      <c r="AP74" s="35">
        <f t="shared" ca="1" si="378"/>
        <v>133.11199999999999</v>
      </c>
      <c r="AQ74" s="47">
        <f t="shared" ca="1" si="131"/>
        <v>0</v>
      </c>
      <c r="AR74" s="35">
        <f t="shared" ca="1" si="70"/>
        <v>-3.6</v>
      </c>
      <c r="AS74" s="35">
        <f t="shared" ca="1" si="71"/>
        <v>-3.6</v>
      </c>
      <c r="AT74" s="49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0</v>
      </c>
      <c r="BU74" s="38">
        <f t="shared" ca="1" si="391"/>
        <v>0</v>
      </c>
      <c r="BV74" s="38">
        <f t="shared" ca="1" si="392"/>
        <v>0</v>
      </c>
      <c r="BW74" s="38">
        <f t="shared" ca="1" si="393"/>
        <v>0</v>
      </c>
      <c r="BX74" s="38">
        <f t="shared" ca="1" si="394"/>
        <v>0</v>
      </c>
      <c r="BY74" s="38">
        <f t="shared" ca="1" si="395"/>
        <v>0</v>
      </c>
      <c r="BZ74" s="38">
        <f t="shared" ca="1" si="396"/>
        <v>0</v>
      </c>
      <c r="CA74" s="20">
        <f t="shared" ca="1" si="397"/>
        <v>0</v>
      </c>
      <c r="CB74" s="34">
        <f t="shared" ca="1" si="86"/>
        <v>32.833249620532634</v>
      </c>
      <c r="CC74" s="34">
        <f t="shared" ca="1" si="87"/>
        <v>32.833249620532634</v>
      </c>
      <c r="CD74" s="25">
        <f t="shared" ca="1" si="398"/>
        <v>0</v>
      </c>
      <c r="CE74" s="35">
        <f t="shared" ca="1" si="399"/>
        <v>129.46799999999999</v>
      </c>
      <c r="CF74" s="35">
        <f t="shared" ca="1" si="400"/>
        <v>129.46799999999999</v>
      </c>
      <c r="CG74" s="47">
        <f t="shared" ca="1" si="332"/>
        <v>0</v>
      </c>
      <c r="CJ74" s="5">
        <f t="shared" ca="1" si="155"/>
        <v>84</v>
      </c>
      <c r="CK74" s="5">
        <f t="shared" ca="1" si="156"/>
        <v>85</v>
      </c>
      <c r="CL74" s="66">
        <f t="shared" ca="1" si="157"/>
        <v>-1.1904761904761862E-2</v>
      </c>
      <c r="CO74" s="5">
        <f t="shared" ca="1" si="334"/>
        <v>465821</v>
      </c>
      <c r="CP74" s="5">
        <f t="shared" ca="1" si="334"/>
        <v>6.1246099999999997</v>
      </c>
      <c r="CQ74" s="5">
        <f t="shared" ca="1" si="334"/>
        <v>104063</v>
      </c>
      <c r="CR74" s="5">
        <f t="shared" ca="1" si="334"/>
        <v>34316.400000000001</v>
      </c>
      <c r="CS74" s="5">
        <f t="shared" ca="1" si="334"/>
        <v>0</v>
      </c>
      <c r="CT74" s="5">
        <f t="shared" ca="1" si="334"/>
        <v>1070.8699999999999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1891.4</v>
      </c>
      <c r="DC74" s="5">
        <f t="shared" ca="1" si="335"/>
        <v>1166.23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133.11199999999999</v>
      </c>
      <c r="DP74" s="5">
        <f t="shared" ca="1" si="336"/>
        <v>3.5052099999999999</v>
      </c>
      <c r="DQ74" s="5">
        <f t="shared" ca="1" si="336"/>
        <v>66.153199999999998</v>
      </c>
      <c r="DR74" s="5">
        <f t="shared" ca="1" si="336"/>
        <v>16.305299999999999</v>
      </c>
      <c r="DS74" s="5">
        <f t="shared" ca="1" si="336"/>
        <v>0</v>
      </c>
      <c r="DT74" s="5">
        <f t="shared" ca="1" si="336"/>
        <v>0.33796399999999999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33.164165824441795</v>
      </c>
      <c r="DY74" s="20">
        <f t="shared" ca="1" si="274"/>
        <v>2.1750639998157673</v>
      </c>
      <c r="DZ74" s="20">
        <f t="shared" ca="1" si="275"/>
        <v>6.6208749193515297</v>
      </c>
      <c r="EA74" s="20">
        <f t="shared" ca="1" si="276"/>
        <v>2.1833369409149732</v>
      </c>
      <c r="EB74" s="20">
        <f t="shared" ca="1" si="277"/>
        <v>0</v>
      </c>
      <c r="EC74" s="20">
        <f t="shared" ca="1" si="278"/>
        <v>6.8132730412211559E-2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465821</v>
      </c>
      <c r="EM74" s="5">
        <f t="shared" ca="1" si="340"/>
        <v>6.1246099999999997</v>
      </c>
      <c r="EN74" s="5">
        <f t="shared" ca="1" si="340"/>
        <v>104063</v>
      </c>
      <c r="EO74" s="5">
        <f t="shared" ca="1" si="340"/>
        <v>34316.400000000001</v>
      </c>
      <c r="EP74" s="5">
        <f t="shared" ca="1" si="340"/>
        <v>0</v>
      </c>
      <c r="EQ74" s="5">
        <f t="shared" ca="1" si="340"/>
        <v>1070.8699999999999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1891.4</v>
      </c>
      <c r="EZ74" s="5">
        <f t="shared" ca="1" si="341"/>
        <v>1166.23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133.11199999999999</v>
      </c>
      <c r="FM74" s="5">
        <f t="shared" ca="1" si="342"/>
        <v>3.5052099999999999</v>
      </c>
      <c r="FN74" s="5">
        <f t="shared" ca="1" si="342"/>
        <v>66.153199999999998</v>
      </c>
      <c r="FO74" s="5">
        <f t="shared" ca="1" si="342"/>
        <v>16.305299999999999</v>
      </c>
      <c r="FP74" s="5">
        <f t="shared" ca="1" si="342"/>
        <v>0</v>
      </c>
      <c r="FQ74" s="5">
        <f t="shared" ca="1" si="342"/>
        <v>0.33796399999999999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33.164165824441795</v>
      </c>
      <c r="FV74" s="20">
        <f t="shared" ca="1" si="285"/>
        <v>2.1750639998157673</v>
      </c>
      <c r="FW74" s="20">
        <f t="shared" ca="1" si="286"/>
        <v>6.6208749193515297</v>
      </c>
      <c r="FX74" s="20">
        <f t="shared" ca="1" si="287"/>
        <v>2.1833369409149732</v>
      </c>
      <c r="FY74" s="20">
        <f t="shared" ca="1" si="288"/>
        <v>0</v>
      </c>
      <c r="FZ74" s="20">
        <f t="shared" ca="1" si="289"/>
        <v>6.8132730412211559E-2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459762</v>
      </c>
      <c r="GJ74" s="5">
        <f t="shared" ca="1" si="337"/>
        <v>6.2545799999999998</v>
      </c>
      <c r="GK74" s="5">
        <f t="shared" ca="1" si="337"/>
        <v>101163</v>
      </c>
      <c r="GL74" s="5">
        <f t="shared" ca="1" si="337"/>
        <v>31106.9</v>
      </c>
      <c r="GM74" s="5">
        <f t="shared" ca="1" si="337"/>
        <v>0</v>
      </c>
      <c r="GN74" s="5">
        <f t="shared" ca="1" si="337"/>
        <v>1121.6300000000001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1920.67</v>
      </c>
      <c r="GW74" s="5">
        <f t="shared" ca="1" si="338"/>
        <v>1195.52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725.14200000000005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129.46799999999999</v>
      </c>
      <c r="HJ74" s="5">
        <f t="shared" ca="1" si="339"/>
        <v>3.5793599999999999</v>
      </c>
      <c r="HK74" s="5">
        <f t="shared" ca="1" si="339"/>
        <v>64.144000000000005</v>
      </c>
      <c r="HL74" s="5">
        <f t="shared" ca="1" si="339"/>
        <v>14.579700000000001</v>
      </c>
      <c r="HM74" s="5">
        <f t="shared" ca="1" si="339"/>
        <v>0</v>
      </c>
      <c r="HN74" s="5">
        <f t="shared" ca="1" si="339"/>
        <v>0.35448400000000002</v>
      </c>
      <c r="HO74" s="5">
        <f t="shared" ca="1" si="339"/>
        <v>1.9453100000000001</v>
      </c>
      <c r="HP74" s="5">
        <f t="shared" ca="1" si="339"/>
        <v>44.865400000000001</v>
      </c>
      <c r="HQ74" s="5"/>
      <c r="HR74" s="20">
        <f t="shared" ca="1" si="103"/>
        <v>32.833249620532634</v>
      </c>
      <c r="HS74" s="20">
        <f t="shared" ca="1" si="104"/>
        <v>2.2296894638034748</v>
      </c>
      <c r="HT74" s="20">
        <f t="shared" ca="1" si="105"/>
        <v>6.4363661384580384</v>
      </c>
      <c r="HU74" s="20">
        <f t="shared" ca="1" si="106"/>
        <v>1.9791366194399174</v>
      </c>
      <c r="HV74" s="20">
        <f t="shared" ca="1" si="107"/>
        <v>0</v>
      </c>
      <c r="HW74" s="20">
        <f t="shared" ca="1" si="108"/>
        <v>7.136227031502318E-2</v>
      </c>
      <c r="HX74" s="20">
        <f t="shared" ca="1" si="109"/>
        <v>1.3521755507404742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459762</v>
      </c>
      <c r="IG74" s="5">
        <f t="shared" ca="1" si="343"/>
        <v>6.2545799999999998</v>
      </c>
      <c r="IH74" s="5">
        <f t="shared" ca="1" si="343"/>
        <v>101163</v>
      </c>
      <c r="II74" s="5">
        <f t="shared" ca="1" si="343"/>
        <v>31106.9</v>
      </c>
      <c r="IJ74" s="5">
        <f t="shared" ca="1" si="343"/>
        <v>0</v>
      </c>
      <c r="IK74" s="5">
        <f t="shared" ca="1" si="343"/>
        <v>1121.6300000000001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1920.67</v>
      </c>
      <c r="IT74" s="5">
        <f t="shared" ca="1" si="344"/>
        <v>1195.52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725.14200000000005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129.46799999999999</v>
      </c>
      <c r="JG74" s="5">
        <f t="shared" ca="1" si="345"/>
        <v>3.5793599999999999</v>
      </c>
      <c r="JH74" s="5">
        <f t="shared" ca="1" si="345"/>
        <v>64.144000000000005</v>
      </c>
      <c r="JI74" s="5">
        <f t="shared" ca="1" si="345"/>
        <v>14.579700000000001</v>
      </c>
      <c r="JJ74" s="5">
        <f t="shared" ca="1" si="345"/>
        <v>0</v>
      </c>
      <c r="JK74" s="5">
        <f t="shared" ca="1" si="345"/>
        <v>0.35448400000000002</v>
      </c>
      <c r="JL74" s="5">
        <f t="shared" ca="1" si="345"/>
        <v>1.9453100000000001</v>
      </c>
      <c r="JM74" s="5">
        <f t="shared" ca="1" si="345"/>
        <v>44.865400000000001</v>
      </c>
      <c r="JN74" s="5"/>
      <c r="JO74" s="20">
        <f t="shared" ca="1" si="295"/>
        <v>32.833249620532634</v>
      </c>
      <c r="JP74" s="20">
        <f t="shared" ca="1" si="296"/>
        <v>2.2296894638034748</v>
      </c>
      <c r="JQ74" s="20">
        <f t="shared" ca="1" si="297"/>
        <v>6.4363661384580384</v>
      </c>
      <c r="JR74" s="20">
        <f t="shared" ca="1" si="298"/>
        <v>1.9791366194399174</v>
      </c>
      <c r="JS74" s="20">
        <f t="shared" ca="1" si="299"/>
        <v>0</v>
      </c>
      <c r="JT74" s="20">
        <f t="shared" ca="1" si="300"/>
        <v>7.136227031502318E-2</v>
      </c>
      <c r="JU74" s="20">
        <f t="shared" ca="1" si="301"/>
        <v>1.3521755507404742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25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0</v>
      </c>
      <c r="AE75" s="38">
        <f t="shared" ca="1" si="369"/>
        <v>0</v>
      </c>
      <c r="AF75" s="38">
        <f t="shared" ca="1" si="370"/>
        <v>0</v>
      </c>
      <c r="AG75" s="38">
        <f t="shared" ca="1" si="371"/>
        <v>0</v>
      </c>
      <c r="AH75" s="38">
        <f t="shared" ca="1" si="372"/>
        <v>0</v>
      </c>
      <c r="AI75" s="38">
        <f t="shared" ca="1" si="373"/>
        <v>0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28.53001025587475</v>
      </c>
      <c r="AM75" s="34">
        <f t="shared" ca="1" si="331"/>
        <v>28.53001025587475</v>
      </c>
      <c r="AN75" s="25">
        <f t="shared" ca="1" si="376"/>
        <v>0</v>
      </c>
      <c r="AO75" s="35">
        <f t="shared" ca="1" si="377"/>
        <v>101.051</v>
      </c>
      <c r="AP75" s="35">
        <f t="shared" ca="1" si="378"/>
        <v>101.051</v>
      </c>
      <c r="AQ75" s="47">
        <f t="shared" ca="1" si="131"/>
        <v>0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0</v>
      </c>
      <c r="BU75" s="38">
        <f t="shared" ca="1" si="391"/>
        <v>0</v>
      </c>
      <c r="BV75" s="38">
        <f t="shared" ca="1" si="392"/>
        <v>0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0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28.991859968150848</v>
      </c>
      <c r="CC75" s="34">
        <f t="shared" ca="1" si="87"/>
        <v>28.991859968150848</v>
      </c>
      <c r="CD75" s="25">
        <f t="shared" ca="1" si="398"/>
        <v>0</v>
      </c>
      <c r="CE75" s="35">
        <f t="shared" ca="1" si="399"/>
        <v>103.30200000000001</v>
      </c>
      <c r="CF75" s="35">
        <f t="shared" ca="1" si="400"/>
        <v>103.30200000000001</v>
      </c>
      <c r="CG75" s="47">
        <f t="shared" ca="1" si="332"/>
        <v>0</v>
      </c>
      <c r="CJ75" s="5">
        <f t="shared" ca="1" si="155"/>
        <v>65</v>
      </c>
      <c r="CK75" s="5">
        <f t="shared" ca="1" si="156"/>
        <v>67</v>
      </c>
      <c r="CL75" s="66">
        <f t="shared" ca="1" si="157"/>
        <v>-3.076923076923066E-2</v>
      </c>
      <c r="CO75" s="5">
        <f t="shared" ref="CO75:CZ84" ca="1" si="401">OFFSET(INDIRECT($E$21),$C75,CO$19)</f>
        <v>405407</v>
      </c>
      <c r="CP75" s="5">
        <f t="shared" ca="1" si="401"/>
        <v>8.2595700000000001</v>
      </c>
      <c r="CQ75" s="5">
        <f t="shared" ca="1" si="401"/>
        <v>64610.9</v>
      </c>
      <c r="CR75" s="5">
        <f t="shared" ca="1" si="401"/>
        <v>37791.5</v>
      </c>
      <c r="CS75" s="5">
        <f t="shared" ca="1" si="401"/>
        <v>0</v>
      </c>
      <c r="CT75" s="5">
        <f t="shared" ca="1" si="401"/>
        <v>1288.56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1467.53</v>
      </c>
      <c r="DC75" s="5">
        <f t="shared" ca="1" si="402"/>
        <v>1467.53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101.051</v>
      </c>
      <c r="DP75" s="5">
        <f t="shared" ca="1" si="403"/>
        <v>4.3837400000000004</v>
      </c>
      <c r="DQ75" s="5">
        <f t="shared" ca="1" si="403"/>
        <v>45.044899999999998</v>
      </c>
      <c r="DR75" s="5">
        <f t="shared" ca="1" si="403"/>
        <v>18.317699999999999</v>
      </c>
      <c r="DS75" s="5">
        <f t="shared" ca="1" si="403"/>
        <v>0</v>
      </c>
      <c r="DT75" s="5">
        <f t="shared" ca="1" si="403"/>
        <v>0.40789199999999998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28.53001025587475</v>
      </c>
      <c r="DY75" s="20">
        <f t="shared" ca="1" si="274"/>
        <v>2.7370352998414997</v>
      </c>
      <c r="DZ75" s="20">
        <f t="shared" ca="1" si="275"/>
        <v>4.1107856522176931</v>
      </c>
      <c r="EA75" s="20">
        <f t="shared" ca="1" si="276"/>
        <v>2.4044357217711707</v>
      </c>
      <c r="EB75" s="20">
        <f t="shared" ca="1" si="277"/>
        <v>0</v>
      </c>
      <c r="EC75" s="20">
        <f t="shared" ca="1" si="278"/>
        <v>8.1982977485557856E-2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405407</v>
      </c>
      <c r="EM75" s="5">
        <f t="shared" ca="1" si="340"/>
        <v>8.2595700000000001</v>
      </c>
      <c r="EN75" s="5">
        <f t="shared" ca="1" si="340"/>
        <v>64610.9</v>
      </c>
      <c r="EO75" s="5">
        <f t="shared" ca="1" si="340"/>
        <v>37791.5</v>
      </c>
      <c r="EP75" s="5">
        <f t="shared" ca="1" si="340"/>
        <v>0</v>
      </c>
      <c r="EQ75" s="5">
        <f t="shared" ca="1" si="340"/>
        <v>1288.56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1467.53</v>
      </c>
      <c r="EZ75" s="5">
        <f t="shared" ca="1" si="341"/>
        <v>1467.53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101.051</v>
      </c>
      <c r="FM75" s="5">
        <f t="shared" ca="1" si="342"/>
        <v>4.3837400000000004</v>
      </c>
      <c r="FN75" s="5">
        <f t="shared" ca="1" si="342"/>
        <v>45.044899999999998</v>
      </c>
      <c r="FO75" s="5">
        <f t="shared" ca="1" si="342"/>
        <v>18.317699999999999</v>
      </c>
      <c r="FP75" s="5">
        <f t="shared" ca="1" si="342"/>
        <v>0</v>
      </c>
      <c r="FQ75" s="5">
        <f t="shared" ca="1" si="342"/>
        <v>0.40789199999999998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28.53001025587475</v>
      </c>
      <c r="FV75" s="20">
        <f t="shared" ca="1" si="285"/>
        <v>2.7370352998414997</v>
      </c>
      <c r="FW75" s="20">
        <f t="shared" ca="1" si="286"/>
        <v>4.1107856522176931</v>
      </c>
      <c r="FX75" s="20">
        <f t="shared" ca="1" si="287"/>
        <v>2.4044357217711707</v>
      </c>
      <c r="FY75" s="20">
        <f t="shared" ca="1" si="288"/>
        <v>0</v>
      </c>
      <c r="FZ75" s="20">
        <f t="shared" ca="1" si="289"/>
        <v>8.1982977485557856E-2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9.5778099999999995</v>
      </c>
      <c r="GK75" s="5">
        <f t="shared" ca="1" si="404"/>
        <v>64669.1</v>
      </c>
      <c r="GL75" s="5">
        <f t="shared" ca="1" si="404"/>
        <v>37700.1</v>
      </c>
      <c r="GM75" s="5">
        <f t="shared" ca="1" si="404"/>
        <v>0</v>
      </c>
      <c r="GN75" s="5">
        <f t="shared" ca="1" si="404"/>
        <v>1330.31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1683.41</v>
      </c>
      <c r="GW75" s="5">
        <f t="shared" ca="1" si="405"/>
        <v>1683.41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103.30200000000001</v>
      </c>
      <c r="HJ75" s="5">
        <f t="shared" ca="1" si="406"/>
        <v>4.9960500000000003</v>
      </c>
      <c r="HK75" s="5">
        <f t="shared" ca="1" si="406"/>
        <v>45.823500000000003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0.42054999999999998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28.991859968150848</v>
      </c>
      <c r="HS75" s="20">
        <f t="shared" ca="1" si="104"/>
        <v>3.1396715786909026</v>
      </c>
      <c r="HT75" s="20">
        <f t="shared" ca="1" si="105"/>
        <v>4.1144885525790729</v>
      </c>
      <c r="HU75" s="20">
        <f t="shared" ca="1" si="106"/>
        <v>2.3986205139871482</v>
      </c>
      <c r="HV75" s="20">
        <f t="shared" ca="1" si="107"/>
        <v>0</v>
      </c>
      <c r="HW75" s="20">
        <f t="shared" ca="1" si="108"/>
        <v>8.4639267693248643E-2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9.5778099999999995</v>
      </c>
      <c r="IH75" s="5">
        <f t="shared" ca="1" si="343"/>
        <v>64669.1</v>
      </c>
      <c r="II75" s="5">
        <f t="shared" ca="1" si="343"/>
        <v>37700.1</v>
      </c>
      <c r="IJ75" s="5">
        <f t="shared" ca="1" si="343"/>
        <v>0</v>
      </c>
      <c r="IK75" s="5">
        <f t="shared" ca="1" si="343"/>
        <v>1330.31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1683.41</v>
      </c>
      <c r="IT75" s="5">
        <f t="shared" ca="1" si="344"/>
        <v>1683.41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103.30200000000001</v>
      </c>
      <c r="JG75" s="5">
        <f t="shared" ca="1" si="345"/>
        <v>4.9960500000000003</v>
      </c>
      <c r="JH75" s="5">
        <f t="shared" ca="1" si="345"/>
        <v>45.823500000000003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0.42054999999999998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28.991859968150848</v>
      </c>
      <c r="JP75" s="20">
        <f t="shared" ca="1" si="296"/>
        <v>3.1396715786909026</v>
      </c>
      <c r="JQ75" s="20">
        <f t="shared" ca="1" si="297"/>
        <v>4.1144885525790729</v>
      </c>
      <c r="JR75" s="20">
        <f t="shared" ca="1" si="298"/>
        <v>2.3986205139871482</v>
      </c>
      <c r="JS75" s="20">
        <f t="shared" ca="1" si="299"/>
        <v>0</v>
      </c>
      <c r="JT75" s="20">
        <f t="shared" ca="1" si="300"/>
        <v>8.4639267693248643E-2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25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0</v>
      </c>
      <c r="AE76" s="38">
        <f t="shared" ca="1" si="369"/>
        <v>0</v>
      </c>
      <c r="AF76" s="38">
        <f t="shared" ca="1" si="370"/>
        <v>0</v>
      </c>
      <c r="AG76" s="38">
        <f t="shared" ca="1" si="371"/>
        <v>0</v>
      </c>
      <c r="AH76" s="38">
        <f t="shared" ca="1" si="372"/>
        <v>0</v>
      </c>
      <c r="AI76" s="38">
        <f t="shared" ca="1" si="373"/>
        <v>0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30.926446954751079</v>
      </c>
      <c r="AM76" s="34">
        <f t="shared" ca="1" si="331"/>
        <v>30.926446954751079</v>
      </c>
      <c r="AN76" s="25">
        <f t="shared" ca="1" si="376"/>
        <v>0</v>
      </c>
      <c r="AO76" s="35">
        <f t="shared" ca="1" si="377"/>
        <v>111.69</v>
      </c>
      <c r="AP76" s="35">
        <f t="shared" ca="1" si="378"/>
        <v>111.69</v>
      </c>
      <c r="AQ76" s="47">
        <f t="shared" ca="1" si="131"/>
        <v>0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0</v>
      </c>
      <c r="BU76" s="38">
        <f t="shared" ca="1" si="391"/>
        <v>0</v>
      </c>
      <c r="BV76" s="38">
        <f t="shared" ca="1" si="392"/>
        <v>0</v>
      </c>
      <c r="BW76" s="38">
        <f t="shared" ca="1" si="393"/>
        <v>0</v>
      </c>
      <c r="BX76" s="38">
        <f t="shared" ca="1" si="394"/>
        <v>0</v>
      </c>
      <c r="BY76" s="38">
        <f t="shared" ca="1" si="395"/>
        <v>0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30.058105087286815</v>
      </c>
      <c r="CC76" s="34">
        <f t="shared" ca="1" si="87"/>
        <v>30.058105087286815</v>
      </c>
      <c r="CD76" s="25">
        <f t="shared" ca="1" si="398"/>
        <v>0</v>
      </c>
      <c r="CE76" s="35">
        <f t="shared" ca="1" si="399"/>
        <v>111.294</v>
      </c>
      <c r="CF76" s="35">
        <f t="shared" ca="1" si="400"/>
        <v>111.294</v>
      </c>
      <c r="CG76" s="47">
        <f t="shared" ca="1" si="332"/>
        <v>0</v>
      </c>
      <c r="CI76" s="26"/>
      <c r="CJ76" s="5">
        <f t="shared" ca="1" si="155"/>
        <v>81</v>
      </c>
      <c r="CK76" s="5">
        <f t="shared" ca="1" si="156"/>
        <v>80</v>
      </c>
      <c r="CL76" s="66">
        <f t="shared" ca="1" si="157"/>
        <v>1.2345679012345734E-2</v>
      </c>
      <c r="CO76" s="5">
        <f t="shared" ca="1" si="401"/>
        <v>436826</v>
      </c>
      <c r="CP76" s="5">
        <f t="shared" ca="1" si="401"/>
        <v>5.2910199999999996</v>
      </c>
      <c r="CQ76" s="5">
        <f t="shared" ca="1" si="401"/>
        <v>70285.2</v>
      </c>
      <c r="CR76" s="5">
        <f t="shared" ca="1" si="401"/>
        <v>65020.4</v>
      </c>
      <c r="CS76" s="5">
        <f t="shared" ca="1" si="401"/>
        <v>0</v>
      </c>
      <c r="CT76" s="5">
        <f t="shared" ca="1" si="401"/>
        <v>1960.68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1680.67</v>
      </c>
      <c r="DC76" s="5">
        <f t="shared" ca="1" si="402"/>
        <v>1002.59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</v>
      </c>
      <c r="DP76" s="5">
        <f t="shared" ca="1" si="403"/>
        <v>3.0250400000000002</v>
      </c>
      <c r="DQ76" s="5">
        <f t="shared" ca="1" si="403"/>
        <v>44.130099999999999</v>
      </c>
      <c r="DR76" s="5">
        <f t="shared" ca="1" si="403"/>
        <v>30.113900000000001</v>
      </c>
      <c r="DS76" s="5">
        <f t="shared" ca="1" si="403"/>
        <v>0</v>
      </c>
      <c r="DT76" s="5">
        <f t="shared" ca="1" si="403"/>
        <v>0.61608600000000002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30.926446954751079</v>
      </c>
      <c r="DY76" s="20">
        <f t="shared" ca="1" si="274"/>
        <v>1.8698707192955892</v>
      </c>
      <c r="DZ76" s="20">
        <f t="shared" ca="1" si="275"/>
        <v>4.4718057127087061</v>
      </c>
      <c r="EA76" s="20">
        <f t="shared" ca="1" si="276"/>
        <v>4.1368395645542053</v>
      </c>
      <c r="EB76" s="20">
        <f t="shared" ca="1" si="277"/>
        <v>0</v>
      </c>
      <c r="EC76" s="20">
        <f t="shared" ca="1" si="278"/>
        <v>0.12474575052491431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436826</v>
      </c>
      <c r="EM76" s="5">
        <f t="shared" ca="1" si="407"/>
        <v>5.2910199999999996</v>
      </c>
      <c r="EN76" s="5">
        <f t="shared" ca="1" si="407"/>
        <v>70285.2</v>
      </c>
      <c r="EO76" s="5">
        <f t="shared" ca="1" si="407"/>
        <v>65020.4</v>
      </c>
      <c r="EP76" s="5">
        <f t="shared" ca="1" si="407"/>
        <v>0</v>
      </c>
      <c r="EQ76" s="5">
        <f t="shared" ca="1" si="407"/>
        <v>1960.68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1680.67</v>
      </c>
      <c r="EZ76" s="5">
        <f t="shared" ca="1" si="408"/>
        <v>1002.59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</v>
      </c>
      <c r="FM76" s="5">
        <f t="shared" ca="1" si="409"/>
        <v>3.0250400000000002</v>
      </c>
      <c r="FN76" s="5">
        <f t="shared" ca="1" si="409"/>
        <v>44.130099999999999</v>
      </c>
      <c r="FO76" s="5">
        <f t="shared" ca="1" si="409"/>
        <v>30.113900000000001</v>
      </c>
      <c r="FP76" s="5">
        <f t="shared" ca="1" si="409"/>
        <v>0</v>
      </c>
      <c r="FQ76" s="5">
        <f t="shared" ca="1" si="409"/>
        <v>0.61608600000000002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30.926446954751079</v>
      </c>
      <c r="FV76" s="20">
        <f t="shared" ca="1" si="285"/>
        <v>1.8698707192955892</v>
      </c>
      <c r="FW76" s="20">
        <f t="shared" ca="1" si="286"/>
        <v>4.4718057127087061</v>
      </c>
      <c r="FX76" s="20">
        <f t="shared" ca="1" si="287"/>
        <v>4.1368395645542053</v>
      </c>
      <c r="FY76" s="20">
        <f t="shared" ca="1" si="288"/>
        <v>0</v>
      </c>
      <c r="FZ76" s="20">
        <f t="shared" ca="1" si="289"/>
        <v>0.12474575052491431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424454</v>
      </c>
      <c r="GJ76" s="5">
        <f t="shared" ca="1" si="404"/>
        <v>5.3451599999999999</v>
      </c>
      <c r="GK76" s="5">
        <f t="shared" ca="1" si="404"/>
        <v>67477.5</v>
      </c>
      <c r="GL76" s="5">
        <f t="shared" ca="1" si="404"/>
        <v>39731.4</v>
      </c>
      <c r="GM76" s="5">
        <f t="shared" ca="1" si="404"/>
        <v>0</v>
      </c>
      <c r="GN76" s="5">
        <f t="shared" ca="1" si="404"/>
        <v>965.39400000000001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1637.13</v>
      </c>
      <c r="GW76" s="5">
        <f t="shared" ca="1" si="405"/>
        <v>931.755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111.294</v>
      </c>
      <c r="HJ76" s="5">
        <f t="shared" ca="1" si="406"/>
        <v>2.8147799999999998</v>
      </c>
      <c r="HK76" s="5">
        <f t="shared" ca="1" si="406"/>
        <v>47.305300000000003</v>
      </c>
      <c r="HL76" s="5">
        <f t="shared" ca="1" si="406"/>
        <v>19.284800000000001</v>
      </c>
      <c r="HM76" s="5">
        <f t="shared" ca="1" si="406"/>
        <v>0</v>
      </c>
      <c r="HN76" s="5">
        <f t="shared" ca="1" si="406"/>
        <v>0.305226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30.058105087286815</v>
      </c>
      <c r="HS76" s="20">
        <f t="shared" ca="1" si="104"/>
        <v>1.7377878206064765</v>
      </c>
      <c r="HT76" s="20">
        <f t="shared" ca="1" si="105"/>
        <v>4.2931694009450316</v>
      </c>
      <c r="HU76" s="20">
        <f t="shared" ca="1" si="106"/>
        <v>2.5278593714454067</v>
      </c>
      <c r="HV76" s="20">
        <f t="shared" ca="1" si="107"/>
        <v>0</v>
      </c>
      <c r="HW76" s="20">
        <f t="shared" ca="1" si="108"/>
        <v>6.1421955179962628E-2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424454</v>
      </c>
      <c r="IG76" s="5">
        <f t="shared" ca="1" si="410"/>
        <v>5.3451599999999999</v>
      </c>
      <c r="IH76" s="5">
        <f t="shared" ca="1" si="410"/>
        <v>67477.5</v>
      </c>
      <c r="II76" s="5">
        <f t="shared" ca="1" si="410"/>
        <v>39731.4</v>
      </c>
      <c r="IJ76" s="5">
        <f t="shared" ca="1" si="410"/>
        <v>0</v>
      </c>
      <c r="IK76" s="5">
        <f t="shared" ca="1" si="410"/>
        <v>965.39400000000001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1637.13</v>
      </c>
      <c r="IT76" s="5">
        <f t="shared" ca="1" si="411"/>
        <v>931.755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111.294</v>
      </c>
      <c r="JG76" s="5">
        <f t="shared" ca="1" si="412"/>
        <v>2.8147799999999998</v>
      </c>
      <c r="JH76" s="5">
        <f t="shared" ca="1" si="412"/>
        <v>47.305300000000003</v>
      </c>
      <c r="JI76" s="5">
        <f t="shared" ca="1" si="412"/>
        <v>19.284800000000001</v>
      </c>
      <c r="JJ76" s="5">
        <f t="shared" ca="1" si="412"/>
        <v>0</v>
      </c>
      <c r="JK76" s="5">
        <f t="shared" ca="1" si="412"/>
        <v>0.305226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30.058105087286815</v>
      </c>
      <c r="JP76" s="20">
        <f t="shared" ca="1" si="296"/>
        <v>1.7377878206064765</v>
      </c>
      <c r="JQ76" s="20">
        <f t="shared" ca="1" si="297"/>
        <v>4.2931694009450316</v>
      </c>
      <c r="JR76" s="20">
        <f t="shared" ca="1" si="298"/>
        <v>2.5278593714454067</v>
      </c>
      <c r="JS76" s="20">
        <f t="shared" ca="1" si="299"/>
        <v>0</v>
      </c>
      <c r="JT76" s="20">
        <f t="shared" ca="1" si="300"/>
        <v>6.1421955179962628E-2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25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0</v>
      </c>
      <c r="AE77" s="38">
        <f t="shared" ca="1" si="369"/>
        <v>0</v>
      </c>
      <c r="AF77" s="38">
        <f t="shared" ca="1" si="370"/>
        <v>0</v>
      </c>
      <c r="AG77" s="38">
        <f t="shared" ca="1" si="371"/>
        <v>0</v>
      </c>
      <c r="AH77" s="38">
        <f t="shared" ca="1" si="372"/>
        <v>0</v>
      </c>
      <c r="AI77" s="38">
        <f t="shared" ca="1" si="373"/>
        <v>0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31.884766035526347</v>
      </c>
      <c r="AM77" s="34">
        <f t="shared" ca="1" si="331"/>
        <v>31.884766035526347</v>
      </c>
      <c r="AN77" s="25">
        <f t="shared" ca="1" si="376"/>
        <v>0</v>
      </c>
      <c r="AO77" s="35">
        <f t="shared" ca="1" si="377"/>
        <v>121.033</v>
      </c>
      <c r="AP77" s="35">
        <f t="shared" ca="1" si="378"/>
        <v>121.033</v>
      </c>
      <c r="AQ77" s="47">
        <f t="shared" ca="1" si="131"/>
        <v>0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0</v>
      </c>
      <c r="BU77" s="38">
        <f t="shared" ca="1" si="391"/>
        <v>0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0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30.394608467996076</v>
      </c>
      <c r="CC77" s="34">
        <f t="shared" ca="1" si="87"/>
        <v>30.394608467996076</v>
      </c>
      <c r="CD77" s="25">
        <f t="shared" ca="1" si="398"/>
        <v>0</v>
      </c>
      <c r="CE77" s="35">
        <f t="shared" ca="1" si="399"/>
        <v>110.241</v>
      </c>
      <c r="CF77" s="35">
        <f t="shared" ca="1" si="400"/>
        <v>110.241</v>
      </c>
      <c r="CG77" s="47">
        <f t="shared" ca="1" si="332"/>
        <v>0</v>
      </c>
      <c r="CH77" s="5"/>
      <c r="CI77" s="46"/>
      <c r="CJ77" s="5">
        <f t="shared" ca="1" si="155"/>
        <v>77</v>
      </c>
      <c r="CK77" s="5">
        <f t="shared" ca="1" si="156"/>
        <v>79</v>
      </c>
      <c r="CL77" s="66">
        <f t="shared" ca="1" si="157"/>
        <v>-2.5974025974025983E-2</v>
      </c>
      <c r="CO77" s="5">
        <f t="shared" ca="1" si="401"/>
        <v>439638</v>
      </c>
      <c r="CP77" s="5">
        <f t="shared" ca="1" si="401"/>
        <v>7.4560500000000003</v>
      </c>
      <c r="CQ77" s="5">
        <f t="shared" ca="1" si="401"/>
        <v>88205.7</v>
      </c>
      <c r="CR77" s="5">
        <f t="shared" ca="1" si="401"/>
        <v>22019.7</v>
      </c>
      <c r="CS77" s="5">
        <f t="shared" ca="1" si="401"/>
        <v>0</v>
      </c>
      <c r="CT77" s="5">
        <f t="shared" ca="1" si="401"/>
        <v>3040.73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2098.65</v>
      </c>
      <c r="DC77" s="5">
        <f t="shared" ca="1" si="402"/>
        <v>1420.57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121.033</v>
      </c>
      <c r="DP77" s="5">
        <f t="shared" ca="1" si="403"/>
        <v>4.2853500000000002</v>
      </c>
      <c r="DQ77" s="5">
        <f t="shared" ca="1" si="403"/>
        <v>58.354100000000003</v>
      </c>
      <c r="DR77" s="5">
        <f t="shared" ca="1" si="403"/>
        <v>10.7501</v>
      </c>
      <c r="DS77" s="5">
        <f t="shared" ca="1" si="403"/>
        <v>0</v>
      </c>
      <c r="DT77" s="5">
        <f t="shared" ca="1" si="403"/>
        <v>0.958866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31.884766035526347</v>
      </c>
      <c r="DY77" s="20">
        <f t="shared" ca="1" si="274"/>
        <v>2.6494176535789271</v>
      </c>
      <c r="DZ77" s="20">
        <f t="shared" ca="1" si="275"/>
        <v>5.6119745430541608</v>
      </c>
      <c r="EA77" s="20">
        <f t="shared" ca="1" si="276"/>
        <v>1.4009751733242832</v>
      </c>
      <c r="EB77" s="20">
        <f t="shared" ca="1" si="277"/>
        <v>0</v>
      </c>
      <c r="EC77" s="20">
        <f t="shared" ca="1" si="278"/>
        <v>0.1934625466642301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439638</v>
      </c>
      <c r="EM77" s="5">
        <f t="shared" ca="1" si="407"/>
        <v>7.4560500000000003</v>
      </c>
      <c r="EN77" s="5">
        <f t="shared" ca="1" si="407"/>
        <v>88205.7</v>
      </c>
      <c r="EO77" s="5">
        <f t="shared" ca="1" si="407"/>
        <v>22019.7</v>
      </c>
      <c r="EP77" s="5">
        <f t="shared" ca="1" si="407"/>
        <v>0</v>
      </c>
      <c r="EQ77" s="5">
        <f t="shared" ca="1" si="407"/>
        <v>3040.73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2098.65</v>
      </c>
      <c r="EZ77" s="5">
        <f t="shared" ca="1" si="408"/>
        <v>1420.57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121.033</v>
      </c>
      <c r="FM77" s="5">
        <f t="shared" ca="1" si="409"/>
        <v>4.2853500000000002</v>
      </c>
      <c r="FN77" s="5">
        <f t="shared" ca="1" si="409"/>
        <v>58.354100000000003</v>
      </c>
      <c r="FO77" s="5">
        <f t="shared" ca="1" si="409"/>
        <v>10.7501</v>
      </c>
      <c r="FP77" s="5">
        <f t="shared" ca="1" si="409"/>
        <v>0</v>
      </c>
      <c r="FQ77" s="5">
        <f t="shared" ca="1" si="409"/>
        <v>0.958866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31.884766035526347</v>
      </c>
      <c r="FV77" s="20">
        <f t="shared" ca="1" si="285"/>
        <v>2.6494176535789271</v>
      </c>
      <c r="FW77" s="20">
        <f t="shared" ca="1" si="286"/>
        <v>5.6119745430541608</v>
      </c>
      <c r="FX77" s="20">
        <f t="shared" ca="1" si="287"/>
        <v>1.4009751733242832</v>
      </c>
      <c r="FY77" s="20">
        <f t="shared" ca="1" si="288"/>
        <v>0</v>
      </c>
      <c r="FZ77" s="20">
        <f t="shared" ca="1" si="289"/>
        <v>0.1934625466642301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421682</v>
      </c>
      <c r="GJ77" s="5">
        <f t="shared" ca="1" si="404"/>
        <v>6.9453699999999996</v>
      </c>
      <c r="GK77" s="5">
        <f t="shared" ca="1" si="404"/>
        <v>62852.800000000003</v>
      </c>
      <c r="GL77" s="5">
        <f t="shared" ca="1" si="404"/>
        <v>37368.400000000001</v>
      </c>
      <c r="GM77" s="5">
        <f t="shared" ca="1" si="404"/>
        <v>0</v>
      </c>
      <c r="GN77" s="5">
        <f t="shared" ca="1" si="404"/>
        <v>1131.03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1912.17</v>
      </c>
      <c r="GW77" s="5">
        <f t="shared" ca="1" si="405"/>
        <v>1206.81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110.241</v>
      </c>
      <c r="HJ77" s="5">
        <f t="shared" ca="1" si="406"/>
        <v>3.6408399999999999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0.35821599999999998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30.394608467996076</v>
      </c>
      <c r="HS77" s="20">
        <f t="shared" ca="1" si="104"/>
        <v>2.2507859282394578</v>
      </c>
      <c r="HT77" s="20">
        <f t="shared" ca="1" si="105"/>
        <v>3.9989287943939522</v>
      </c>
      <c r="HU77" s="20">
        <f t="shared" ca="1" si="106"/>
        <v>2.3775165268759859</v>
      </c>
      <c r="HV77" s="20">
        <f t="shared" ca="1" si="107"/>
        <v>0</v>
      </c>
      <c r="HW77" s="20">
        <f t="shared" ca="1" si="108"/>
        <v>7.1960333259988282E-2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421682</v>
      </c>
      <c r="IG77" s="5">
        <f t="shared" ca="1" si="410"/>
        <v>6.9453699999999996</v>
      </c>
      <c r="IH77" s="5">
        <f t="shared" ca="1" si="410"/>
        <v>62852.800000000003</v>
      </c>
      <c r="II77" s="5">
        <f t="shared" ca="1" si="410"/>
        <v>37368.400000000001</v>
      </c>
      <c r="IJ77" s="5">
        <f t="shared" ca="1" si="410"/>
        <v>0</v>
      </c>
      <c r="IK77" s="5">
        <f t="shared" ca="1" si="410"/>
        <v>1131.03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1912.17</v>
      </c>
      <c r="IT77" s="5">
        <f t="shared" ca="1" si="411"/>
        <v>1206.81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110.241</v>
      </c>
      <c r="JG77" s="5">
        <f t="shared" ca="1" si="412"/>
        <v>3.6408399999999999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0.35821599999999998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30.394608467996076</v>
      </c>
      <c r="JP77" s="20">
        <f t="shared" ca="1" si="296"/>
        <v>2.2507859282394578</v>
      </c>
      <c r="JQ77" s="20">
        <f t="shared" ca="1" si="297"/>
        <v>3.9989287943939522</v>
      </c>
      <c r="JR77" s="20">
        <f t="shared" ca="1" si="298"/>
        <v>2.3775165268759859</v>
      </c>
      <c r="JS77" s="20">
        <f t="shared" ca="1" si="299"/>
        <v>0</v>
      </c>
      <c r="JT77" s="20">
        <f t="shared" ca="1" si="300"/>
        <v>7.1960333259988282E-2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25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0</v>
      </c>
      <c r="AE78" s="38">
        <f t="shared" ca="1" si="369"/>
        <v>0</v>
      </c>
      <c r="AF78" s="38">
        <f t="shared" ca="1" si="370"/>
        <v>0</v>
      </c>
      <c r="AG78" s="38">
        <f t="shared" ca="1" si="371"/>
        <v>0</v>
      </c>
      <c r="AH78" s="38">
        <f t="shared" ca="1" si="372"/>
        <v>0</v>
      </c>
      <c r="AI78" s="38">
        <f t="shared" ca="1" si="373"/>
        <v>0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31.802723736569465</v>
      </c>
      <c r="AM78" s="34">
        <f t="shared" ca="1" si="331"/>
        <v>31.802723736569465</v>
      </c>
      <c r="AN78" s="25">
        <f t="shared" ca="1" si="376"/>
        <v>0</v>
      </c>
      <c r="AO78" s="35">
        <f t="shared" ca="1" si="377"/>
        <v>180.548</v>
      </c>
      <c r="AP78" s="35">
        <f t="shared" ca="1" si="378"/>
        <v>180.548</v>
      </c>
      <c r="AQ78" s="47">
        <f t="shared" ca="1" si="131"/>
        <v>0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0</v>
      </c>
      <c r="BV78" s="38">
        <f t="shared" ca="1" si="392"/>
        <v>0</v>
      </c>
      <c r="BW78" s="38">
        <f t="shared" ca="1" si="393"/>
        <v>0</v>
      </c>
      <c r="BX78" s="38">
        <f t="shared" ca="1" si="394"/>
        <v>0</v>
      </c>
      <c r="BY78" s="38">
        <f t="shared" ca="1" si="395"/>
        <v>0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29.333423933109319</v>
      </c>
      <c r="CC78" s="34">
        <f t="shared" ca="1" si="87"/>
        <v>29.333423933109319</v>
      </c>
      <c r="CD78" s="25">
        <f t="shared" ca="1" si="398"/>
        <v>0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/>
      <c r="CI78" s="46"/>
      <c r="CJ78" s="5">
        <f t="shared" ca="1" si="155"/>
        <v>134</v>
      </c>
      <c r="CK78" s="5">
        <f t="shared" ca="1" si="156"/>
        <v>139</v>
      </c>
      <c r="CL78" s="66">
        <f t="shared" ca="1" si="157"/>
        <v>-3.7313432835820892E-2</v>
      </c>
      <c r="CO78" s="5">
        <f t="shared" ca="1" si="401"/>
        <v>368209</v>
      </c>
      <c r="CP78" s="5">
        <f t="shared" ca="1" si="401"/>
        <v>7.9260200000000003</v>
      </c>
      <c r="CQ78" s="5">
        <f t="shared" ca="1" si="401"/>
        <v>132819</v>
      </c>
      <c r="CR78" s="5">
        <f t="shared" ca="1" si="401"/>
        <v>49311.9</v>
      </c>
      <c r="CS78" s="5">
        <f t="shared" ca="1" si="401"/>
        <v>0</v>
      </c>
      <c r="CT78" s="5">
        <f t="shared" ca="1" si="401"/>
        <v>4848.6499999999996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4491.8100000000004</v>
      </c>
      <c r="DC78" s="5">
        <f t="shared" ca="1" si="402"/>
        <v>1509.97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180.548</v>
      </c>
      <c r="DP78" s="5">
        <f t="shared" ca="1" si="403"/>
        <v>4.3265700000000002</v>
      </c>
      <c r="DQ78" s="5">
        <f t="shared" ca="1" si="403"/>
        <v>93.1233</v>
      </c>
      <c r="DR78" s="5">
        <f t="shared" ca="1" si="403"/>
        <v>30.1007</v>
      </c>
      <c r="DS78" s="5">
        <f t="shared" ca="1" si="403"/>
        <v>0</v>
      </c>
      <c r="DT78" s="5">
        <f t="shared" ca="1" si="403"/>
        <v>2.0388600000000001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31.802723736569465</v>
      </c>
      <c r="DY78" s="20">
        <f t="shared" ca="1" si="274"/>
        <v>2.8161521371423026</v>
      </c>
      <c r="DZ78" s="20">
        <f t="shared" ca="1" si="275"/>
        <v>8.4504385412043757</v>
      </c>
      <c r="EA78" s="20">
        <f t="shared" ca="1" si="276"/>
        <v>3.1374063974281992</v>
      </c>
      <c r="EB78" s="20">
        <f t="shared" ca="1" si="277"/>
        <v>0</v>
      </c>
      <c r="EC78" s="20">
        <f t="shared" ca="1" si="278"/>
        <v>0.30848913809628586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368209</v>
      </c>
      <c r="EM78" s="5">
        <f t="shared" ca="1" si="407"/>
        <v>7.9260200000000003</v>
      </c>
      <c r="EN78" s="5">
        <f t="shared" ca="1" si="407"/>
        <v>132819</v>
      </c>
      <c r="EO78" s="5">
        <f t="shared" ca="1" si="407"/>
        <v>49311.9</v>
      </c>
      <c r="EP78" s="5">
        <f t="shared" ca="1" si="407"/>
        <v>0</v>
      </c>
      <c r="EQ78" s="5">
        <f t="shared" ca="1" si="407"/>
        <v>4848.6499999999996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4491.8100000000004</v>
      </c>
      <c r="EZ78" s="5">
        <f t="shared" ca="1" si="408"/>
        <v>1509.97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180.548</v>
      </c>
      <c r="FM78" s="5">
        <f t="shared" ca="1" si="409"/>
        <v>4.3265700000000002</v>
      </c>
      <c r="FN78" s="5">
        <f t="shared" ca="1" si="409"/>
        <v>93.1233</v>
      </c>
      <c r="FO78" s="5">
        <f t="shared" ca="1" si="409"/>
        <v>30.1007</v>
      </c>
      <c r="FP78" s="5">
        <f t="shared" ca="1" si="409"/>
        <v>0</v>
      </c>
      <c r="FQ78" s="5">
        <f t="shared" ca="1" si="409"/>
        <v>2.0388600000000001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31.802723736569465</v>
      </c>
      <c r="FV78" s="20">
        <f t="shared" ca="1" si="285"/>
        <v>2.8161521371423026</v>
      </c>
      <c r="FW78" s="20">
        <f t="shared" ca="1" si="286"/>
        <v>8.4504385412043757</v>
      </c>
      <c r="FX78" s="20">
        <f t="shared" ca="1" si="287"/>
        <v>3.1374063974281992</v>
      </c>
      <c r="FY78" s="20">
        <f t="shared" ca="1" si="288"/>
        <v>0</v>
      </c>
      <c r="FZ78" s="20">
        <f t="shared" ca="1" si="289"/>
        <v>0.30848913809628586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327466</v>
      </c>
      <c r="GJ78" s="5">
        <f t="shared" ca="1" si="404"/>
        <v>7.5141600000000004</v>
      </c>
      <c r="GK78" s="5">
        <f t="shared" ca="1" si="404"/>
        <v>87929.4</v>
      </c>
      <c r="GL78" s="5">
        <f t="shared" ca="1" si="404"/>
        <v>55979.8</v>
      </c>
      <c r="GM78" s="5">
        <f t="shared" ca="1" si="404"/>
        <v>0</v>
      </c>
      <c r="GN78" s="5">
        <f t="shared" ca="1" si="404"/>
        <v>2222.7199999999998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4557.7299999999996</v>
      </c>
      <c r="GW78" s="5">
        <f t="shared" ca="1" si="405"/>
        <v>1398.38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4.1484199999999998</v>
      </c>
      <c r="HK78" s="5">
        <f t="shared" ca="1" si="406"/>
        <v>69.459199999999996</v>
      </c>
      <c r="HL78" s="5">
        <f t="shared" ca="1" si="406"/>
        <v>32.893500000000003</v>
      </c>
      <c r="HM78" s="5">
        <f t="shared" ca="1" si="406"/>
        <v>0</v>
      </c>
      <c r="HN78" s="5">
        <f t="shared" ca="1" si="406"/>
        <v>0.80771800000000005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29.333423933109319</v>
      </c>
      <c r="HS78" s="20">
        <f t="shared" ca="1" si="104"/>
        <v>2.6080435578919889</v>
      </c>
      <c r="HT78" s="20">
        <f t="shared" ca="1" si="105"/>
        <v>5.5943953098952397</v>
      </c>
      <c r="HU78" s="20">
        <f t="shared" ca="1" si="106"/>
        <v>3.5616429836763768</v>
      </c>
      <c r="HV78" s="20">
        <f t="shared" ca="1" si="107"/>
        <v>0</v>
      </c>
      <c r="HW78" s="20">
        <f t="shared" ca="1" si="108"/>
        <v>0.14141770947158003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327466</v>
      </c>
      <c r="IG78" s="5">
        <f t="shared" ca="1" si="410"/>
        <v>7.5141600000000004</v>
      </c>
      <c r="IH78" s="5">
        <f t="shared" ca="1" si="410"/>
        <v>87929.4</v>
      </c>
      <c r="II78" s="5">
        <f t="shared" ca="1" si="410"/>
        <v>55979.8</v>
      </c>
      <c r="IJ78" s="5">
        <f t="shared" ca="1" si="410"/>
        <v>0</v>
      </c>
      <c r="IK78" s="5">
        <f t="shared" ca="1" si="410"/>
        <v>2222.7199999999998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4557.7299999999996</v>
      </c>
      <c r="IT78" s="5">
        <f t="shared" ca="1" si="411"/>
        <v>1398.38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4.1484199999999998</v>
      </c>
      <c r="JH78" s="5">
        <f t="shared" ca="1" si="412"/>
        <v>69.459199999999996</v>
      </c>
      <c r="JI78" s="5">
        <f t="shared" ca="1" si="412"/>
        <v>32.893500000000003</v>
      </c>
      <c r="JJ78" s="5">
        <f t="shared" ca="1" si="412"/>
        <v>0</v>
      </c>
      <c r="JK78" s="5">
        <f t="shared" ca="1" si="412"/>
        <v>0.80771800000000005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29.333423933109319</v>
      </c>
      <c r="JP78" s="20">
        <f t="shared" ca="1" si="296"/>
        <v>2.6080435578919889</v>
      </c>
      <c r="JQ78" s="20">
        <f t="shared" ca="1" si="297"/>
        <v>5.5943953098952397</v>
      </c>
      <c r="JR78" s="20">
        <f t="shared" ca="1" si="298"/>
        <v>3.5616429836763768</v>
      </c>
      <c r="JS78" s="20">
        <f t="shared" ca="1" si="299"/>
        <v>0</v>
      </c>
      <c r="JT78" s="20">
        <f t="shared" ca="1" si="300"/>
        <v>0.14141770947158003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25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0</v>
      </c>
      <c r="AE79" s="38">
        <f t="shared" ca="1" si="369"/>
        <v>0</v>
      </c>
      <c r="AF79" s="38">
        <f t="shared" ca="1" si="370"/>
        <v>0</v>
      </c>
      <c r="AG79" s="38">
        <f t="shared" ca="1" si="371"/>
        <v>0</v>
      </c>
      <c r="AH79" s="38">
        <f t="shared" ca="1" si="372"/>
        <v>0</v>
      </c>
      <c r="AI79" s="38">
        <f t="shared" ca="1" si="373"/>
        <v>0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37.310361566202602</v>
      </c>
      <c r="AM79" s="34">
        <f t="shared" ca="1" si="331"/>
        <v>37.310361566202602</v>
      </c>
      <c r="AN79" s="25">
        <f t="shared" ca="1" si="376"/>
        <v>0</v>
      </c>
      <c r="AO79" s="35">
        <f t="shared" ca="1" si="377"/>
        <v>227.45699999999999</v>
      </c>
      <c r="AP79" s="35">
        <f t="shared" ca="1" si="378"/>
        <v>227.45699999999999</v>
      </c>
      <c r="AQ79" s="47">
        <f t="shared" ca="1" si="131"/>
        <v>0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0</v>
      </c>
      <c r="BV79" s="38">
        <f t="shared" ca="1" si="392"/>
        <v>0</v>
      </c>
      <c r="BW79" s="38">
        <f t="shared" ca="1" si="393"/>
        <v>0</v>
      </c>
      <c r="BX79" s="38">
        <f t="shared" ca="1" si="394"/>
        <v>0</v>
      </c>
      <c r="BY79" s="38">
        <f t="shared" ca="1" si="395"/>
        <v>0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31.575855134836782</v>
      </c>
      <c r="CC79" s="34">
        <f t="shared" ca="1" si="87"/>
        <v>31.575855134836782</v>
      </c>
      <c r="CD79" s="25">
        <f t="shared" ca="1" si="398"/>
        <v>0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46"/>
      <c r="CJ79" s="5">
        <f t="shared" ca="1" si="155"/>
        <v>124</v>
      </c>
      <c r="CK79" s="5">
        <f t="shared" ca="1" si="156"/>
        <v>126</v>
      </c>
      <c r="CL79" s="66">
        <f t="shared" ca="1" si="157"/>
        <v>-1.6129032258064502E-2</v>
      </c>
      <c r="CO79" s="5">
        <f t="shared" ca="1" si="401"/>
        <v>471584</v>
      </c>
      <c r="CP79" s="5">
        <f t="shared" ca="1" si="401"/>
        <v>4.9148399999999999</v>
      </c>
      <c r="CQ79" s="5">
        <f t="shared" ca="1" si="401"/>
        <v>144979</v>
      </c>
      <c r="CR79" s="5">
        <f t="shared" ca="1" si="401"/>
        <v>54844.1</v>
      </c>
      <c r="CS79" s="5">
        <f t="shared" ca="1" si="401"/>
        <v>0</v>
      </c>
      <c r="CT79" s="5">
        <f t="shared" ca="1" si="401"/>
        <v>3489.14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3918.28</v>
      </c>
      <c r="DC79" s="5">
        <f t="shared" ca="1" si="402"/>
        <v>936.44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227.45699999999999</v>
      </c>
      <c r="DP79" s="5">
        <f t="shared" ca="1" si="403"/>
        <v>2.7076899999999999</v>
      </c>
      <c r="DQ79" s="5">
        <f t="shared" ca="1" si="403"/>
        <v>99.579300000000003</v>
      </c>
      <c r="DR79" s="5">
        <f t="shared" ca="1" si="403"/>
        <v>32.617699999999999</v>
      </c>
      <c r="DS79" s="5">
        <f t="shared" ca="1" si="403"/>
        <v>0</v>
      </c>
      <c r="DT79" s="5">
        <f t="shared" ca="1" si="403"/>
        <v>1.1938599999999999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37.310361566202602</v>
      </c>
      <c r="DY79" s="20">
        <f t="shared" ca="1" si="274"/>
        <v>1.7464965826321421</v>
      </c>
      <c r="DZ79" s="20">
        <f t="shared" ca="1" si="275"/>
        <v>9.2241029466060507</v>
      </c>
      <c r="EA79" s="20">
        <f t="shared" ca="1" si="276"/>
        <v>3.4893855276554322</v>
      </c>
      <c r="EB79" s="20">
        <f t="shared" ca="1" si="277"/>
        <v>0</v>
      </c>
      <c r="EC79" s="20">
        <f t="shared" ca="1" si="278"/>
        <v>0.22199205785059239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471584</v>
      </c>
      <c r="EM79" s="5">
        <f t="shared" ca="1" si="407"/>
        <v>4.9148399999999999</v>
      </c>
      <c r="EN79" s="5">
        <f t="shared" ca="1" si="407"/>
        <v>144979</v>
      </c>
      <c r="EO79" s="5">
        <f t="shared" ca="1" si="407"/>
        <v>54844.1</v>
      </c>
      <c r="EP79" s="5">
        <f t="shared" ca="1" si="407"/>
        <v>0</v>
      </c>
      <c r="EQ79" s="5">
        <f t="shared" ca="1" si="407"/>
        <v>3489.14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3918.28</v>
      </c>
      <c r="EZ79" s="5">
        <f t="shared" ca="1" si="408"/>
        <v>936.44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227.45699999999999</v>
      </c>
      <c r="FM79" s="5">
        <f t="shared" ca="1" si="409"/>
        <v>2.7076899999999999</v>
      </c>
      <c r="FN79" s="5">
        <f t="shared" ca="1" si="409"/>
        <v>99.579300000000003</v>
      </c>
      <c r="FO79" s="5">
        <f t="shared" ca="1" si="409"/>
        <v>32.617699999999999</v>
      </c>
      <c r="FP79" s="5">
        <f t="shared" ca="1" si="409"/>
        <v>0</v>
      </c>
      <c r="FQ79" s="5">
        <f t="shared" ca="1" si="409"/>
        <v>1.1938599999999999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37.310361566202602</v>
      </c>
      <c r="FV79" s="20">
        <f t="shared" ca="1" si="285"/>
        <v>1.7464965826321421</v>
      </c>
      <c r="FW79" s="20">
        <f t="shared" ca="1" si="286"/>
        <v>9.2241029466060507</v>
      </c>
      <c r="FX79" s="20">
        <f t="shared" ca="1" si="287"/>
        <v>3.4893855276554322</v>
      </c>
      <c r="FY79" s="20">
        <f t="shared" ca="1" si="288"/>
        <v>0</v>
      </c>
      <c r="FZ79" s="20">
        <f t="shared" ca="1" si="289"/>
        <v>0.22199205785059239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6.7974300000000003</v>
      </c>
      <c r="GK79" s="5">
        <f t="shared" ca="1" si="404"/>
        <v>92314.1</v>
      </c>
      <c r="GL79" s="5">
        <f t="shared" ca="1" si="404"/>
        <v>57933.2</v>
      </c>
      <c r="GM79" s="5">
        <f t="shared" ca="1" si="404"/>
        <v>0</v>
      </c>
      <c r="GN79" s="5">
        <f t="shared" ca="1" si="404"/>
        <v>2155.9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4428.8999999999996</v>
      </c>
      <c r="GW79" s="5">
        <f t="shared" ca="1" si="405"/>
        <v>1269.55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3.7622800000000001</v>
      </c>
      <c r="HK79" s="5">
        <f t="shared" ca="1" si="406"/>
        <v>72.462400000000002</v>
      </c>
      <c r="HL79" s="5">
        <f t="shared" ca="1" si="406"/>
        <v>34.030900000000003</v>
      </c>
      <c r="HM79" s="5">
        <f t="shared" ca="1" si="406"/>
        <v>0</v>
      </c>
      <c r="HN79" s="5">
        <f t="shared" ca="1" si="406"/>
        <v>0.79865299999999995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31.575855134836782</v>
      </c>
      <c r="HS79" s="20">
        <f t="shared" ca="1" si="104"/>
        <v>2.3677680760941153</v>
      </c>
      <c r="HT79" s="20">
        <f t="shared" ca="1" si="105"/>
        <v>5.873366224234446</v>
      </c>
      <c r="HU79" s="20">
        <f t="shared" ca="1" si="106"/>
        <v>3.6859255535375306</v>
      </c>
      <c r="HV79" s="20">
        <f t="shared" ca="1" si="107"/>
        <v>0</v>
      </c>
      <c r="HW79" s="20">
        <f t="shared" ca="1" si="108"/>
        <v>0.13716637266492379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6.7974300000000003</v>
      </c>
      <c r="IH79" s="5">
        <f t="shared" ca="1" si="410"/>
        <v>92314.1</v>
      </c>
      <c r="II79" s="5">
        <f t="shared" ca="1" si="410"/>
        <v>57933.2</v>
      </c>
      <c r="IJ79" s="5">
        <f t="shared" ca="1" si="410"/>
        <v>0</v>
      </c>
      <c r="IK79" s="5">
        <f t="shared" ca="1" si="410"/>
        <v>2155.9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4428.8999999999996</v>
      </c>
      <c r="IT79" s="5">
        <f t="shared" ca="1" si="411"/>
        <v>1269.55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3.7622800000000001</v>
      </c>
      <c r="JH79" s="5">
        <f t="shared" ca="1" si="412"/>
        <v>72.462400000000002</v>
      </c>
      <c r="JI79" s="5">
        <f t="shared" ca="1" si="412"/>
        <v>34.030900000000003</v>
      </c>
      <c r="JJ79" s="5">
        <f t="shared" ca="1" si="412"/>
        <v>0</v>
      </c>
      <c r="JK79" s="5">
        <f t="shared" ca="1" si="412"/>
        <v>0.79865299999999995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31.575855134836782</v>
      </c>
      <c r="JP79" s="20">
        <f t="shared" ca="1" si="296"/>
        <v>2.3677680760941153</v>
      </c>
      <c r="JQ79" s="20">
        <f t="shared" ca="1" si="297"/>
        <v>5.873366224234446</v>
      </c>
      <c r="JR79" s="20">
        <f t="shared" ca="1" si="298"/>
        <v>3.6859255535375306</v>
      </c>
      <c r="JS79" s="20">
        <f t="shared" ca="1" si="299"/>
        <v>0</v>
      </c>
      <c r="JT79" s="20">
        <f t="shared" ca="1" si="300"/>
        <v>0.13716637266492379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25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0</v>
      </c>
      <c r="AE80" s="38">
        <f t="shared" ca="1" si="369"/>
        <v>0</v>
      </c>
      <c r="AF80" s="38">
        <f t="shared" ca="1" si="370"/>
        <v>0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0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28.04749571290181</v>
      </c>
      <c r="AM80" s="34">
        <f t="shared" ca="1" si="331"/>
        <v>28.04749571290181</v>
      </c>
      <c r="AN80" s="25">
        <f t="shared" ca="1" si="376"/>
        <v>0</v>
      </c>
      <c r="AO80" s="35">
        <f t="shared" ca="1" si="377"/>
        <v>86.342100000000002</v>
      </c>
      <c r="AP80" s="35">
        <f t="shared" ca="1" si="378"/>
        <v>86.342100000000002</v>
      </c>
      <c r="AQ80" s="47">
        <f t="shared" ca="1" si="131"/>
        <v>0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0</v>
      </c>
      <c r="BU80" s="38">
        <f t="shared" ca="1" si="391"/>
        <v>0</v>
      </c>
      <c r="BV80" s="38">
        <f t="shared" ca="1" si="392"/>
        <v>0</v>
      </c>
      <c r="BW80" s="38">
        <f t="shared" ca="1" si="393"/>
        <v>0</v>
      </c>
      <c r="BX80" s="38">
        <f t="shared" ca="1" si="394"/>
        <v>0</v>
      </c>
      <c r="BY80" s="38">
        <f t="shared" ca="1" si="395"/>
        <v>0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28.181173672102673</v>
      </c>
      <c r="CC80" s="34">
        <f t="shared" ca="1" si="87"/>
        <v>28.181173672102673</v>
      </c>
      <c r="CD80" s="25">
        <f t="shared" ca="1" si="398"/>
        <v>0</v>
      </c>
      <c r="CE80" s="35">
        <f t="shared" ca="1" si="399"/>
        <v>88.937600000000003</v>
      </c>
      <c r="CF80" s="35">
        <f t="shared" ca="1" si="400"/>
        <v>88.937600000000003</v>
      </c>
      <c r="CG80" s="47">
        <f t="shared" ca="1" si="332"/>
        <v>0</v>
      </c>
      <c r="CJ80" s="5">
        <f t="shared" ca="1" si="155"/>
        <v>146</v>
      </c>
      <c r="CK80" s="5">
        <f t="shared" ca="1" si="156"/>
        <v>147</v>
      </c>
      <c r="CL80" s="66">
        <f t="shared" ca="1" si="157"/>
        <v>-6.8493150684931781E-3</v>
      </c>
      <c r="CO80" s="5">
        <f t="shared" ca="1" si="401"/>
        <v>3552070</v>
      </c>
      <c r="CP80" s="5">
        <f t="shared" ca="1" si="401"/>
        <v>76.083299999999994</v>
      </c>
      <c r="CQ80" s="5">
        <f t="shared" ca="1" si="401"/>
        <v>271813</v>
      </c>
      <c r="CR80" s="5">
        <f t="shared" ca="1" si="401"/>
        <v>254202</v>
      </c>
      <c r="CS80" s="5">
        <f t="shared" ca="1" si="401"/>
        <v>30918.2</v>
      </c>
      <c r="CT80" s="5">
        <f t="shared" ca="1" si="401"/>
        <v>93366.5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18645.099999999999</v>
      </c>
      <c r="DC80" s="5">
        <f t="shared" ca="1" si="402"/>
        <v>13311.8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86.342100000000002</v>
      </c>
      <c r="DP80" s="5">
        <f t="shared" ca="1" si="403"/>
        <v>4.1208499999999999</v>
      </c>
      <c r="DQ80" s="5">
        <f t="shared" ca="1" si="403"/>
        <v>22.089200000000002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5.28721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28.04749571290181</v>
      </c>
      <c r="DY80" s="20">
        <f t="shared" ca="1" si="274"/>
        <v>2.6704151038622994</v>
      </c>
      <c r="DZ80" s="20">
        <f t="shared" ca="1" si="275"/>
        <v>1.8601011173531707</v>
      </c>
      <c r="EA80" s="20">
        <f t="shared" ca="1" si="276"/>
        <v>1.7395835527859618</v>
      </c>
      <c r="EB80" s="20">
        <f t="shared" ca="1" si="277"/>
        <v>0.21158288369779518</v>
      </c>
      <c r="EC80" s="20">
        <f t="shared" ca="1" si="278"/>
        <v>0.6389360735996984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76.083299999999994</v>
      </c>
      <c r="EN80" s="5">
        <f t="shared" ca="1" si="407"/>
        <v>271813</v>
      </c>
      <c r="EO80" s="5">
        <f t="shared" ca="1" si="407"/>
        <v>254202</v>
      </c>
      <c r="EP80" s="5">
        <f t="shared" ca="1" si="407"/>
        <v>30918.2</v>
      </c>
      <c r="EQ80" s="5">
        <f t="shared" ca="1" si="407"/>
        <v>93366.5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18645.099999999999</v>
      </c>
      <c r="EZ80" s="5">
        <f t="shared" ca="1" si="408"/>
        <v>13311.8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86.342100000000002</v>
      </c>
      <c r="FM80" s="5">
        <f t="shared" ca="1" si="409"/>
        <v>4.1208499999999999</v>
      </c>
      <c r="FN80" s="5">
        <f t="shared" ca="1" si="409"/>
        <v>22.089200000000002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5.28721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28.04749571290181</v>
      </c>
      <c r="FV80" s="20">
        <f t="shared" ca="1" si="285"/>
        <v>2.6704151038622994</v>
      </c>
      <c r="FW80" s="20">
        <f t="shared" ca="1" si="286"/>
        <v>1.8601011173531707</v>
      </c>
      <c r="FX80" s="20">
        <f t="shared" ca="1" si="287"/>
        <v>1.7395835527859618</v>
      </c>
      <c r="FY80" s="20">
        <f t="shared" ca="1" si="288"/>
        <v>0.21158288369779518</v>
      </c>
      <c r="FZ80" s="20">
        <f t="shared" ca="1" si="289"/>
        <v>0.6389360735996984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69.400999999999996</v>
      </c>
      <c r="GK80" s="5">
        <f t="shared" ca="1" si="404"/>
        <v>224330</v>
      </c>
      <c r="GL80" s="5">
        <f t="shared" ca="1" si="404"/>
        <v>395307</v>
      </c>
      <c r="GM80" s="5">
        <f t="shared" ca="1" si="404"/>
        <v>27430</v>
      </c>
      <c r="GN80" s="5">
        <f t="shared" ca="1" si="404"/>
        <v>90856.5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17553.400000000001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88.937600000000003</v>
      </c>
      <c r="HJ80" s="5">
        <f t="shared" ca="1" si="406"/>
        <v>3.69686</v>
      </c>
      <c r="HK80" s="5">
        <f t="shared" ca="1" si="406"/>
        <v>19.387899999999998</v>
      </c>
      <c r="HL80" s="5">
        <f t="shared" ca="1" si="406"/>
        <v>20.482500000000002</v>
      </c>
      <c r="HM80" s="5">
        <f t="shared" ca="1" si="406"/>
        <v>2.4098999999999999</v>
      </c>
      <c r="HN80" s="5">
        <f t="shared" ca="1" si="406"/>
        <v>5.2233799999999997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28.181173672102673</v>
      </c>
      <c r="HS80" s="20">
        <f t="shared" ca="1" si="104"/>
        <v>2.3874309224872592</v>
      </c>
      <c r="HT80" s="20">
        <f t="shared" ca="1" si="105"/>
        <v>1.5351601419204997</v>
      </c>
      <c r="HU80" s="20">
        <f t="shared" ca="1" si="106"/>
        <v>2.7052090679898675</v>
      </c>
      <c r="HV80" s="20">
        <f t="shared" ca="1" si="107"/>
        <v>0.18771204338643654</v>
      </c>
      <c r="HW80" s="20">
        <f t="shared" ca="1" si="108"/>
        <v>0.6217593609165063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69.400999999999996</v>
      </c>
      <c r="IH80" s="5">
        <f t="shared" ca="1" si="410"/>
        <v>224330</v>
      </c>
      <c r="II80" s="5">
        <f t="shared" ca="1" si="410"/>
        <v>395307</v>
      </c>
      <c r="IJ80" s="5">
        <f t="shared" ca="1" si="410"/>
        <v>27430</v>
      </c>
      <c r="IK80" s="5">
        <f t="shared" ca="1" si="410"/>
        <v>90856.5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17553.400000000001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88.937600000000003</v>
      </c>
      <c r="JG80" s="5">
        <f t="shared" ca="1" si="412"/>
        <v>3.69686</v>
      </c>
      <c r="JH80" s="5">
        <f t="shared" ca="1" si="412"/>
        <v>19.387899999999998</v>
      </c>
      <c r="JI80" s="5">
        <f t="shared" ca="1" si="412"/>
        <v>20.482500000000002</v>
      </c>
      <c r="JJ80" s="5">
        <f t="shared" ca="1" si="412"/>
        <v>2.4098999999999999</v>
      </c>
      <c r="JK80" s="5">
        <f t="shared" ca="1" si="412"/>
        <v>5.2233799999999997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28.181173672102673</v>
      </c>
      <c r="JP80" s="20">
        <f t="shared" ca="1" si="296"/>
        <v>2.3874309224872592</v>
      </c>
      <c r="JQ80" s="20">
        <f t="shared" ca="1" si="297"/>
        <v>1.5351601419204997</v>
      </c>
      <c r="JR80" s="20">
        <f t="shared" ca="1" si="298"/>
        <v>2.7052090679898675</v>
      </c>
      <c r="JS80" s="20">
        <f t="shared" ca="1" si="299"/>
        <v>0.18771204338643654</v>
      </c>
      <c r="JT80" s="20">
        <f t="shared" ca="1" si="300"/>
        <v>0.6217593609165063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25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0</v>
      </c>
      <c r="AE81" s="38">
        <f t="shared" ca="1" si="369"/>
        <v>0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0</v>
      </c>
      <c r="AI81" s="38">
        <f t="shared" ca="1" si="373"/>
        <v>0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27.870665738714653</v>
      </c>
      <c r="AM81" s="34">
        <f t="shared" ca="1" si="331"/>
        <v>27.870665738714653</v>
      </c>
      <c r="AN81" s="25">
        <f t="shared" ca="1" si="376"/>
        <v>0</v>
      </c>
      <c r="AO81" s="35">
        <f t="shared" ca="1" si="377"/>
        <v>85.254000000000005</v>
      </c>
      <c r="AP81" s="35">
        <f t="shared" ca="1" si="378"/>
        <v>85.254000000000005</v>
      </c>
      <c r="AQ81" s="47">
        <f t="shared" ca="1" si="131"/>
        <v>0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0</v>
      </c>
      <c r="BU81" s="38">
        <f t="shared" ca="1" si="391"/>
        <v>0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0</v>
      </c>
      <c r="BY81" s="38">
        <f t="shared" ca="1" si="395"/>
        <v>0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28.116477980861994</v>
      </c>
      <c r="CC81" s="34">
        <f t="shared" ca="1" si="87"/>
        <v>28.116477980861994</v>
      </c>
      <c r="CD81" s="25">
        <f t="shared" ca="1" si="398"/>
        <v>0</v>
      </c>
      <c r="CE81" s="35">
        <f t="shared" ca="1" si="399"/>
        <v>88.591300000000004</v>
      </c>
      <c r="CF81" s="35">
        <f t="shared" ca="1" si="400"/>
        <v>88.591300000000004</v>
      </c>
      <c r="CG81" s="47">
        <f t="shared" ca="1" si="332"/>
        <v>0</v>
      </c>
      <c r="CJ81" s="5">
        <f t="shared" ca="1" si="155"/>
        <v>146</v>
      </c>
      <c r="CK81" s="5">
        <f t="shared" ca="1" si="156"/>
        <v>143</v>
      </c>
      <c r="CL81" s="66">
        <f t="shared" ca="1" si="157"/>
        <v>2.0547945205479423E-2</v>
      </c>
      <c r="CO81" s="5">
        <f t="shared" ca="1" si="401"/>
        <v>3536280</v>
      </c>
      <c r="CP81" s="5">
        <f t="shared" ca="1" si="401"/>
        <v>73.981099999999998</v>
      </c>
      <c r="CQ81" s="5">
        <f t="shared" ca="1" si="401"/>
        <v>259345</v>
      </c>
      <c r="CR81" s="5">
        <f t="shared" ca="1" si="401"/>
        <v>253515</v>
      </c>
      <c r="CS81" s="5">
        <f t="shared" ca="1" si="401"/>
        <v>29937.1</v>
      </c>
      <c r="CT81" s="5">
        <f t="shared" ca="1" si="401"/>
        <v>91678.6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18302.2</v>
      </c>
      <c r="DC81" s="5">
        <f t="shared" ca="1" si="402"/>
        <v>12968.9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85.254000000000005</v>
      </c>
      <c r="DP81" s="5">
        <f t="shared" ca="1" si="403"/>
        <v>4.0180499999999997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2.5431300000000001</v>
      </c>
      <c r="DT81" s="5">
        <f t="shared" ca="1" si="403"/>
        <v>5.1642000000000001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27.870665738714653</v>
      </c>
      <c r="DY81" s="20">
        <f t="shared" ca="1" si="274"/>
        <v>2.6016266373971346</v>
      </c>
      <c r="DZ81" s="20">
        <f t="shared" ca="1" si="275"/>
        <v>1.7747787055069406</v>
      </c>
      <c r="EA81" s="20">
        <f t="shared" ca="1" si="276"/>
        <v>1.7348821975615185</v>
      </c>
      <c r="EB81" s="20">
        <f t="shared" ca="1" si="277"/>
        <v>0.20486891046533315</v>
      </c>
      <c r="EC81" s="20">
        <f t="shared" ca="1" si="278"/>
        <v>0.62738524756863878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3536280</v>
      </c>
      <c r="EM81" s="5">
        <f t="shared" ca="1" si="407"/>
        <v>73.981099999999998</v>
      </c>
      <c r="EN81" s="5">
        <f t="shared" ca="1" si="407"/>
        <v>259345</v>
      </c>
      <c r="EO81" s="5">
        <f t="shared" ca="1" si="407"/>
        <v>253515</v>
      </c>
      <c r="EP81" s="5">
        <f t="shared" ca="1" si="407"/>
        <v>29937.1</v>
      </c>
      <c r="EQ81" s="5">
        <f t="shared" ca="1" si="407"/>
        <v>91678.6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18302.2</v>
      </c>
      <c r="EZ81" s="5">
        <f t="shared" ca="1" si="408"/>
        <v>12968.9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85.254000000000005</v>
      </c>
      <c r="FM81" s="5">
        <f t="shared" ca="1" si="409"/>
        <v>4.0180499999999997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2.5431300000000001</v>
      </c>
      <c r="FQ81" s="5">
        <f t="shared" ca="1" si="409"/>
        <v>5.1642000000000001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27.870665738714653</v>
      </c>
      <c r="FV81" s="20">
        <f t="shared" ca="1" si="285"/>
        <v>2.6016266373971346</v>
      </c>
      <c r="FW81" s="20">
        <f t="shared" ca="1" si="286"/>
        <v>1.7747787055069406</v>
      </c>
      <c r="FX81" s="20">
        <f t="shared" ca="1" si="287"/>
        <v>1.7348821975615185</v>
      </c>
      <c r="FY81" s="20">
        <f t="shared" ca="1" si="288"/>
        <v>0.20486891046533315</v>
      </c>
      <c r="FZ81" s="20">
        <f t="shared" ca="1" si="289"/>
        <v>0.62738524756863878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68.674000000000007</v>
      </c>
      <c r="GK81" s="5">
        <f t="shared" ca="1" si="404"/>
        <v>223047</v>
      </c>
      <c r="GL81" s="5">
        <f t="shared" ca="1" si="404"/>
        <v>391460</v>
      </c>
      <c r="GM81" s="5">
        <f t="shared" ca="1" si="404"/>
        <v>27312.6</v>
      </c>
      <c r="GN81" s="5">
        <f t="shared" ca="1" si="404"/>
        <v>90551.2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17414.400000000001</v>
      </c>
      <c r="GW81" s="5">
        <f t="shared" ca="1" si="405"/>
        <v>11762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88.591300000000004</v>
      </c>
      <c r="HJ81" s="5">
        <f t="shared" ca="1" si="406"/>
        <v>3.6608000000000001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2.4047399999999999</v>
      </c>
      <c r="HN81" s="5">
        <f t="shared" ca="1" si="406"/>
        <v>5.20451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28.116477980861994</v>
      </c>
      <c r="HS81" s="20">
        <f t="shared" ca="1" si="104"/>
        <v>2.3595272171828903</v>
      </c>
      <c r="HT81" s="20">
        <f t="shared" ca="1" si="105"/>
        <v>1.5263801728477764</v>
      </c>
      <c r="HU81" s="20">
        <f t="shared" ca="1" si="106"/>
        <v>2.6788828473953497</v>
      </c>
      <c r="HV81" s="20">
        <f t="shared" ca="1" si="107"/>
        <v>0.1869086385780673</v>
      </c>
      <c r="HW81" s="20">
        <f t="shared" ca="1" si="108"/>
        <v>0.61967009781603677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68.674000000000007</v>
      </c>
      <c r="IH81" s="5">
        <f t="shared" ca="1" si="410"/>
        <v>223047</v>
      </c>
      <c r="II81" s="5">
        <f t="shared" ca="1" si="410"/>
        <v>391460</v>
      </c>
      <c r="IJ81" s="5">
        <f t="shared" ca="1" si="410"/>
        <v>27312.6</v>
      </c>
      <c r="IK81" s="5">
        <f t="shared" ca="1" si="410"/>
        <v>90551.2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17414.400000000001</v>
      </c>
      <c r="IT81" s="5">
        <f t="shared" ca="1" si="411"/>
        <v>11762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88.591300000000004</v>
      </c>
      <c r="JG81" s="5">
        <f t="shared" ca="1" si="412"/>
        <v>3.6608000000000001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2.4047399999999999</v>
      </c>
      <c r="JK81" s="5">
        <f t="shared" ca="1" si="412"/>
        <v>5.20451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28.116477980861994</v>
      </c>
      <c r="JP81" s="20">
        <f t="shared" ca="1" si="296"/>
        <v>2.3595272171828903</v>
      </c>
      <c r="JQ81" s="20">
        <f t="shared" ca="1" si="297"/>
        <v>1.5263801728477764</v>
      </c>
      <c r="JR81" s="20">
        <f t="shared" ca="1" si="298"/>
        <v>2.6788828473953497</v>
      </c>
      <c r="JS81" s="20">
        <f t="shared" ca="1" si="299"/>
        <v>0.1869086385780673</v>
      </c>
      <c r="JT81" s="20">
        <f t="shared" ca="1" si="300"/>
        <v>0.61967009781603677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25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0</v>
      </c>
      <c r="AE82" s="38">
        <f t="shared" ca="1" si="369"/>
        <v>0</v>
      </c>
      <c r="AF82" s="38">
        <f t="shared" ca="1" si="370"/>
        <v>0</v>
      </c>
      <c r="AG82" s="38">
        <f t="shared" ca="1" si="371"/>
        <v>0</v>
      </c>
      <c r="AH82" s="38">
        <f t="shared" ca="1" si="372"/>
        <v>0</v>
      </c>
      <c r="AI82" s="38">
        <f t="shared" ca="1" si="373"/>
        <v>0</v>
      </c>
      <c r="AJ82" s="38">
        <f t="shared" ca="1" si="374"/>
        <v>0</v>
      </c>
      <c r="AK82" s="38">
        <f t="shared" ca="1" si="375"/>
        <v>0</v>
      </c>
      <c r="AL82" s="34">
        <f t="shared" ca="1" si="330"/>
        <v>31.208716036655442</v>
      </c>
      <c r="AM82" s="34">
        <f t="shared" ca="1" si="331"/>
        <v>31.208716036655442</v>
      </c>
      <c r="AN82" s="25">
        <f t="shared" ca="1" si="376"/>
        <v>0</v>
      </c>
      <c r="AO82" s="35">
        <f t="shared" ca="1" si="377"/>
        <v>106.43300000000001</v>
      </c>
      <c r="AP82" s="35">
        <f t="shared" ca="1" si="378"/>
        <v>106.43300000000001</v>
      </c>
      <c r="AQ82" s="47">
        <f t="shared" ca="1" si="131"/>
        <v>0</v>
      </c>
      <c r="AR82" s="35">
        <f t="shared" ca="1" si="70"/>
        <v>11.4</v>
      </c>
      <c r="AS82" s="35">
        <f t="shared" ca="1" si="71"/>
        <v>11.4</v>
      </c>
      <c r="AT82" s="49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0</v>
      </c>
      <c r="BU82" s="38">
        <f t="shared" ca="1" si="391"/>
        <v>0</v>
      </c>
      <c r="BV82" s="38">
        <f t="shared" ca="1" si="392"/>
        <v>0</v>
      </c>
      <c r="BW82" s="38">
        <f t="shared" ca="1" si="393"/>
        <v>0</v>
      </c>
      <c r="BX82" s="38">
        <f t="shared" ca="1" si="394"/>
        <v>0</v>
      </c>
      <c r="BY82" s="38">
        <f t="shared" ca="1" si="395"/>
        <v>0</v>
      </c>
      <c r="BZ82" s="38">
        <f t="shared" ca="1" si="396"/>
        <v>0</v>
      </c>
      <c r="CA82" s="20">
        <f t="shared" ca="1" si="397"/>
        <v>0</v>
      </c>
      <c r="CB82" s="34">
        <f t="shared" ca="1" si="86"/>
        <v>32.683246200778598</v>
      </c>
      <c r="CC82" s="34">
        <f t="shared" ca="1" si="87"/>
        <v>32.683246200778598</v>
      </c>
      <c r="CD82" s="25">
        <f t="shared" ca="1" si="398"/>
        <v>0</v>
      </c>
      <c r="CE82" s="35">
        <f t="shared" ca="1" si="399"/>
        <v>117.819</v>
      </c>
      <c r="CF82" s="35">
        <f t="shared" ca="1" si="400"/>
        <v>117.819</v>
      </c>
      <c r="CG82" s="47">
        <f t="shared" ca="1" si="332"/>
        <v>0</v>
      </c>
      <c r="CJ82" s="5">
        <f t="shared" ca="1" si="155"/>
        <v>320</v>
      </c>
      <c r="CK82" s="5">
        <f t="shared" ca="1" si="156"/>
        <v>329</v>
      </c>
      <c r="CL82" s="66">
        <f t="shared" ca="1" si="157"/>
        <v>-2.8124999999999956E-2</v>
      </c>
      <c r="CO82" s="5">
        <f t="shared" ca="1" si="401"/>
        <v>3845710</v>
      </c>
      <c r="CP82" s="5">
        <f t="shared" ca="1" si="401"/>
        <v>59.7194</v>
      </c>
      <c r="CQ82" s="5">
        <f t="shared" ca="1" si="401"/>
        <v>275743</v>
      </c>
      <c r="CR82" s="5">
        <f t="shared" ca="1" si="401"/>
        <v>281949</v>
      </c>
      <c r="CS82" s="5">
        <f t="shared" ca="1" si="401"/>
        <v>32111</v>
      </c>
      <c r="CT82" s="5">
        <f t="shared" ca="1" si="401"/>
        <v>108135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24387.599999999999</v>
      </c>
      <c r="DC82" s="5">
        <f t="shared" ca="1" si="402"/>
        <v>10797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7989.11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106.43300000000001</v>
      </c>
      <c r="DP82" s="5">
        <f t="shared" ca="1" si="403"/>
        <v>3.4184600000000001</v>
      </c>
      <c r="DQ82" s="5">
        <f t="shared" ca="1" si="403"/>
        <v>23.0549</v>
      </c>
      <c r="DR82" s="5">
        <f t="shared" ca="1" si="403"/>
        <v>15.4948</v>
      </c>
      <c r="DS82" s="5">
        <f t="shared" ca="1" si="403"/>
        <v>2.7457400000000001</v>
      </c>
      <c r="DT82" s="5">
        <f t="shared" ca="1" si="403"/>
        <v>6.0278600000000004</v>
      </c>
      <c r="DU82" s="5">
        <f t="shared" ca="1" si="403"/>
        <v>2.30593</v>
      </c>
      <c r="DV82" s="5">
        <f t="shared" ca="1" si="403"/>
        <v>53.385599999999997</v>
      </c>
      <c r="DW82" s="5"/>
      <c r="DX82" s="20">
        <f t="shared" ca="1" si="273"/>
        <v>31.208716036655442</v>
      </c>
      <c r="DY82" s="20">
        <f t="shared" ca="1" si="274"/>
        <v>2.1659197507221379</v>
      </c>
      <c r="DZ82" s="20">
        <f t="shared" ca="1" si="275"/>
        <v>1.8869953328292439</v>
      </c>
      <c r="EA82" s="20">
        <f t="shared" ca="1" si="276"/>
        <v>1.929464926021232</v>
      </c>
      <c r="EB82" s="20">
        <f t="shared" ca="1" si="277"/>
        <v>0.21974558604381567</v>
      </c>
      <c r="EC82" s="20">
        <f t="shared" ca="1" si="278"/>
        <v>0.74000152430157906</v>
      </c>
      <c r="ED82" s="20">
        <f t="shared" ca="1" si="279"/>
        <v>1.602343814243796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3845710</v>
      </c>
      <c r="EM82" s="5">
        <f t="shared" ca="1" si="407"/>
        <v>59.7194</v>
      </c>
      <c r="EN82" s="5">
        <f t="shared" ca="1" si="407"/>
        <v>275743</v>
      </c>
      <c r="EO82" s="5">
        <f t="shared" ca="1" si="407"/>
        <v>281949</v>
      </c>
      <c r="EP82" s="5">
        <f t="shared" ca="1" si="407"/>
        <v>32111</v>
      </c>
      <c r="EQ82" s="5">
        <f t="shared" ca="1" si="407"/>
        <v>108135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24387.599999999999</v>
      </c>
      <c r="EZ82" s="5">
        <f t="shared" ca="1" si="408"/>
        <v>10797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7989.11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106.43300000000001</v>
      </c>
      <c r="FM82" s="5">
        <f t="shared" ca="1" si="409"/>
        <v>3.4184600000000001</v>
      </c>
      <c r="FN82" s="5">
        <f t="shared" ca="1" si="409"/>
        <v>23.0549</v>
      </c>
      <c r="FO82" s="5">
        <f t="shared" ca="1" si="409"/>
        <v>15.4948</v>
      </c>
      <c r="FP82" s="5">
        <f t="shared" ca="1" si="409"/>
        <v>2.7457400000000001</v>
      </c>
      <c r="FQ82" s="5">
        <f t="shared" ca="1" si="409"/>
        <v>6.0278600000000004</v>
      </c>
      <c r="FR82" s="5">
        <f t="shared" ca="1" si="409"/>
        <v>2.30593</v>
      </c>
      <c r="FS82" s="5">
        <f t="shared" ca="1" si="409"/>
        <v>53.385599999999997</v>
      </c>
      <c r="FT82" s="5"/>
      <c r="FU82" s="20">
        <f t="shared" ca="1" si="284"/>
        <v>31.208716036655442</v>
      </c>
      <c r="FV82" s="20">
        <f t="shared" ca="1" si="285"/>
        <v>2.1659197507221379</v>
      </c>
      <c r="FW82" s="20">
        <f t="shared" ca="1" si="286"/>
        <v>1.8869953328292439</v>
      </c>
      <c r="FX82" s="20">
        <f t="shared" ca="1" si="287"/>
        <v>1.929464926021232</v>
      </c>
      <c r="FY82" s="20">
        <f t="shared" ca="1" si="288"/>
        <v>0.21974558604381567</v>
      </c>
      <c r="FZ82" s="20">
        <f t="shared" ca="1" si="289"/>
        <v>0.74000152430157906</v>
      </c>
      <c r="GA82" s="20">
        <f t="shared" ca="1" si="290"/>
        <v>1.602343814243796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4079920</v>
      </c>
      <c r="GJ82" s="5">
        <f t="shared" ca="1" si="404"/>
        <v>53.343499999999999</v>
      </c>
      <c r="GK82" s="5">
        <f t="shared" ca="1" si="404"/>
        <v>253215</v>
      </c>
      <c r="GL82" s="5">
        <f t="shared" ca="1" si="404"/>
        <v>463532</v>
      </c>
      <c r="GM82" s="5">
        <f t="shared" ca="1" si="404"/>
        <v>30924</v>
      </c>
      <c r="GN82" s="5">
        <f t="shared" ca="1" si="404"/>
        <v>108258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23748.2</v>
      </c>
      <c r="GW82" s="5">
        <f t="shared" ca="1" si="405"/>
        <v>9693.15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8453.6299999999992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117.819</v>
      </c>
      <c r="HJ82" s="5">
        <f t="shared" ca="1" si="406"/>
        <v>3.06141</v>
      </c>
      <c r="HK82" s="5">
        <f t="shared" ca="1" si="406"/>
        <v>21.996700000000001</v>
      </c>
      <c r="HL82" s="5">
        <f t="shared" ca="1" si="406"/>
        <v>24.680599999999998</v>
      </c>
      <c r="HM82" s="5">
        <f t="shared" ca="1" si="406"/>
        <v>2.6700499999999998</v>
      </c>
      <c r="HN82" s="5">
        <f t="shared" ca="1" si="406"/>
        <v>6.1558799999999998</v>
      </c>
      <c r="HO82" s="5">
        <f t="shared" ca="1" si="406"/>
        <v>2.44</v>
      </c>
      <c r="HP82" s="5">
        <f t="shared" ca="1" si="406"/>
        <v>56.814599999999999</v>
      </c>
      <c r="HQ82" s="5"/>
      <c r="HR82" s="20">
        <f t="shared" ca="1" si="103"/>
        <v>32.683246200778598</v>
      </c>
      <c r="HS82" s="20">
        <f t="shared" ca="1" si="104"/>
        <v>1.9444813423922309</v>
      </c>
      <c r="HT82" s="20">
        <f t="shared" ca="1" si="105"/>
        <v>1.7328292040137268</v>
      </c>
      <c r="HU82" s="20">
        <f t="shared" ca="1" si="106"/>
        <v>3.1720940173168679</v>
      </c>
      <c r="HV82" s="20">
        <f t="shared" ca="1" si="107"/>
        <v>0.21162257490638581</v>
      </c>
      <c r="HW82" s="20">
        <f t="shared" ca="1" si="108"/>
        <v>0.74084325165617371</v>
      </c>
      <c r="HX82" s="20">
        <f t="shared" ca="1" si="109"/>
        <v>1.6955107312836823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4079920</v>
      </c>
      <c r="IG82" s="5">
        <f t="shared" ca="1" si="410"/>
        <v>53.343499999999999</v>
      </c>
      <c r="IH82" s="5">
        <f t="shared" ca="1" si="410"/>
        <v>253215</v>
      </c>
      <c r="II82" s="5">
        <f t="shared" ca="1" si="410"/>
        <v>463532</v>
      </c>
      <c r="IJ82" s="5">
        <f t="shared" ca="1" si="410"/>
        <v>30924</v>
      </c>
      <c r="IK82" s="5">
        <f t="shared" ca="1" si="410"/>
        <v>108258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23748.2</v>
      </c>
      <c r="IT82" s="5">
        <f t="shared" ca="1" si="411"/>
        <v>9693.15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8453.6299999999992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117.819</v>
      </c>
      <c r="JG82" s="5">
        <f t="shared" ca="1" si="412"/>
        <v>3.06141</v>
      </c>
      <c r="JH82" s="5">
        <f t="shared" ca="1" si="412"/>
        <v>21.996700000000001</v>
      </c>
      <c r="JI82" s="5">
        <f t="shared" ca="1" si="412"/>
        <v>24.680599999999998</v>
      </c>
      <c r="JJ82" s="5">
        <f t="shared" ca="1" si="412"/>
        <v>2.6700499999999998</v>
      </c>
      <c r="JK82" s="5">
        <f t="shared" ca="1" si="412"/>
        <v>6.1558799999999998</v>
      </c>
      <c r="JL82" s="5">
        <f t="shared" ca="1" si="412"/>
        <v>2.44</v>
      </c>
      <c r="JM82" s="5">
        <f t="shared" ca="1" si="412"/>
        <v>56.814599999999999</v>
      </c>
      <c r="JN82" s="5"/>
      <c r="JO82" s="20">
        <f t="shared" ca="1" si="295"/>
        <v>32.683246200778598</v>
      </c>
      <c r="JP82" s="20">
        <f t="shared" ca="1" si="296"/>
        <v>1.9444813423922309</v>
      </c>
      <c r="JQ82" s="20">
        <f t="shared" ca="1" si="297"/>
        <v>1.7328292040137268</v>
      </c>
      <c r="JR82" s="20">
        <f t="shared" ca="1" si="298"/>
        <v>3.1720940173168679</v>
      </c>
      <c r="JS82" s="20">
        <f t="shared" ca="1" si="299"/>
        <v>0.21162257490638581</v>
      </c>
      <c r="JT82" s="20">
        <f t="shared" ca="1" si="300"/>
        <v>0.74084325165617371</v>
      </c>
      <c r="JU82" s="20">
        <f t="shared" ca="1" si="301"/>
        <v>1.6955107312836823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25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0</v>
      </c>
      <c r="AE83" s="38">
        <f t="shared" ca="1" si="369"/>
        <v>0</v>
      </c>
      <c r="AF83" s="38">
        <f t="shared" ca="1" si="370"/>
        <v>0</v>
      </c>
      <c r="AG83" s="38">
        <f t="shared" ca="1" si="371"/>
        <v>0</v>
      </c>
      <c r="AH83" s="38">
        <f t="shared" ca="1" si="372"/>
        <v>0</v>
      </c>
      <c r="AI83" s="38">
        <f t="shared" ca="1" si="373"/>
        <v>0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72.704090142381801</v>
      </c>
      <c r="AM83" s="34">
        <f t="shared" ca="1" si="331"/>
        <v>72.704090142381801</v>
      </c>
      <c r="AN83" s="25">
        <f t="shared" ca="1" si="376"/>
        <v>0</v>
      </c>
      <c r="AO83" s="35">
        <f t="shared" ca="1" si="377"/>
        <v>181.036</v>
      </c>
      <c r="AP83" s="35">
        <f t="shared" ca="1" si="378"/>
        <v>181.036</v>
      </c>
      <c r="AQ83" s="47">
        <f t="shared" ca="1" si="131"/>
        <v>0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0</v>
      </c>
      <c r="BU83" s="38">
        <f t="shared" ca="1" si="391"/>
        <v>0</v>
      </c>
      <c r="BV83" s="38">
        <f t="shared" ca="1" si="392"/>
        <v>0</v>
      </c>
      <c r="BW83" s="38">
        <f t="shared" ca="1" si="393"/>
        <v>0</v>
      </c>
      <c r="BX83" s="38">
        <f t="shared" ca="1" si="394"/>
        <v>0</v>
      </c>
      <c r="BY83" s="38">
        <f t="shared" ca="1" si="395"/>
        <v>0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59.54015944996781</v>
      </c>
      <c r="CC83" s="34">
        <f t="shared" ca="1" si="87"/>
        <v>59.54015944996781</v>
      </c>
      <c r="CD83" s="25">
        <f t="shared" ca="1" si="398"/>
        <v>0</v>
      </c>
      <c r="CE83" s="35">
        <f t="shared" ca="1" si="399"/>
        <v>106.548</v>
      </c>
      <c r="CF83" s="35">
        <f t="shared" ca="1" si="400"/>
        <v>106.548</v>
      </c>
      <c r="CG83" s="47">
        <f t="shared" ca="1" si="332"/>
        <v>0</v>
      </c>
      <c r="CJ83" s="5">
        <f t="shared" ca="1" si="155"/>
        <v>154</v>
      </c>
      <c r="CK83" s="5">
        <f t="shared" ca="1" si="156"/>
        <v>162</v>
      </c>
      <c r="CL83" s="66">
        <f t="shared" ca="1" si="157"/>
        <v>-5.1948051948051965E-2</v>
      </c>
      <c r="CO83" s="5">
        <f t="shared" ca="1" si="401"/>
        <v>10108300</v>
      </c>
      <c r="CP83" s="5">
        <f t="shared" ca="1" si="401"/>
        <v>71.053899999999999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30553.200000000001</v>
      </c>
      <c r="CT83" s="5">
        <f t="shared" ca="1" si="401"/>
        <v>95049.2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17599.400000000001</v>
      </c>
      <c r="DC83" s="5">
        <f t="shared" ca="1" si="402"/>
        <v>12500.8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181.036</v>
      </c>
      <c r="DP83" s="5">
        <f t="shared" ca="1" si="403"/>
        <v>3.8601700000000001</v>
      </c>
      <c r="DQ83" s="5">
        <f t="shared" ca="1" si="403"/>
        <v>68.13</v>
      </c>
      <c r="DR83" s="5">
        <f t="shared" ca="1" si="403"/>
        <v>60.195700000000002</v>
      </c>
      <c r="DS83" s="5">
        <f t="shared" ca="1" si="403"/>
        <v>2.5697700000000001</v>
      </c>
      <c r="DT83" s="5">
        <f t="shared" ca="1" si="403"/>
        <v>5.3044900000000004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72.704090142381801</v>
      </c>
      <c r="DY83" s="20">
        <f t="shared" ca="1" si="274"/>
        <v>2.5077216623447369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0.20908507488131509</v>
      </c>
      <c r="EC83" s="20">
        <f t="shared" ca="1" si="278"/>
        <v>0.65045131440926285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71.053899999999999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30553.200000000001</v>
      </c>
      <c r="EQ83" s="5">
        <f t="shared" ca="1" si="407"/>
        <v>95049.2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17599.400000000001</v>
      </c>
      <c r="EZ83" s="5">
        <f t="shared" ca="1" si="408"/>
        <v>12500.8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181.036</v>
      </c>
      <c r="FM83" s="5">
        <f t="shared" ca="1" si="409"/>
        <v>3.8601700000000001</v>
      </c>
      <c r="FN83" s="5">
        <f t="shared" ca="1" si="409"/>
        <v>68.13</v>
      </c>
      <c r="FO83" s="5">
        <f t="shared" ca="1" si="409"/>
        <v>60.195700000000002</v>
      </c>
      <c r="FP83" s="5">
        <f t="shared" ca="1" si="409"/>
        <v>2.5697700000000001</v>
      </c>
      <c r="FQ83" s="5">
        <f t="shared" ca="1" si="409"/>
        <v>5.3044900000000004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72.704090142381801</v>
      </c>
      <c r="FV83" s="20">
        <f t="shared" ca="1" si="285"/>
        <v>2.5077216623447369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0.20908507488131509</v>
      </c>
      <c r="FZ83" s="20">
        <f t="shared" ca="1" si="289"/>
        <v>0.65045131440926285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8218880</v>
      </c>
      <c r="GJ83" s="5">
        <f t="shared" ca="1" si="404"/>
        <v>64.155500000000004</v>
      </c>
      <c r="GK83" s="5">
        <f t="shared" ca="1" si="404"/>
        <v>323488</v>
      </c>
      <c r="GL83" s="5">
        <f t="shared" ca="1" si="404"/>
        <v>577813</v>
      </c>
      <c r="GM83" s="5">
        <f t="shared" ca="1" si="404"/>
        <v>39868.800000000003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16432.5</v>
      </c>
      <c r="GW83" s="5">
        <f t="shared" ca="1" si="405"/>
        <v>11031.7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106.548</v>
      </c>
      <c r="HJ83" s="5">
        <f t="shared" ca="1" si="406"/>
        <v>3.4144199999999998</v>
      </c>
      <c r="HK83" s="5">
        <f t="shared" ca="1" si="406"/>
        <v>25.4604</v>
      </c>
      <c r="HL83" s="5">
        <f t="shared" ca="1" si="406"/>
        <v>28.2087</v>
      </c>
      <c r="HM83" s="5">
        <f t="shared" ca="1" si="406"/>
        <v>3.1909399999999999</v>
      </c>
      <c r="HN83" s="5">
        <f t="shared" ca="1" si="406"/>
        <v>7.1475200000000001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59.54015944996781</v>
      </c>
      <c r="HS83" s="20">
        <f t="shared" ca="1" si="104"/>
        <v>2.213022947890948</v>
      </c>
      <c r="HT83" s="20">
        <f t="shared" ca="1" si="105"/>
        <v>2.2137292559603199</v>
      </c>
      <c r="HU83" s="20">
        <f t="shared" ca="1" si="106"/>
        <v>3.9541545361008765</v>
      </c>
      <c r="HV83" s="20">
        <f t="shared" ca="1" si="107"/>
        <v>0.27283463052734819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8218880</v>
      </c>
      <c r="IG83" s="5">
        <f t="shared" ca="1" si="410"/>
        <v>64.155500000000004</v>
      </c>
      <c r="IH83" s="5">
        <f t="shared" ca="1" si="410"/>
        <v>323488</v>
      </c>
      <c r="II83" s="5">
        <f t="shared" ca="1" si="410"/>
        <v>577813</v>
      </c>
      <c r="IJ83" s="5">
        <f t="shared" ca="1" si="410"/>
        <v>39868.800000000003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16432.5</v>
      </c>
      <c r="IT83" s="5">
        <f t="shared" ca="1" si="411"/>
        <v>11031.7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106.548</v>
      </c>
      <c r="JG83" s="5">
        <f t="shared" ca="1" si="412"/>
        <v>3.4144199999999998</v>
      </c>
      <c r="JH83" s="5">
        <f t="shared" ca="1" si="412"/>
        <v>25.4604</v>
      </c>
      <c r="JI83" s="5">
        <f t="shared" ca="1" si="412"/>
        <v>28.2087</v>
      </c>
      <c r="JJ83" s="5">
        <f t="shared" ca="1" si="412"/>
        <v>3.1909399999999999</v>
      </c>
      <c r="JK83" s="5">
        <f t="shared" ca="1" si="412"/>
        <v>7.1475200000000001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59.54015944996781</v>
      </c>
      <c r="JP83" s="20">
        <f t="shared" ca="1" si="296"/>
        <v>2.213022947890948</v>
      </c>
      <c r="JQ83" s="20">
        <f t="shared" ca="1" si="297"/>
        <v>2.2137292559603199</v>
      </c>
      <c r="JR83" s="20">
        <f t="shared" ca="1" si="298"/>
        <v>3.9541545361008765</v>
      </c>
      <c r="JS83" s="20">
        <f t="shared" ca="1" si="299"/>
        <v>0.27283463052734819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25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0</v>
      </c>
      <c r="AE84" s="38">
        <f t="shared" ca="1" si="369"/>
        <v>0</v>
      </c>
      <c r="AF84" s="38">
        <f t="shared" ca="1" si="370"/>
        <v>0</v>
      </c>
      <c r="AG84" s="38">
        <f t="shared" ca="1" si="371"/>
        <v>0</v>
      </c>
      <c r="AH84" s="38">
        <f t="shared" ca="1" si="372"/>
        <v>0</v>
      </c>
      <c r="AI84" s="38">
        <f t="shared" ca="1" si="373"/>
        <v>0</v>
      </c>
      <c r="AJ84" s="38">
        <f t="shared" ca="1" si="374"/>
        <v>0</v>
      </c>
      <c r="AK84" s="38">
        <f t="shared" ca="1" si="375"/>
        <v>0</v>
      </c>
      <c r="AL84" s="34">
        <f t="shared" ca="1" si="330"/>
        <v>33.116747316096095</v>
      </c>
      <c r="AM84" s="34">
        <f t="shared" ca="1" si="331"/>
        <v>33.116747316096095</v>
      </c>
      <c r="AN84" s="25">
        <f t="shared" ca="1" si="376"/>
        <v>0</v>
      </c>
      <c r="AO84" s="35">
        <f t="shared" ca="1" si="377"/>
        <v>145.398</v>
      </c>
      <c r="AP84" s="35">
        <f t="shared" ca="1" si="378"/>
        <v>145.398</v>
      </c>
      <c r="AQ84" s="47">
        <f t="shared" ca="1" si="131"/>
        <v>0</v>
      </c>
      <c r="AR84" s="35">
        <f t="shared" ca="1" si="70"/>
        <v>-0.4</v>
      </c>
      <c r="AS84" s="35">
        <f t="shared" ca="1" si="71"/>
        <v>-0.4</v>
      </c>
      <c r="AT84" s="49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0</v>
      </c>
      <c r="BU84" s="38">
        <f t="shared" ca="1" si="391"/>
        <v>0</v>
      </c>
      <c r="BV84" s="38">
        <f t="shared" ca="1" si="392"/>
        <v>0</v>
      </c>
      <c r="BW84" s="38">
        <f t="shared" ca="1" si="393"/>
        <v>0</v>
      </c>
      <c r="BX84" s="38">
        <f t="shared" ca="1" si="394"/>
        <v>0</v>
      </c>
      <c r="BY84" s="38">
        <f t="shared" ca="1" si="395"/>
        <v>0</v>
      </c>
      <c r="BZ84" s="38">
        <f t="shared" ca="1" si="396"/>
        <v>0</v>
      </c>
      <c r="CA84" s="20">
        <f t="shared" ca="1" si="397"/>
        <v>0</v>
      </c>
      <c r="CB84" s="34">
        <f t="shared" ca="1" si="86"/>
        <v>34.098336284915185</v>
      </c>
      <c r="CC84" s="34">
        <f t="shared" ca="1" si="87"/>
        <v>34.098336284915185</v>
      </c>
      <c r="CD84" s="25">
        <f t="shared" ca="1" si="398"/>
        <v>0</v>
      </c>
      <c r="CE84" s="35">
        <f t="shared" ca="1" si="399"/>
        <v>144.976</v>
      </c>
      <c r="CF84" s="35">
        <f t="shared" ca="1" si="400"/>
        <v>144.976</v>
      </c>
      <c r="CG84" s="47">
        <f t="shared" ca="1" si="332"/>
        <v>0</v>
      </c>
      <c r="CH84" s="5"/>
      <c r="CJ84" s="5">
        <f t="shared" ca="1" si="155"/>
        <v>46</v>
      </c>
      <c r="CK84" s="5">
        <f t="shared" ca="1" si="156"/>
        <v>45</v>
      </c>
      <c r="CL84" s="66">
        <f t="shared" ca="1" si="157"/>
        <v>2.1739130434782594E-2</v>
      </c>
      <c r="CO84" s="5">
        <f t="shared" ca="1" si="401"/>
        <v>191148</v>
      </c>
      <c r="CP84" s="5">
        <f t="shared" ca="1" si="401"/>
        <v>2.1336400000000002</v>
      </c>
      <c r="CQ84" s="5">
        <f t="shared" ca="1" si="401"/>
        <v>34260.699999999997</v>
      </c>
      <c r="CR84" s="5">
        <f t="shared" ca="1" si="401"/>
        <v>9773.9500000000007</v>
      </c>
      <c r="CS84" s="5">
        <f t="shared" ca="1" si="401"/>
        <v>0</v>
      </c>
      <c r="CT84" s="5">
        <f t="shared" ca="1" si="401"/>
        <v>924.80600000000004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1612.53</v>
      </c>
      <c r="DC84" s="5">
        <f t="shared" ca="1" si="402"/>
        <v>379.72899999999998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1232.81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145.398</v>
      </c>
      <c r="DP84" s="5">
        <f t="shared" ca="1" si="403"/>
        <v>2.5933799999999998</v>
      </c>
      <c r="DQ84" s="5">
        <f t="shared" ca="1" si="403"/>
        <v>55.895099999999999</v>
      </c>
      <c r="DR84" s="5">
        <f t="shared" ca="1" si="403"/>
        <v>11.0909</v>
      </c>
      <c r="DS84" s="5">
        <f t="shared" ca="1" si="403"/>
        <v>0</v>
      </c>
      <c r="DT84" s="5">
        <f t="shared" ca="1" si="403"/>
        <v>0.64767799999999998</v>
      </c>
      <c r="DU84" s="5">
        <f t="shared" ca="1" si="403"/>
        <v>7.2283499999999998</v>
      </c>
      <c r="DV84" s="5">
        <f t="shared" ca="1" si="403"/>
        <v>67.942300000000003</v>
      </c>
      <c r="DW84" s="5"/>
      <c r="DX84" s="20">
        <f t="shared" ca="1" si="273"/>
        <v>33.116747316096095</v>
      </c>
      <c r="DY84" s="20">
        <f t="shared" ca="1" si="274"/>
        <v>1.5462290989199248</v>
      </c>
      <c r="DZ84" s="20">
        <f t="shared" ca="1" si="275"/>
        <v>4.7590698405331571</v>
      </c>
      <c r="EA84" s="20">
        <f t="shared" ca="1" si="276"/>
        <v>1.3576754318469575</v>
      </c>
      <c r="EB84" s="20">
        <f t="shared" ca="1" si="277"/>
        <v>0</v>
      </c>
      <c r="EC84" s="20">
        <f t="shared" ca="1" si="278"/>
        <v>0.12846253412639286</v>
      </c>
      <c r="ED84" s="20">
        <f t="shared" ca="1" si="279"/>
        <v>5.018951191014164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191148</v>
      </c>
      <c r="EM84" s="5">
        <f t="shared" ca="1" si="407"/>
        <v>2.1336400000000002</v>
      </c>
      <c r="EN84" s="5">
        <f t="shared" ca="1" si="407"/>
        <v>34260.699999999997</v>
      </c>
      <c r="EO84" s="5">
        <f t="shared" ca="1" si="407"/>
        <v>9773.9500000000007</v>
      </c>
      <c r="EP84" s="5">
        <f t="shared" ca="1" si="407"/>
        <v>0</v>
      </c>
      <c r="EQ84" s="5">
        <f t="shared" ca="1" si="407"/>
        <v>924.80600000000004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1612.53</v>
      </c>
      <c r="EZ84" s="5">
        <f t="shared" ca="1" si="408"/>
        <v>379.72899999999998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1232.81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145.398</v>
      </c>
      <c r="FM84" s="5">
        <f t="shared" ca="1" si="409"/>
        <v>2.5933799999999998</v>
      </c>
      <c r="FN84" s="5">
        <f t="shared" ca="1" si="409"/>
        <v>55.895099999999999</v>
      </c>
      <c r="FO84" s="5">
        <f t="shared" ca="1" si="409"/>
        <v>11.0909</v>
      </c>
      <c r="FP84" s="5">
        <f t="shared" ca="1" si="409"/>
        <v>0</v>
      </c>
      <c r="FQ84" s="5">
        <f t="shared" ca="1" si="409"/>
        <v>0.64767799999999998</v>
      </c>
      <c r="FR84" s="5">
        <f t="shared" ca="1" si="409"/>
        <v>7.2283499999999998</v>
      </c>
      <c r="FS84" s="5">
        <f t="shared" ca="1" si="409"/>
        <v>67.942300000000003</v>
      </c>
      <c r="FT84" s="5"/>
      <c r="FU84" s="20">
        <f t="shared" ca="1" si="284"/>
        <v>33.116747316096095</v>
      </c>
      <c r="FV84" s="20">
        <f t="shared" ca="1" si="285"/>
        <v>1.5462290989199248</v>
      </c>
      <c r="FW84" s="20">
        <f t="shared" ca="1" si="286"/>
        <v>4.7590698405331571</v>
      </c>
      <c r="FX84" s="20">
        <f t="shared" ca="1" si="287"/>
        <v>1.3576754318469575</v>
      </c>
      <c r="FY84" s="20">
        <f t="shared" ca="1" si="288"/>
        <v>0</v>
      </c>
      <c r="FZ84" s="20">
        <f t="shared" ca="1" si="289"/>
        <v>0.12846253412639286</v>
      </c>
      <c r="GA84" s="20">
        <f t="shared" ca="1" si="290"/>
        <v>5.018951191014164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193337</v>
      </c>
      <c r="GJ84" s="5">
        <f t="shared" ca="1" si="404"/>
        <v>2.7613400000000001</v>
      </c>
      <c r="GK84" s="5">
        <f t="shared" ca="1" si="404"/>
        <v>32284.5</v>
      </c>
      <c r="GL84" s="5">
        <f t="shared" ca="1" si="404"/>
        <v>15973.9</v>
      </c>
      <c r="GM84" s="5">
        <f t="shared" ca="1" si="404"/>
        <v>0</v>
      </c>
      <c r="GN84" s="5">
        <f t="shared" ca="1" si="404"/>
        <v>947.78599999999994</v>
      </c>
      <c r="GO84" s="5">
        <f t="shared" ca="1" si="404"/>
        <v>0</v>
      </c>
      <c r="GP84" s="5">
        <f t="shared" ca="1" si="404"/>
        <v>66044.5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1778.95</v>
      </c>
      <c r="GW84" s="5">
        <f t="shared" ca="1" si="405"/>
        <v>484.59199999999998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1294.3599999999999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144.976</v>
      </c>
      <c r="HJ84" s="5">
        <f t="shared" ca="1" si="406"/>
        <v>3.2908599999999999</v>
      </c>
      <c r="HK84" s="5">
        <f t="shared" ca="1" si="406"/>
        <v>51.661200000000001</v>
      </c>
      <c r="HL84" s="5">
        <f t="shared" ca="1" si="406"/>
        <v>16.1737</v>
      </c>
      <c r="HM84" s="5">
        <f t="shared" ca="1" si="406"/>
        <v>0</v>
      </c>
      <c r="HN84" s="5">
        <f t="shared" ca="1" si="406"/>
        <v>0.66364900000000004</v>
      </c>
      <c r="HO84" s="5">
        <f t="shared" ca="1" si="406"/>
        <v>7.5893300000000004</v>
      </c>
      <c r="HP84" s="5">
        <f t="shared" ca="1" si="406"/>
        <v>65.597700000000003</v>
      </c>
      <c r="HQ84" s="5"/>
      <c r="HR84" s="20">
        <f t="shared" ca="1" si="103"/>
        <v>34.098336284915185</v>
      </c>
      <c r="HS84" s="20">
        <f t="shared" ca="1" si="104"/>
        <v>1.9732290180017995</v>
      </c>
      <c r="HT84" s="20">
        <f t="shared" ca="1" si="105"/>
        <v>4.484560743554356</v>
      </c>
      <c r="HU84" s="20">
        <f t="shared" ca="1" si="106"/>
        <v>2.2188952860184585</v>
      </c>
      <c r="HV84" s="20">
        <f t="shared" ca="1" si="107"/>
        <v>0</v>
      </c>
      <c r="HW84" s="20">
        <f t="shared" ca="1" si="108"/>
        <v>0.13165462958665639</v>
      </c>
      <c r="HX84" s="20">
        <f t="shared" ca="1" si="109"/>
        <v>5.2695303117277543</v>
      </c>
      <c r="HY84" s="20">
        <f t="shared" ca="1" si="110"/>
        <v>9.1740795746465231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193337</v>
      </c>
      <c r="IG84" s="5">
        <f t="shared" ca="1" si="410"/>
        <v>2.7613400000000001</v>
      </c>
      <c r="IH84" s="5">
        <f t="shared" ca="1" si="410"/>
        <v>32284.5</v>
      </c>
      <c r="II84" s="5">
        <f t="shared" ca="1" si="410"/>
        <v>15973.9</v>
      </c>
      <c r="IJ84" s="5">
        <f t="shared" ca="1" si="410"/>
        <v>0</v>
      </c>
      <c r="IK84" s="5">
        <f t="shared" ca="1" si="410"/>
        <v>947.78599999999994</v>
      </c>
      <c r="IL84" s="5">
        <f t="shared" ca="1" si="410"/>
        <v>0</v>
      </c>
      <c r="IM84" s="5">
        <f t="shared" ca="1" si="410"/>
        <v>66044.5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1778.95</v>
      </c>
      <c r="IT84" s="5">
        <f t="shared" ca="1" si="411"/>
        <v>484.59199999999998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1294.3599999999999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144.976</v>
      </c>
      <c r="JG84" s="5">
        <f t="shared" ca="1" si="412"/>
        <v>3.2908599999999999</v>
      </c>
      <c r="JH84" s="5">
        <f t="shared" ca="1" si="412"/>
        <v>51.661200000000001</v>
      </c>
      <c r="JI84" s="5">
        <f t="shared" ca="1" si="412"/>
        <v>16.1737</v>
      </c>
      <c r="JJ84" s="5">
        <f t="shared" ca="1" si="412"/>
        <v>0</v>
      </c>
      <c r="JK84" s="5">
        <f t="shared" ca="1" si="412"/>
        <v>0.66364900000000004</v>
      </c>
      <c r="JL84" s="5">
        <f t="shared" ca="1" si="412"/>
        <v>7.5893300000000004</v>
      </c>
      <c r="JM84" s="5">
        <f t="shared" ca="1" si="412"/>
        <v>65.597700000000003</v>
      </c>
      <c r="JN84" s="5"/>
      <c r="JO84" s="20">
        <f t="shared" ca="1" si="295"/>
        <v>34.098336284915185</v>
      </c>
      <c r="JP84" s="20">
        <f t="shared" ca="1" si="296"/>
        <v>1.9732290180017995</v>
      </c>
      <c r="JQ84" s="20">
        <f t="shared" ca="1" si="297"/>
        <v>4.484560743554356</v>
      </c>
      <c r="JR84" s="20">
        <f t="shared" ca="1" si="298"/>
        <v>2.2188952860184585</v>
      </c>
      <c r="JS84" s="20">
        <f t="shared" ca="1" si="299"/>
        <v>0</v>
      </c>
      <c r="JT84" s="20">
        <f t="shared" ca="1" si="300"/>
        <v>0.13165462958665639</v>
      </c>
      <c r="JU84" s="20">
        <f t="shared" ca="1" si="301"/>
        <v>5.2695303117277543</v>
      </c>
      <c r="JV84" s="20">
        <f t="shared" ca="1" si="302"/>
        <v>9.1740795746465231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25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0</v>
      </c>
      <c r="AE85" s="38">
        <f t="shared" ca="1" si="416"/>
        <v>0</v>
      </c>
      <c r="AF85" s="38">
        <f t="shared" ca="1" si="416"/>
        <v>0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0</v>
      </c>
      <c r="AK85" s="38">
        <f t="shared" ca="1" si="416"/>
        <v>0</v>
      </c>
      <c r="AL85" s="34">
        <f t="shared" ca="1" si="330"/>
        <v>7.99298914627692</v>
      </c>
      <c r="AM85" s="34">
        <f t="shared" ca="1" si="331"/>
        <v>7.99298914627692</v>
      </c>
      <c r="AN85" s="25">
        <f ca="1">IF(AND(AM85&gt;0,AL85&gt;0),ABS(AL85-AM85)/AVERAGE(AM85:AM85),0)</f>
        <v>0</v>
      </c>
      <c r="AO85" s="35">
        <f t="shared" ref="AO85:AO116" ca="1" si="417">DO85</f>
        <v>38.424300000000002</v>
      </c>
      <c r="AP85" s="35">
        <f t="shared" ref="AP85:AP116" ca="1" si="418">FL85</f>
        <v>38.424300000000002</v>
      </c>
      <c r="AQ85" s="47">
        <f t="shared" ca="1" si="131"/>
        <v>0</v>
      </c>
      <c r="AR85" s="35">
        <f t="shared" ca="1" si="70"/>
        <v>2.1</v>
      </c>
      <c r="AS85" s="35">
        <f t="shared" ca="1" si="71"/>
        <v>2.1</v>
      </c>
      <c r="AT85" s="49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0</v>
      </c>
      <c r="BU85" s="38">
        <f t="shared" ca="1" si="420"/>
        <v>0</v>
      </c>
      <c r="BV85" s="38">
        <f t="shared" ca="1" si="420"/>
        <v>0</v>
      </c>
      <c r="BW85" s="38">
        <f t="shared" ca="1" si="420"/>
        <v>0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0</v>
      </c>
      <c r="CA85" s="20">
        <f t="shared" ca="1" si="420"/>
        <v>0</v>
      </c>
      <c r="CB85" s="34">
        <f t="shared" ca="1" si="86"/>
        <v>8.1475849204087449</v>
      </c>
      <c r="CC85" s="34">
        <f t="shared" ca="1" si="87"/>
        <v>8.1475849204087449</v>
      </c>
      <c r="CD85" s="25">
        <f ca="1">IF(AND(CC85&gt;0,CB85&gt;0),ABS(CB85-CC85)/AVERAGE(CC85:CC85),0)</f>
        <v>0</v>
      </c>
      <c r="CE85" s="35">
        <f t="shared" ref="CE85:CE116" ca="1" si="421">HI85</f>
        <v>40.550899999999999</v>
      </c>
      <c r="CF85" s="35">
        <f t="shared" ref="CF85:CF116" ca="1" si="422">JF85</f>
        <v>40.550899999999999</v>
      </c>
      <c r="CG85" s="47">
        <f t="shared" ca="1" si="332"/>
        <v>0</v>
      </c>
      <c r="CH85" s="5"/>
      <c r="CJ85" s="5">
        <f t="shared" ca="1" si="155"/>
        <v>23</v>
      </c>
      <c r="CK85" s="5">
        <f t="shared" ca="1" si="156"/>
        <v>24</v>
      </c>
      <c r="CL85" s="66">
        <f t="shared" ca="1" si="157"/>
        <v>-4.3478260869565188E-2</v>
      </c>
      <c r="CO85" s="5">
        <f t="shared" ref="CO85:CZ100" ca="1" si="423">OFFSET(INDIRECT($E$21),$C85,CO$19)</f>
        <v>46767.7</v>
      </c>
      <c r="CP85" s="5">
        <f t="shared" ca="1" si="423"/>
        <v>0</v>
      </c>
      <c r="CQ85" s="5">
        <f t="shared" ca="1" si="423"/>
        <v>10953.1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367.60399999999998</v>
      </c>
      <c r="DC85" s="5">
        <f t="shared" ca="1" si="424"/>
        <v>12.396699999999999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355.20699999999999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38.424300000000002</v>
      </c>
      <c r="DP85" s="5">
        <f t="shared" ca="1" si="425"/>
        <v>8.2331399999999999E-2</v>
      </c>
      <c r="DQ85" s="5">
        <f t="shared" ca="1" si="425"/>
        <v>13.7087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2.0811199999999999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7.99298914627692</v>
      </c>
      <c r="DY85" s="20">
        <f t="shared" ca="1" si="426"/>
        <v>5.0468998086552939E-2</v>
      </c>
      <c r="DZ85" s="20">
        <f t="shared" ca="1" si="426"/>
        <v>1.5214744615885682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1.4461059316858689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46767.7</v>
      </c>
      <c r="EM85" s="5">
        <f t="shared" ca="1" si="407"/>
        <v>0</v>
      </c>
      <c r="EN85" s="5">
        <f t="shared" ca="1" si="407"/>
        <v>10953.1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367.60399999999998</v>
      </c>
      <c r="EZ85" s="5">
        <f t="shared" ca="1" si="408"/>
        <v>12.396699999999999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355.20699999999999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38.424300000000002</v>
      </c>
      <c r="FM85" s="5">
        <f t="shared" ca="1" si="409"/>
        <v>8.2331399999999999E-2</v>
      </c>
      <c r="FN85" s="5">
        <f t="shared" ca="1" si="409"/>
        <v>13.7087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2.0811199999999999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7.99298914627692</v>
      </c>
      <c r="FV85" s="20">
        <f t="shared" ca="1" si="427"/>
        <v>5.0468998086552939E-2</v>
      </c>
      <c r="FW85" s="20">
        <f t="shared" ca="1" si="427"/>
        <v>1.5214744615885682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1.4461059316858689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47845.7</v>
      </c>
      <c r="GJ85" s="5">
        <f t="shared" ca="1" si="428"/>
        <v>0</v>
      </c>
      <c r="GK85" s="5">
        <f t="shared" ca="1" si="428"/>
        <v>3561.57</v>
      </c>
      <c r="GL85" s="5">
        <f t="shared" ca="1" si="428"/>
        <v>23770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8049.08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368.79599999999999</v>
      </c>
      <c r="GW85" s="5">
        <f t="shared" ca="1" si="429"/>
        <v>13.5913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355.20499999999998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40.550899999999999</v>
      </c>
      <c r="HJ85" s="5">
        <f t="shared" ca="1" si="430"/>
        <v>9.0490600000000004E-2</v>
      </c>
      <c r="HK85" s="5">
        <f t="shared" ca="1" si="430"/>
        <v>7.9445300000000003</v>
      </c>
      <c r="HL85" s="5">
        <f t="shared" ca="1" si="430"/>
        <v>22.6372</v>
      </c>
      <c r="HM85" s="5">
        <f t="shared" ca="1" si="430"/>
        <v>0</v>
      </c>
      <c r="HN85" s="5">
        <f t="shared" ca="1" si="430"/>
        <v>0</v>
      </c>
      <c r="HO85" s="5">
        <f t="shared" ca="1" si="430"/>
        <v>2.0811000000000002</v>
      </c>
      <c r="HP85" s="5">
        <f t="shared" ca="1" si="430"/>
        <v>7.7975300000000001</v>
      </c>
      <c r="HQ85" s="5"/>
      <c r="HR85" s="20">
        <f t="shared" ca="1" si="103"/>
        <v>8.1475849204087449</v>
      </c>
      <c r="HS85" s="20">
        <f t="shared" ca="1" si="104"/>
        <v>5.53324105361723E-2</v>
      </c>
      <c r="HT85" s="20">
        <f t="shared" ca="1" si="105"/>
        <v>0.49473097097260105</v>
      </c>
      <c r="HU85" s="20">
        <f t="shared" ca="1" si="106"/>
        <v>3.3018458657330134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1.4460977893579774</v>
      </c>
      <c r="HY85" s="20">
        <f t="shared" ca="1" si="110"/>
        <v>1.1180825208647152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47845.7</v>
      </c>
      <c r="IG85" s="5">
        <f t="shared" ca="1" si="410"/>
        <v>0</v>
      </c>
      <c r="IH85" s="5">
        <f t="shared" ca="1" si="410"/>
        <v>3561.57</v>
      </c>
      <c r="II85" s="5">
        <f t="shared" ca="1" si="410"/>
        <v>23770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8049.08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368.79599999999999</v>
      </c>
      <c r="IT85" s="5">
        <f t="shared" ca="1" si="411"/>
        <v>13.5913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355.20499999999998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40.550899999999999</v>
      </c>
      <c r="JG85" s="5">
        <f t="shared" ca="1" si="412"/>
        <v>9.0490600000000004E-2</v>
      </c>
      <c r="JH85" s="5">
        <f t="shared" ca="1" si="412"/>
        <v>7.9445300000000003</v>
      </c>
      <c r="JI85" s="5">
        <f t="shared" ca="1" si="412"/>
        <v>22.6372</v>
      </c>
      <c r="JJ85" s="5">
        <f t="shared" ca="1" si="412"/>
        <v>0</v>
      </c>
      <c r="JK85" s="5">
        <f t="shared" ca="1" si="412"/>
        <v>0</v>
      </c>
      <c r="JL85" s="5">
        <f t="shared" ca="1" si="412"/>
        <v>2.0811000000000002</v>
      </c>
      <c r="JM85" s="5">
        <f t="shared" ca="1" si="412"/>
        <v>7.7975300000000001</v>
      </c>
      <c r="JN85" s="5"/>
      <c r="JO85" s="20">
        <f t="shared" ref="JO85:JY85" ca="1" si="431">((IF85*3.412)+(IS85*100))/$A85</f>
        <v>8.1475849204087449</v>
      </c>
      <c r="JP85" s="20">
        <f t="shared" ca="1" si="431"/>
        <v>5.53324105361723E-2</v>
      </c>
      <c r="JQ85" s="20">
        <f t="shared" ca="1" si="431"/>
        <v>0.49473097097260105</v>
      </c>
      <c r="JR85" s="20">
        <f t="shared" ca="1" si="431"/>
        <v>3.3018458657330134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1.4460977893579774</v>
      </c>
      <c r="JV85" s="20">
        <f t="shared" ca="1" si="431"/>
        <v>1.1180825208647152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15" customHeight="1" x14ac:dyDescent="0.25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0</v>
      </c>
      <c r="AE86" s="38">
        <f t="shared" ref="AE86:AE117" ca="1" si="455">IF(AND($DO86&gt;0,$FL86&gt;0),DP86-FM86,0)</f>
        <v>0</v>
      </c>
      <c r="AF86" s="38">
        <f t="shared" ref="AF86:AF117" ca="1" si="456">IF(AND($DO86&gt;0,$FL86&gt;0),DQ86-FN86,0)</f>
        <v>0</v>
      </c>
      <c r="AG86" s="38">
        <f t="shared" ref="AG86:AG117" ca="1" si="457">IF(AND($DO86&gt;0,$FL86&gt;0),DR86-FO86,0)</f>
        <v>0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0</v>
      </c>
      <c r="AJ86" s="38">
        <f t="shared" ref="AJ86:AJ117" ca="1" si="460">IF(AND($DO86&gt;0,$FL86&gt;0),DU86-FR86,0)</f>
        <v>0</v>
      </c>
      <c r="AK86" s="38">
        <f t="shared" ref="AK86:AK117" ca="1" si="461">IF(AND($DO86&gt;0,$FL86&gt;0),DV86-FS86,0)</f>
        <v>0</v>
      </c>
      <c r="AL86" s="34">
        <f t="shared" ca="1" si="330"/>
        <v>38.431154048145395</v>
      </c>
      <c r="AM86" s="34">
        <f t="shared" ca="1" si="331"/>
        <v>38.431154048145395</v>
      </c>
      <c r="AN86" s="25">
        <f t="shared" ref="AN86:AN145" ca="1" si="462">IF(AND(AM86&gt;0,AL86&gt;0),ABS(AL86-AM86)/AVERAGE(AM86:AM86),0)</f>
        <v>0</v>
      </c>
      <c r="AO86" s="35">
        <f t="shared" ca="1" si="417"/>
        <v>185.36799999999999</v>
      </c>
      <c r="AP86" s="35">
        <f t="shared" ca="1" si="418"/>
        <v>185.36799999999999</v>
      </c>
      <c r="AQ86" s="47">
        <f t="shared" ca="1" si="131"/>
        <v>0</v>
      </c>
      <c r="AR86" s="35">
        <f t="shared" ca="1" si="70"/>
        <v>0.5</v>
      </c>
      <c r="AS86" s="35">
        <f t="shared" ca="1" si="71"/>
        <v>0.5</v>
      </c>
      <c r="AT86" s="49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0</v>
      </c>
      <c r="BU86" s="38">
        <f t="shared" ref="BU86:BU117" ca="1" si="475">IF(AND($HI86&gt;0,$JF86&gt;0),HJ86-JG86,0)</f>
        <v>0</v>
      </c>
      <c r="BV86" s="38">
        <f t="shared" ref="BV86:BV117" ca="1" si="476">IF(AND($HI86&gt;0,$JF86&gt;0),HK86-JH86,0)</f>
        <v>0</v>
      </c>
      <c r="BW86" s="38">
        <f t="shared" ref="BW86:BW117" ca="1" si="477">IF(AND($HI86&gt;0,$JF86&gt;0),HL86-JI86,0)</f>
        <v>0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0</v>
      </c>
      <c r="BZ86" s="38">
        <f t="shared" ref="BZ86:BZ117" ca="1" si="480">IF(AND($HI86&gt;0,$JF86&gt;0),HO86-JL86,0)</f>
        <v>0</v>
      </c>
      <c r="CA86" s="20">
        <f t="shared" ref="CA86:CA117" ca="1" si="481">IF(AND($HI86&gt;0,$JF86&gt;0),HP86-JM86,0)</f>
        <v>0</v>
      </c>
      <c r="CB86" s="34">
        <f t="shared" ca="1" si="86"/>
        <v>38.524596976765963</v>
      </c>
      <c r="CC86" s="34">
        <f t="shared" ca="1" si="87"/>
        <v>38.524596976765963</v>
      </c>
      <c r="CD86" s="25">
        <f t="shared" ref="CD86:CD145" ca="1" si="482">IF(AND(CC86&gt;0,CB86&gt;0),ABS(CB86-CC86)/AVERAGE(CC86:CC86),0)</f>
        <v>0</v>
      </c>
      <c r="CE86" s="35">
        <f t="shared" ca="1" si="421"/>
        <v>185.84399999999999</v>
      </c>
      <c r="CF86" s="35">
        <f t="shared" ca="1" si="422"/>
        <v>185.84399999999999</v>
      </c>
      <c r="CG86" s="47">
        <f t="shared" ca="1" si="332"/>
        <v>0</v>
      </c>
      <c r="CH86" s="5"/>
      <c r="CJ86" s="5">
        <f t="shared" ca="1" si="155"/>
        <v>48</v>
      </c>
      <c r="CK86" s="5">
        <f t="shared" ca="1" si="156"/>
        <v>49</v>
      </c>
      <c r="CL86" s="66">
        <f t="shared" ca="1" si="157"/>
        <v>-2.0833333333333259E-2</v>
      </c>
      <c r="CO86" s="5">
        <f t="shared" ca="1" si="423"/>
        <v>231940</v>
      </c>
      <c r="CP86" s="5">
        <f t="shared" ca="1" si="423"/>
        <v>1.5335399999999999</v>
      </c>
      <c r="CQ86" s="5">
        <f t="shared" ca="1" si="423"/>
        <v>42686.5</v>
      </c>
      <c r="CR86" s="5">
        <f t="shared" ca="1" si="423"/>
        <v>14225.4</v>
      </c>
      <c r="CS86" s="5">
        <f t="shared" ca="1" si="423"/>
        <v>0</v>
      </c>
      <c r="CT86" s="5">
        <f t="shared" ca="1" si="423"/>
        <v>799.96299999999997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1526.09</v>
      </c>
      <c r="DC86" s="5">
        <f t="shared" ca="1" si="424"/>
        <v>293.28899999999999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1232.8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185.36799999999999</v>
      </c>
      <c r="DP86" s="5">
        <f t="shared" ca="1" si="425"/>
        <v>2.01518</v>
      </c>
      <c r="DQ86" s="5">
        <f t="shared" ca="1" si="425"/>
        <v>64.032600000000002</v>
      </c>
      <c r="DR86" s="5">
        <f t="shared" ca="1" si="425"/>
        <v>14.712400000000001</v>
      </c>
      <c r="DS86" s="5">
        <f t="shared" ca="1" si="425"/>
        <v>0</v>
      </c>
      <c r="DT86" s="5">
        <f t="shared" ca="1" si="425"/>
        <v>0.560867</v>
      </c>
      <c r="DU86" s="5">
        <f t="shared" ca="1" si="425"/>
        <v>7.2283499999999998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38.431154048145395</v>
      </c>
      <c r="DY86" s="20">
        <f t="shared" ref="DY86:DY145" ca="1" si="484">((CP86*3.412)+(DC86*100))/$A86</f>
        <v>1.194235761710859</v>
      </c>
      <c r="DZ86" s="20">
        <f t="shared" ref="DZ86:DZ145" ca="1" si="485">((CQ86*3.412)+(DD86*100))/$A86</f>
        <v>5.9294770611201351</v>
      </c>
      <c r="EA86" s="20">
        <f t="shared" ref="EA86:EA145" ca="1" si="486">((CR86*3.412)+(DE86*100))/$A86</f>
        <v>1.9760154377908328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0.11112089907218552</v>
      </c>
      <c r="ED86" s="20">
        <f t="shared" ref="ED86:ED145" ca="1" si="489">((CU86*3.412)+(DH86*100))/$A86</f>
        <v>5.0189104795404491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231940</v>
      </c>
      <c r="EM86" s="5">
        <f t="shared" ca="1" si="407"/>
        <v>1.5335399999999999</v>
      </c>
      <c r="EN86" s="5">
        <f t="shared" ca="1" si="407"/>
        <v>42686.5</v>
      </c>
      <c r="EO86" s="5">
        <f t="shared" ca="1" si="407"/>
        <v>14225.4</v>
      </c>
      <c r="EP86" s="5">
        <f t="shared" ca="1" si="407"/>
        <v>0</v>
      </c>
      <c r="EQ86" s="5">
        <f t="shared" ca="1" si="407"/>
        <v>799.96299999999997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1526.09</v>
      </c>
      <c r="EZ86" s="5">
        <f t="shared" ca="1" si="408"/>
        <v>293.28899999999999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1232.8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185.36799999999999</v>
      </c>
      <c r="FM86" s="5">
        <f t="shared" ca="1" si="409"/>
        <v>2.01518</v>
      </c>
      <c r="FN86" s="5">
        <f t="shared" ca="1" si="409"/>
        <v>64.032600000000002</v>
      </c>
      <c r="FO86" s="5">
        <f t="shared" ca="1" si="409"/>
        <v>14.712400000000001</v>
      </c>
      <c r="FP86" s="5">
        <f t="shared" ca="1" si="409"/>
        <v>0</v>
      </c>
      <c r="FQ86" s="5">
        <f t="shared" ca="1" si="409"/>
        <v>0.560867</v>
      </c>
      <c r="FR86" s="5">
        <f t="shared" ca="1" si="409"/>
        <v>7.2283499999999998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38.431154048145395</v>
      </c>
      <c r="FV86" s="20">
        <f t="shared" ref="FV86:FV145" ca="1" si="495">((EM86*3.412)+(EZ86*100))/$A86</f>
        <v>1.194235761710859</v>
      </c>
      <c r="FW86" s="20">
        <f t="shared" ref="FW86:FW145" ca="1" si="496">((EN86*3.412)+(FA86*100))/$A86</f>
        <v>5.9294770611201351</v>
      </c>
      <c r="FX86" s="20">
        <f t="shared" ref="FX86:FX145" ca="1" si="497">((EO86*3.412)+(FB86*100))/$A86</f>
        <v>1.9760154377908328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0.11112089907218552</v>
      </c>
      <c r="GA86" s="20">
        <f t="shared" ref="GA86:GA145" ca="1" si="500">((ER86*3.412)+(FE86*100))/$A86</f>
        <v>5.0189104795404491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232244</v>
      </c>
      <c r="GJ86" s="5">
        <f t="shared" ca="1" si="428"/>
        <v>1.65368</v>
      </c>
      <c r="GK86" s="5">
        <f t="shared" ca="1" si="428"/>
        <v>35375.199999999997</v>
      </c>
      <c r="GL86" s="5">
        <f t="shared" ca="1" si="428"/>
        <v>31775.599999999999</v>
      </c>
      <c r="GM86" s="5">
        <f t="shared" ca="1" si="428"/>
        <v>0</v>
      </c>
      <c r="GN86" s="5">
        <f t="shared" ca="1" si="428"/>
        <v>820.29399999999998</v>
      </c>
      <c r="GO86" s="5">
        <f t="shared" ca="1" si="428"/>
        <v>0</v>
      </c>
      <c r="GP86" s="5">
        <f t="shared" ca="1" si="428"/>
        <v>86187.8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1538.67</v>
      </c>
      <c r="GW86" s="5">
        <f t="shared" ca="1" si="429"/>
        <v>305.84800000000001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1232.82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185.84399999999999</v>
      </c>
      <c r="HJ86" s="5">
        <f t="shared" ca="1" si="430"/>
        <v>2.1009899999999999</v>
      </c>
      <c r="HK86" s="5">
        <f t="shared" ca="1" si="430"/>
        <v>58.235900000000001</v>
      </c>
      <c r="HL86" s="5">
        <f t="shared" ca="1" si="430"/>
        <v>31.4285</v>
      </c>
      <c r="HM86" s="5">
        <f t="shared" ca="1" si="430"/>
        <v>0</v>
      </c>
      <c r="HN86" s="5">
        <f t="shared" ca="1" si="430"/>
        <v>0.57499500000000003</v>
      </c>
      <c r="HO86" s="5">
        <f t="shared" ca="1" si="430"/>
        <v>7.22844</v>
      </c>
      <c r="HP86" s="5">
        <f t="shared" ca="1" si="430"/>
        <v>86.275400000000005</v>
      </c>
      <c r="HQ86" s="5"/>
      <c r="HR86" s="20">
        <f t="shared" ca="1" si="103"/>
        <v>38.524596976765963</v>
      </c>
      <c r="HS86" s="20">
        <f t="shared" ca="1" si="104"/>
        <v>1.2453819899019263</v>
      </c>
      <c r="HT86" s="20">
        <f t="shared" ca="1" si="105"/>
        <v>4.9138823031294905</v>
      </c>
      <c r="HU86" s="20">
        <f t="shared" ca="1" si="106"/>
        <v>4.4138706922171878</v>
      </c>
      <c r="HV86" s="20">
        <f t="shared" ca="1" si="107"/>
        <v>0</v>
      </c>
      <c r="HW86" s="20">
        <f t="shared" ca="1" si="108"/>
        <v>0.1139450284369644</v>
      </c>
      <c r="HX86" s="20">
        <f t="shared" ca="1" si="109"/>
        <v>5.0189919024878789</v>
      </c>
      <c r="HY86" s="20">
        <f t="shared" ca="1" si="110"/>
        <v>11.972135992606798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232244</v>
      </c>
      <c r="IG86" s="5">
        <f t="shared" ca="1" si="410"/>
        <v>1.65368</v>
      </c>
      <c r="IH86" s="5">
        <f t="shared" ca="1" si="410"/>
        <v>35375.199999999997</v>
      </c>
      <c r="II86" s="5">
        <f t="shared" ca="1" si="410"/>
        <v>31775.599999999999</v>
      </c>
      <c r="IJ86" s="5">
        <f t="shared" ca="1" si="410"/>
        <v>0</v>
      </c>
      <c r="IK86" s="5">
        <f t="shared" ca="1" si="410"/>
        <v>820.29399999999998</v>
      </c>
      <c r="IL86" s="5">
        <f t="shared" ca="1" si="410"/>
        <v>0</v>
      </c>
      <c r="IM86" s="5">
        <f t="shared" ca="1" si="410"/>
        <v>86187.8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1538.67</v>
      </c>
      <c r="IT86" s="5">
        <f t="shared" ca="1" si="411"/>
        <v>305.84800000000001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1232.82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185.84399999999999</v>
      </c>
      <c r="JG86" s="5">
        <f t="shared" ca="1" si="412"/>
        <v>2.1009899999999999</v>
      </c>
      <c r="JH86" s="5">
        <f t="shared" ca="1" si="412"/>
        <v>58.235900000000001</v>
      </c>
      <c r="JI86" s="5">
        <f t="shared" ca="1" si="412"/>
        <v>31.4285</v>
      </c>
      <c r="JJ86" s="5">
        <f t="shared" ca="1" si="412"/>
        <v>0</v>
      </c>
      <c r="JK86" s="5">
        <f t="shared" ca="1" si="412"/>
        <v>0.57499500000000003</v>
      </c>
      <c r="JL86" s="5">
        <f t="shared" ca="1" si="412"/>
        <v>7.22844</v>
      </c>
      <c r="JM86" s="5">
        <f t="shared" ca="1" si="412"/>
        <v>86.275400000000005</v>
      </c>
      <c r="JN86" s="5"/>
      <c r="JO86" s="20">
        <f t="shared" ref="JO86:JO145" ca="1" si="505">((IF86*3.412)+(IS86*100))/$A86</f>
        <v>38.524596976765963</v>
      </c>
      <c r="JP86" s="20">
        <f t="shared" ref="JP86:JP145" ca="1" si="506">((IG86*3.412)+(IT86*100))/$A86</f>
        <v>1.2453819899019263</v>
      </c>
      <c r="JQ86" s="20">
        <f t="shared" ref="JQ86:JQ145" ca="1" si="507">((IH86*3.412)+(IU86*100))/$A86</f>
        <v>4.9138823031294905</v>
      </c>
      <c r="JR86" s="20">
        <f t="shared" ref="JR86:JR145" ca="1" si="508">((II86*3.412)+(IV86*100))/$A86</f>
        <v>4.4138706922171878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0.1139450284369644</v>
      </c>
      <c r="JU86" s="20">
        <f t="shared" ref="JU86:JU145" ca="1" si="511">((IL86*3.412)+(IY86*100))/$A86</f>
        <v>5.0189919024878789</v>
      </c>
      <c r="JV86" s="20">
        <f t="shared" ref="JV86:JV145" ca="1" si="512">((IM86*3.412)+(IZ86*100))/$A86</f>
        <v>11.972135992606798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15" customHeight="1" x14ac:dyDescent="0.25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0</v>
      </c>
      <c r="AE87" s="38">
        <f t="shared" ca="1" si="455"/>
        <v>0</v>
      </c>
      <c r="AF87" s="38">
        <f t="shared" ca="1" si="456"/>
        <v>0</v>
      </c>
      <c r="AG87" s="38">
        <f t="shared" ca="1" si="457"/>
        <v>0</v>
      </c>
      <c r="AH87" s="38">
        <f t="shared" ca="1" si="458"/>
        <v>0</v>
      </c>
      <c r="AI87" s="38">
        <f t="shared" ca="1" si="459"/>
        <v>0</v>
      </c>
      <c r="AJ87" s="38">
        <f t="shared" ca="1" si="460"/>
        <v>0</v>
      </c>
      <c r="AK87" s="38">
        <f t="shared" ca="1" si="461"/>
        <v>0</v>
      </c>
      <c r="AL87" s="34">
        <f t="shared" ca="1" si="330"/>
        <v>32.761431252569913</v>
      </c>
      <c r="AM87" s="34">
        <f t="shared" ca="1" si="331"/>
        <v>32.761431252569913</v>
      </c>
      <c r="AN87" s="25">
        <f t="shared" ca="1" si="462"/>
        <v>0</v>
      </c>
      <c r="AO87" s="35">
        <f t="shared" ca="1" si="417"/>
        <v>140.46600000000001</v>
      </c>
      <c r="AP87" s="35">
        <f t="shared" ca="1" si="418"/>
        <v>140.46600000000001</v>
      </c>
      <c r="AQ87" s="47">
        <f t="shared" ca="1" si="131"/>
        <v>0</v>
      </c>
      <c r="AR87" s="35">
        <f t="shared" ca="1" si="70"/>
        <v>2.7</v>
      </c>
      <c r="AS87" s="35">
        <f t="shared" ca="1" si="71"/>
        <v>2.7</v>
      </c>
      <c r="AT87" s="49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0</v>
      </c>
      <c r="BU87" s="38">
        <f t="shared" ca="1" si="475"/>
        <v>0</v>
      </c>
      <c r="BV87" s="38">
        <f t="shared" ca="1" si="476"/>
        <v>0</v>
      </c>
      <c r="BW87" s="38">
        <f t="shared" ca="1" si="477"/>
        <v>0</v>
      </c>
      <c r="BX87" s="38">
        <f t="shared" ca="1" si="478"/>
        <v>0</v>
      </c>
      <c r="BY87" s="38">
        <f t="shared" ca="1" si="479"/>
        <v>0</v>
      </c>
      <c r="BZ87" s="38">
        <f t="shared" ca="1" si="480"/>
        <v>0</v>
      </c>
      <c r="CA87" s="20">
        <f t="shared" ca="1" si="481"/>
        <v>0</v>
      </c>
      <c r="CB87" s="34">
        <f t="shared" ca="1" si="86"/>
        <v>34.828301965142842</v>
      </c>
      <c r="CC87" s="34">
        <f t="shared" ca="1" si="87"/>
        <v>34.828301965142842</v>
      </c>
      <c r="CD87" s="25">
        <f t="shared" ca="1" si="482"/>
        <v>0</v>
      </c>
      <c r="CE87" s="35">
        <f t="shared" ca="1" si="421"/>
        <v>143.17699999999999</v>
      </c>
      <c r="CF87" s="35">
        <f t="shared" ca="1" si="422"/>
        <v>143.17699999999999</v>
      </c>
      <c r="CG87" s="47">
        <f t="shared" ca="1" si="332"/>
        <v>0</v>
      </c>
      <c r="CH87" s="5"/>
      <c r="CJ87" s="5">
        <f t="shared" ca="1" si="155"/>
        <v>41</v>
      </c>
      <c r="CK87" s="5">
        <f t="shared" ca="1" si="156"/>
        <v>42</v>
      </c>
      <c r="CL87" s="66">
        <f t="shared" ca="1" si="157"/>
        <v>-2.4390243902439046E-2</v>
      </c>
      <c r="CO87" s="5">
        <f t="shared" ca="1" si="423"/>
        <v>193326</v>
      </c>
      <c r="CP87" s="5">
        <f t="shared" ca="1" si="423"/>
        <v>1.1285499999999999</v>
      </c>
      <c r="CQ87" s="5">
        <f t="shared" ca="1" si="423"/>
        <v>36299.800000000003</v>
      </c>
      <c r="CR87" s="5">
        <f t="shared" ca="1" si="423"/>
        <v>21756.7</v>
      </c>
      <c r="CS87" s="5">
        <f t="shared" ca="1" si="423"/>
        <v>0</v>
      </c>
      <c r="CT87" s="5">
        <f t="shared" ca="1" si="423"/>
        <v>675.26900000000001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1450.94</v>
      </c>
      <c r="DC87" s="5">
        <f t="shared" ca="1" si="424"/>
        <v>218.137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1232.81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140.46600000000001</v>
      </c>
      <c r="DP87" s="5">
        <f t="shared" ca="1" si="425"/>
        <v>1.50525</v>
      </c>
      <c r="DQ87" s="5">
        <f t="shared" ca="1" si="425"/>
        <v>55.055799999999998</v>
      </c>
      <c r="DR87" s="5">
        <f t="shared" ca="1" si="425"/>
        <v>21.285</v>
      </c>
      <c r="DS87" s="5">
        <f t="shared" ca="1" si="425"/>
        <v>0</v>
      </c>
      <c r="DT87" s="5">
        <f t="shared" ca="1" si="425"/>
        <v>0.47390199999999999</v>
      </c>
      <c r="DU87" s="5">
        <f t="shared" ca="1" si="425"/>
        <v>7.2283499999999998</v>
      </c>
      <c r="DV87" s="5">
        <f t="shared" ca="1" si="425"/>
        <v>54.917499999999997</v>
      </c>
      <c r="DW87" s="5"/>
      <c r="DX87" s="20">
        <f t="shared" ca="1" si="483"/>
        <v>32.761431252569913</v>
      </c>
      <c r="DY87" s="20">
        <f t="shared" ca="1" si="484"/>
        <v>0.88822463828262721</v>
      </c>
      <c r="DZ87" s="20">
        <f t="shared" ca="1" si="485"/>
        <v>5.042316222300931</v>
      </c>
      <c r="EA87" s="20">
        <f t="shared" ca="1" si="486"/>
        <v>3.0221698564106325</v>
      </c>
      <c r="EB87" s="20">
        <f t="shared" ca="1" si="487"/>
        <v>0</v>
      </c>
      <c r="EC87" s="20">
        <f t="shared" ca="1" si="488"/>
        <v>9.3799961242677032E-2</v>
      </c>
      <c r="ED87" s="20">
        <f t="shared" ca="1" si="489"/>
        <v>5.018951191014164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193326</v>
      </c>
      <c r="EM87" s="5">
        <f t="shared" ca="1" si="407"/>
        <v>1.1285499999999999</v>
      </c>
      <c r="EN87" s="5">
        <f t="shared" ca="1" si="407"/>
        <v>36299.800000000003</v>
      </c>
      <c r="EO87" s="5">
        <f t="shared" ca="1" si="407"/>
        <v>21756.7</v>
      </c>
      <c r="EP87" s="5">
        <f t="shared" ca="1" si="407"/>
        <v>0</v>
      </c>
      <c r="EQ87" s="5">
        <f t="shared" ca="1" si="407"/>
        <v>675.26900000000001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1450.94</v>
      </c>
      <c r="EZ87" s="5">
        <f t="shared" ca="1" si="408"/>
        <v>218.137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1232.81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140.46600000000001</v>
      </c>
      <c r="FM87" s="5">
        <f t="shared" ca="1" si="409"/>
        <v>1.50525</v>
      </c>
      <c r="FN87" s="5">
        <f t="shared" ca="1" si="409"/>
        <v>55.055799999999998</v>
      </c>
      <c r="FO87" s="5">
        <f t="shared" ca="1" si="409"/>
        <v>21.285</v>
      </c>
      <c r="FP87" s="5">
        <f t="shared" ca="1" si="409"/>
        <v>0</v>
      </c>
      <c r="FQ87" s="5">
        <f t="shared" ca="1" si="409"/>
        <v>0.47390199999999999</v>
      </c>
      <c r="FR87" s="5">
        <f t="shared" ca="1" si="409"/>
        <v>7.2283499999999998</v>
      </c>
      <c r="FS87" s="5">
        <f t="shared" ca="1" si="409"/>
        <v>54.917499999999997</v>
      </c>
      <c r="FT87" s="5"/>
      <c r="FU87" s="20">
        <f t="shared" ca="1" si="494"/>
        <v>32.761431252569913</v>
      </c>
      <c r="FV87" s="20">
        <f t="shared" ca="1" si="495"/>
        <v>0.88822463828262721</v>
      </c>
      <c r="FW87" s="20">
        <f t="shared" ca="1" si="496"/>
        <v>5.042316222300931</v>
      </c>
      <c r="FX87" s="20">
        <f t="shared" ca="1" si="497"/>
        <v>3.0221698564106325</v>
      </c>
      <c r="FY87" s="20">
        <f t="shared" ca="1" si="498"/>
        <v>0</v>
      </c>
      <c r="FZ87" s="20">
        <f t="shared" ca="1" si="499"/>
        <v>9.3799961242677032E-2</v>
      </c>
      <c r="GA87" s="20">
        <f t="shared" ca="1" si="500"/>
        <v>5.018951191014164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190522</v>
      </c>
      <c r="GJ87" s="5">
        <f t="shared" ca="1" si="428"/>
        <v>4.59762</v>
      </c>
      <c r="GK87" s="5">
        <f t="shared" ca="1" si="428"/>
        <v>34253.5</v>
      </c>
      <c r="GL87" s="5">
        <f t="shared" ca="1" si="428"/>
        <v>21406.2</v>
      </c>
      <c r="GM87" s="5">
        <f t="shared" ca="1" si="428"/>
        <v>0</v>
      </c>
      <c r="GN87" s="5">
        <f t="shared" ca="1" si="428"/>
        <v>1305.49</v>
      </c>
      <c r="GO87" s="5">
        <f t="shared" ca="1" si="428"/>
        <v>0</v>
      </c>
      <c r="GP87" s="5">
        <f t="shared" ca="1" si="428"/>
        <v>55468.5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2054.3000000000002</v>
      </c>
      <c r="GW87" s="5">
        <f t="shared" ca="1" si="429"/>
        <v>821.48299999999995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1232.82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143.17699999999999</v>
      </c>
      <c r="HJ87" s="5">
        <f t="shared" ca="1" si="430"/>
        <v>5.5258200000000004</v>
      </c>
      <c r="HK87" s="5">
        <f t="shared" ca="1" si="430"/>
        <v>54.573799999999999</v>
      </c>
      <c r="HL87" s="5">
        <f t="shared" ca="1" si="430"/>
        <v>21.2776</v>
      </c>
      <c r="HM87" s="5">
        <f t="shared" ca="1" si="430"/>
        <v>0</v>
      </c>
      <c r="HN87" s="5">
        <f t="shared" ca="1" si="430"/>
        <v>0.91358300000000003</v>
      </c>
      <c r="HO87" s="5">
        <f t="shared" ca="1" si="430"/>
        <v>7.2284300000000004</v>
      </c>
      <c r="HP87" s="5">
        <f t="shared" ca="1" si="430"/>
        <v>53.658099999999997</v>
      </c>
      <c r="HQ87" s="5"/>
      <c r="HR87" s="20">
        <f t="shared" ca="1" si="103"/>
        <v>34.828301965142842</v>
      </c>
      <c r="HS87" s="20">
        <f t="shared" ca="1" si="104"/>
        <v>3.3450170002743951</v>
      </c>
      <c r="HT87" s="20">
        <f t="shared" ca="1" si="105"/>
        <v>4.7580697061852941</v>
      </c>
      <c r="HU87" s="20">
        <f t="shared" ca="1" si="106"/>
        <v>2.9734827607264558</v>
      </c>
      <c r="HV87" s="20">
        <f t="shared" ca="1" si="107"/>
        <v>0</v>
      </c>
      <c r="HW87" s="20">
        <f t="shared" ca="1" si="108"/>
        <v>0.18134241524888958</v>
      </c>
      <c r="HX87" s="20">
        <f t="shared" ca="1" si="109"/>
        <v>5.0189919024878789</v>
      </c>
      <c r="HY87" s="20">
        <f t="shared" ca="1" si="110"/>
        <v>7.7049933436740483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190522</v>
      </c>
      <c r="IG87" s="5">
        <f t="shared" ca="1" si="410"/>
        <v>4.59762</v>
      </c>
      <c r="IH87" s="5">
        <f t="shared" ca="1" si="410"/>
        <v>34253.5</v>
      </c>
      <c r="II87" s="5">
        <f t="shared" ca="1" si="410"/>
        <v>21406.2</v>
      </c>
      <c r="IJ87" s="5">
        <f t="shared" ca="1" si="410"/>
        <v>0</v>
      </c>
      <c r="IK87" s="5">
        <f t="shared" ca="1" si="410"/>
        <v>1305.49</v>
      </c>
      <c r="IL87" s="5">
        <f t="shared" ca="1" si="410"/>
        <v>0</v>
      </c>
      <c r="IM87" s="5">
        <f t="shared" ca="1" si="410"/>
        <v>55468.5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2054.3000000000002</v>
      </c>
      <c r="IT87" s="5">
        <f t="shared" ca="1" si="411"/>
        <v>821.48299999999995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1232.82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143.17699999999999</v>
      </c>
      <c r="JG87" s="5">
        <f t="shared" ca="1" si="412"/>
        <v>5.5258200000000004</v>
      </c>
      <c r="JH87" s="5">
        <f t="shared" ca="1" si="412"/>
        <v>54.573799999999999</v>
      </c>
      <c r="JI87" s="5">
        <f t="shared" ca="1" si="412"/>
        <v>21.2776</v>
      </c>
      <c r="JJ87" s="5">
        <f t="shared" ca="1" si="412"/>
        <v>0</v>
      </c>
      <c r="JK87" s="5">
        <f t="shared" ca="1" si="412"/>
        <v>0.91358300000000003</v>
      </c>
      <c r="JL87" s="5">
        <f t="shared" ca="1" si="412"/>
        <v>7.2284300000000004</v>
      </c>
      <c r="JM87" s="5">
        <f t="shared" ca="1" si="412"/>
        <v>53.658099999999997</v>
      </c>
      <c r="JN87" s="5"/>
      <c r="JO87" s="20">
        <f t="shared" ca="1" si="505"/>
        <v>34.828301965142842</v>
      </c>
      <c r="JP87" s="20">
        <f t="shared" ca="1" si="506"/>
        <v>3.3450170002743951</v>
      </c>
      <c r="JQ87" s="20">
        <f t="shared" ca="1" si="507"/>
        <v>4.7580697061852941</v>
      </c>
      <c r="JR87" s="20">
        <f t="shared" ca="1" si="508"/>
        <v>2.9734827607264558</v>
      </c>
      <c r="JS87" s="20">
        <f t="shared" ca="1" si="509"/>
        <v>0</v>
      </c>
      <c r="JT87" s="20">
        <f t="shared" ca="1" si="510"/>
        <v>0.18134241524888958</v>
      </c>
      <c r="JU87" s="20">
        <f t="shared" ca="1" si="511"/>
        <v>5.0189919024878789</v>
      </c>
      <c r="JV87" s="20">
        <f t="shared" ca="1" si="512"/>
        <v>7.7049933436740483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15" customHeight="1" x14ac:dyDescent="0.25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0</v>
      </c>
      <c r="AE88" s="38">
        <f t="shared" ca="1" si="455"/>
        <v>0</v>
      </c>
      <c r="AF88" s="38">
        <f t="shared" ca="1" si="456"/>
        <v>0</v>
      </c>
      <c r="AG88" s="38">
        <f t="shared" ca="1" si="457"/>
        <v>0</v>
      </c>
      <c r="AH88" s="38">
        <f t="shared" ca="1" si="458"/>
        <v>0</v>
      </c>
      <c r="AI88" s="38">
        <f t="shared" ca="1" si="459"/>
        <v>0</v>
      </c>
      <c r="AJ88" s="38">
        <f t="shared" ca="1" si="460"/>
        <v>0</v>
      </c>
      <c r="AK88" s="38">
        <f t="shared" ca="1" si="461"/>
        <v>0</v>
      </c>
      <c r="AL88" s="34">
        <f t="shared" ca="1" si="330"/>
        <v>37.156116087794331</v>
      </c>
      <c r="AM88" s="34">
        <f t="shared" ca="1" si="331"/>
        <v>37.156116087794331</v>
      </c>
      <c r="AN88" s="25">
        <f t="shared" ca="1" si="462"/>
        <v>0</v>
      </c>
      <c r="AO88" s="35">
        <f t="shared" ca="1" si="417"/>
        <v>142.678</v>
      </c>
      <c r="AP88" s="35">
        <f t="shared" ca="1" si="418"/>
        <v>142.678</v>
      </c>
      <c r="AQ88" s="47">
        <f t="shared" ca="1" si="131"/>
        <v>0</v>
      </c>
      <c r="AR88" s="35">
        <f t="shared" ca="1" si="70"/>
        <v>-27.7</v>
      </c>
      <c r="AS88" s="35">
        <f t="shared" ca="1" si="71"/>
        <v>-27.7</v>
      </c>
      <c r="AT88" s="49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0</v>
      </c>
      <c r="BU88" s="38">
        <f t="shared" ca="1" si="475"/>
        <v>0</v>
      </c>
      <c r="BV88" s="38">
        <f t="shared" ca="1" si="476"/>
        <v>0</v>
      </c>
      <c r="BW88" s="38">
        <f t="shared" ca="1" si="477"/>
        <v>0</v>
      </c>
      <c r="BX88" s="38">
        <f t="shared" ca="1" si="478"/>
        <v>0</v>
      </c>
      <c r="BY88" s="38">
        <f t="shared" ca="1" si="479"/>
        <v>0</v>
      </c>
      <c r="BZ88" s="38">
        <f t="shared" ca="1" si="480"/>
        <v>0</v>
      </c>
      <c r="CA88" s="20">
        <f t="shared" ca="1" si="481"/>
        <v>0</v>
      </c>
      <c r="CB88" s="34">
        <f t="shared" ca="1" si="86"/>
        <v>33.37002490952672</v>
      </c>
      <c r="CC88" s="34">
        <f t="shared" ca="1" si="87"/>
        <v>33.37002490952672</v>
      </c>
      <c r="CD88" s="25">
        <f t="shared" ca="1" si="482"/>
        <v>0</v>
      </c>
      <c r="CE88" s="35">
        <f t="shared" ca="1" si="421"/>
        <v>114.946</v>
      </c>
      <c r="CF88" s="35">
        <f t="shared" ca="1" si="422"/>
        <v>114.946</v>
      </c>
      <c r="CG88" s="47">
        <f t="shared" ca="1" si="332"/>
        <v>0</v>
      </c>
      <c r="CH88" s="5"/>
      <c r="CJ88" s="5">
        <f t="shared" ca="1" si="155"/>
        <v>864</v>
      </c>
      <c r="CK88" s="5">
        <f t="shared" ca="1" si="156"/>
        <v>843</v>
      </c>
      <c r="CL88" s="66">
        <f t="shared" ca="1" si="157"/>
        <v>2.430555555555558E-2</v>
      </c>
      <c r="CO88" s="5">
        <f t="shared" ca="1" si="423"/>
        <v>291797</v>
      </c>
      <c r="CP88" s="5">
        <f t="shared" ca="1" si="423"/>
        <v>3.3523100000000001</v>
      </c>
      <c r="CQ88" s="5">
        <f t="shared" ca="1" si="423"/>
        <v>104863</v>
      </c>
      <c r="CR88" s="5">
        <f t="shared" ca="1" si="423"/>
        <v>39302.199999999997</v>
      </c>
      <c r="CS88" s="5">
        <f t="shared" ca="1" si="423"/>
        <v>310.608</v>
      </c>
      <c r="CT88" s="5">
        <f t="shared" ca="1" si="423"/>
        <v>9537.2999999999993</v>
      </c>
      <c r="CU88" s="5">
        <f t="shared" ca="1" si="423"/>
        <v>1089.17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5855.3</v>
      </c>
      <c r="DC88" s="5">
        <f t="shared" ca="1" si="424"/>
        <v>801.15300000000002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5054.1499999999996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142.678</v>
      </c>
      <c r="DP88" s="5">
        <f t="shared" ca="1" si="425"/>
        <v>3.2336800000000001</v>
      </c>
      <c r="DQ88" s="5">
        <f t="shared" ca="1" si="425"/>
        <v>79.598799999999997</v>
      </c>
      <c r="DR88" s="5">
        <f t="shared" ca="1" si="425"/>
        <v>22.667400000000001</v>
      </c>
      <c r="DS88" s="5">
        <f t="shared" ca="1" si="425"/>
        <v>0.27881299999999998</v>
      </c>
      <c r="DT88" s="5">
        <f t="shared" ca="1" si="425"/>
        <v>5.0357500000000002</v>
      </c>
      <c r="DU88" s="5">
        <f t="shared" ca="1" si="425"/>
        <v>18.014900000000001</v>
      </c>
      <c r="DV88" s="5">
        <f t="shared" ca="1" si="425"/>
        <v>13.8489</v>
      </c>
      <c r="DW88" s="5"/>
      <c r="DX88" s="20">
        <f t="shared" ca="1" si="483"/>
        <v>37.156116087794331</v>
      </c>
      <c r="DY88" s="20">
        <f t="shared" ca="1" si="484"/>
        <v>1.8829425690116088</v>
      </c>
      <c r="DZ88" s="20">
        <f t="shared" ca="1" si="485"/>
        <v>8.4079653146590214</v>
      </c>
      <c r="EA88" s="20">
        <f t="shared" ca="1" si="486"/>
        <v>3.1512691262866004</v>
      </c>
      <c r="EB88" s="20">
        <f t="shared" ca="1" si="487"/>
        <v>2.490469746674813E-2</v>
      </c>
      <c r="EC88" s="20">
        <f t="shared" ca="1" si="488"/>
        <v>0.76470525920007515</v>
      </c>
      <c r="ED88" s="20">
        <f t="shared" ca="1" si="489"/>
        <v>11.964357006156881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291797</v>
      </c>
      <c r="EM88" s="5">
        <f t="shared" ca="1" si="407"/>
        <v>3.3523100000000001</v>
      </c>
      <c r="EN88" s="5">
        <f t="shared" ca="1" si="407"/>
        <v>104863</v>
      </c>
      <c r="EO88" s="5">
        <f t="shared" ca="1" si="407"/>
        <v>39302.199999999997</v>
      </c>
      <c r="EP88" s="5">
        <f t="shared" ca="1" si="407"/>
        <v>310.608</v>
      </c>
      <c r="EQ88" s="5">
        <f t="shared" ca="1" si="407"/>
        <v>9537.2999999999993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5855.3</v>
      </c>
      <c r="EZ88" s="5">
        <f t="shared" ca="1" si="408"/>
        <v>801.15300000000002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5054.1499999999996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142.678</v>
      </c>
      <c r="FM88" s="5">
        <f t="shared" ca="1" si="409"/>
        <v>3.2336800000000001</v>
      </c>
      <c r="FN88" s="5">
        <f t="shared" ca="1" si="409"/>
        <v>79.598799999999997</v>
      </c>
      <c r="FO88" s="5">
        <f t="shared" ca="1" si="409"/>
        <v>22.667400000000001</v>
      </c>
      <c r="FP88" s="5">
        <f t="shared" ca="1" si="409"/>
        <v>0.27881299999999998</v>
      </c>
      <c r="FQ88" s="5">
        <f t="shared" ca="1" si="409"/>
        <v>5.0357500000000002</v>
      </c>
      <c r="FR88" s="5">
        <f t="shared" ca="1" si="409"/>
        <v>18.014900000000001</v>
      </c>
      <c r="FS88" s="5">
        <f t="shared" ca="1" si="409"/>
        <v>13.8489</v>
      </c>
      <c r="FT88" s="5"/>
      <c r="FU88" s="20">
        <f t="shared" ca="1" si="494"/>
        <v>37.156116087794331</v>
      </c>
      <c r="FV88" s="20">
        <f t="shared" ca="1" si="495"/>
        <v>1.8829425690116088</v>
      </c>
      <c r="FW88" s="20">
        <f t="shared" ca="1" si="496"/>
        <v>8.4079653146590214</v>
      </c>
      <c r="FX88" s="20">
        <f t="shared" ca="1" si="497"/>
        <v>3.1512691262866004</v>
      </c>
      <c r="FY88" s="20">
        <f t="shared" ca="1" si="498"/>
        <v>2.490469746674813E-2</v>
      </c>
      <c r="FZ88" s="20">
        <f t="shared" ca="1" si="499"/>
        <v>0.76470525920007515</v>
      </c>
      <c r="GA88" s="20">
        <f t="shared" ca="1" si="500"/>
        <v>11.964357006156881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252920</v>
      </c>
      <c r="GJ88" s="5">
        <f t="shared" ca="1" si="428"/>
        <v>2.3944999999999999</v>
      </c>
      <c r="GK88" s="5">
        <f t="shared" ca="1" si="428"/>
        <v>76970.100000000006</v>
      </c>
      <c r="GL88" s="5">
        <f t="shared" ca="1" si="428"/>
        <v>29543.3</v>
      </c>
      <c r="GM88" s="5">
        <f t="shared" ca="1" si="428"/>
        <v>2624.15</v>
      </c>
      <c r="GN88" s="5">
        <f t="shared" ca="1" si="428"/>
        <v>6977.84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5570.65</v>
      </c>
      <c r="GW88" s="5">
        <f t="shared" ca="1" si="429"/>
        <v>425.32100000000003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5145.33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114.946</v>
      </c>
      <c r="HJ88" s="5">
        <f t="shared" ca="1" si="430"/>
        <v>1.7281200000000001</v>
      </c>
      <c r="HK88" s="5">
        <f t="shared" ca="1" si="430"/>
        <v>58.782800000000002</v>
      </c>
      <c r="HL88" s="5">
        <f t="shared" ca="1" si="430"/>
        <v>17.3477</v>
      </c>
      <c r="HM88" s="5">
        <f t="shared" ca="1" si="430"/>
        <v>1.7284999999999999</v>
      </c>
      <c r="HN88" s="5">
        <f t="shared" ca="1" si="430"/>
        <v>3.7246100000000002</v>
      </c>
      <c r="HO88" s="5">
        <f t="shared" ca="1" si="430"/>
        <v>18.322900000000001</v>
      </c>
      <c r="HP88" s="5">
        <f t="shared" ca="1" si="430"/>
        <v>13.3116</v>
      </c>
      <c r="HQ88" s="5"/>
      <c r="HR88" s="20">
        <f t="shared" ca="1" si="103"/>
        <v>33.37002490952672</v>
      </c>
      <c r="HS88" s="20">
        <f t="shared" ca="1" si="104"/>
        <v>0.99967735192931351</v>
      </c>
      <c r="HT88" s="20">
        <f t="shared" ca="1" si="105"/>
        <v>6.1714992997133065</v>
      </c>
      <c r="HU88" s="20">
        <f t="shared" ca="1" si="106"/>
        <v>2.3687958734784038</v>
      </c>
      <c r="HV88" s="20">
        <f t="shared" ca="1" si="107"/>
        <v>0.21040559759364572</v>
      </c>
      <c r="HW88" s="20">
        <f t="shared" ca="1" si="108"/>
        <v>0.55948653663580394</v>
      </c>
      <c r="HX88" s="20">
        <f t="shared" ca="1" si="109"/>
        <v>12.178625935047233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252920</v>
      </c>
      <c r="IG88" s="5">
        <f t="shared" ca="1" si="410"/>
        <v>2.3944999999999999</v>
      </c>
      <c r="IH88" s="5">
        <f t="shared" ca="1" si="410"/>
        <v>76970.100000000006</v>
      </c>
      <c r="II88" s="5">
        <f t="shared" ca="1" si="410"/>
        <v>29543.3</v>
      </c>
      <c r="IJ88" s="5">
        <f t="shared" ca="1" si="410"/>
        <v>2624.15</v>
      </c>
      <c r="IK88" s="5">
        <f t="shared" ca="1" si="410"/>
        <v>6977.84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5570.65</v>
      </c>
      <c r="IT88" s="5">
        <f t="shared" ca="1" si="411"/>
        <v>425.32100000000003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5145.33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114.946</v>
      </c>
      <c r="JG88" s="5">
        <f t="shared" ca="1" si="412"/>
        <v>1.7281200000000001</v>
      </c>
      <c r="JH88" s="5">
        <f t="shared" ca="1" si="412"/>
        <v>58.782800000000002</v>
      </c>
      <c r="JI88" s="5">
        <f t="shared" ca="1" si="412"/>
        <v>17.3477</v>
      </c>
      <c r="JJ88" s="5">
        <f t="shared" ca="1" si="412"/>
        <v>1.7284999999999999</v>
      </c>
      <c r="JK88" s="5">
        <f t="shared" ca="1" si="412"/>
        <v>3.7246100000000002</v>
      </c>
      <c r="JL88" s="5">
        <f t="shared" ca="1" si="412"/>
        <v>18.322900000000001</v>
      </c>
      <c r="JM88" s="5">
        <f t="shared" ca="1" si="412"/>
        <v>13.3116</v>
      </c>
      <c r="JN88" s="5"/>
      <c r="JO88" s="20">
        <f t="shared" ca="1" si="505"/>
        <v>33.37002490952672</v>
      </c>
      <c r="JP88" s="20">
        <f t="shared" ca="1" si="506"/>
        <v>0.99967735192931351</v>
      </c>
      <c r="JQ88" s="20">
        <f t="shared" ca="1" si="507"/>
        <v>6.1714992997133065</v>
      </c>
      <c r="JR88" s="20">
        <f t="shared" ca="1" si="508"/>
        <v>2.3687958734784038</v>
      </c>
      <c r="JS88" s="20">
        <f t="shared" ca="1" si="509"/>
        <v>0.21040559759364572</v>
      </c>
      <c r="JT88" s="20">
        <f t="shared" ca="1" si="510"/>
        <v>0.55948653663580394</v>
      </c>
      <c r="JU88" s="20">
        <f t="shared" ca="1" si="511"/>
        <v>12.178625935047233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25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0</v>
      </c>
      <c r="AE89" s="38">
        <f t="shared" ca="1" si="455"/>
        <v>0</v>
      </c>
      <c r="AF89" s="38">
        <f t="shared" ca="1" si="456"/>
        <v>0</v>
      </c>
      <c r="AG89" s="38">
        <f t="shared" ca="1" si="457"/>
        <v>0</v>
      </c>
      <c r="AH89" s="38">
        <f t="shared" ca="1" si="458"/>
        <v>0</v>
      </c>
      <c r="AI89" s="38">
        <f t="shared" ca="1" si="459"/>
        <v>0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45.750093998214034</v>
      </c>
      <c r="AM89" s="34">
        <f t="shared" ca="1" si="331"/>
        <v>45.750093998214034</v>
      </c>
      <c r="AN89" s="25">
        <f t="shared" ca="1" si="462"/>
        <v>0</v>
      </c>
      <c r="AO89" s="35">
        <f t="shared" ca="1" si="417"/>
        <v>171.16200000000001</v>
      </c>
      <c r="AP89" s="35">
        <f t="shared" ca="1" si="418"/>
        <v>171.16200000000001</v>
      </c>
      <c r="AQ89" s="47">
        <f t="shared" ca="1" si="131"/>
        <v>0</v>
      </c>
      <c r="AR89" s="35">
        <f t="shared" ca="1" si="70"/>
        <v>-50.7</v>
      </c>
      <c r="AS89" s="35">
        <f t="shared" ca="1" si="71"/>
        <v>-50.7</v>
      </c>
      <c r="AT89" s="49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0</v>
      </c>
      <c r="BU89" s="38">
        <f t="shared" ca="1" si="475"/>
        <v>0</v>
      </c>
      <c r="BV89" s="38">
        <f t="shared" ca="1" si="476"/>
        <v>0</v>
      </c>
      <c r="BW89" s="38">
        <f t="shared" ca="1" si="477"/>
        <v>0</v>
      </c>
      <c r="BX89" s="38">
        <f t="shared" ca="1" si="478"/>
        <v>0</v>
      </c>
      <c r="BY89" s="38">
        <f t="shared" ca="1" si="479"/>
        <v>0</v>
      </c>
      <c r="BZ89" s="38">
        <f t="shared" ca="1" si="480"/>
        <v>0</v>
      </c>
      <c r="CA89" s="20">
        <f t="shared" ca="1" si="481"/>
        <v>0</v>
      </c>
      <c r="CB89" s="34">
        <f t="shared" ca="1" si="86"/>
        <v>37.582641443812562</v>
      </c>
      <c r="CC89" s="34">
        <f t="shared" ca="1" si="87"/>
        <v>37.582641443812562</v>
      </c>
      <c r="CD89" s="25">
        <f t="shared" ca="1" si="482"/>
        <v>0</v>
      </c>
      <c r="CE89" s="35">
        <f t="shared" ca="1" si="421"/>
        <v>120.44799999999999</v>
      </c>
      <c r="CF89" s="35">
        <f t="shared" ca="1" si="422"/>
        <v>120.44799999999999</v>
      </c>
      <c r="CG89" s="47">
        <f t="shared" ca="1" si="332"/>
        <v>0</v>
      </c>
      <c r="CH89" s="5"/>
      <c r="CJ89" s="5">
        <f t="shared" ca="1" si="155"/>
        <v>1091</v>
      </c>
      <c r="CK89" s="5">
        <f t="shared" ca="1" si="156"/>
        <v>1078</v>
      </c>
      <c r="CL89" s="66">
        <f t="shared" ca="1" si="157"/>
        <v>1.1915673693858819E-2</v>
      </c>
      <c r="CO89" s="5">
        <f t="shared" ca="1" si="423"/>
        <v>369125</v>
      </c>
      <c r="CP89" s="5">
        <f t="shared" ca="1" si="423"/>
        <v>69.585300000000004</v>
      </c>
      <c r="CQ89" s="5">
        <f t="shared" ca="1" si="423"/>
        <v>110017</v>
      </c>
      <c r="CR89" s="5">
        <f t="shared" ca="1" si="423"/>
        <v>98914.6</v>
      </c>
      <c r="CS89" s="5">
        <f t="shared" ca="1" si="423"/>
        <v>531.93499999999995</v>
      </c>
      <c r="CT89" s="5">
        <f t="shared" ca="1" si="423"/>
        <v>6755.65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6873.95</v>
      </c>
      <c r="DC89" s="5">
        <f t="shared" ca="1" si="424"/>
        <v>733.69600000000003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5360.07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171.16200000000001</v>
      </c>
      <c r="DP89" s="5">
        <f t="shared" ca="1" si="425"/>
        <v>2.98773</v>
      </c>
      <c r="DQ89" s="5">
        <f t="shared" ca="1" si="425"/>
        <v>80.858099999999993</v>
      </c>
      <c r="DR89" s="5">
        <f t="shared" ca="1" si="425"/>
        <v>49.2241</v>
      </c>
      <c r="DS89" s="5">
        <f t="shared" ca="1" si="425"/>
        <v>0.45847500000000002</v>
      </c>
      <c r="DT89" s="5">
        <f t="shared" ca="1" si="425"/>
        <v>3.66107</v>
      </c>
      <c r="DU89" s="5">
        <f t="shared" ca="1" si="425"/>
        <v>19.0807</v>
      </c>
      <c r="DV89" s="5">
        <f t="shared" ca="1" si="425"/>
        <v>14.891999999999999</v>
      </c>
      <c r="DW89" s="5"/>
      <c r="DX89" s="20">
        <f t="shared" ca="1" si="483"/>
        <v>45.750093998214034</v>
      </c>
      <c r="DY89" s="20">
        <f t="shared" ca="1" si="484"/>
        <v>1.7297322236123516</v>
      </c>
      <c r="DZ89" s="20">
        <f t="shared" ca="1" si="485"/>
        <v>8.8212154909056739</v>
      </c>
      <c r="EA89" s="20">
        <f t="shared" ca="1" si="486"/>
        <v>7.9310197678244112</v>
      </c>
      <c r="EB89" s="20">
        <f t="shared" ca="1" si="487"/>
        <v>4.2650801804765701E-2</v>
      </c>
      <c r="EC89" s="20">
        <f t="shared" ca="1" si="488"/>
        <v>0.54167123654650562</v>
      </c>
      <c r="ED89" s="20">
        <f t="shared" ca="1" si="489"/>
        <v>12.683255347088405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369125</v>
      </c>
      <c r="EM89" s="5">
        <f t="shared" ca="1" si="407"/>
        <v>69.585300000000004</v>
      </c>
      <c r="EN89" s="5">
        <f t="shared" ca="1" si="407"/>
        <v>110017</v>
      </c>
      <c r="EO89" s="5">
        <f t="shared" ca="1" si="407"/>
        <v>98914.6</v>
      </c>
      <c r="EP89" s="5">
        <f t="shared" ca="1" si="407"/>
        <v>531.93499999999995</v>
      </c>
      <c r="EQ89" s="5">
        <f t="shared" ca="1" si="407"/>
        <v>6755.65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6873.95</v>
      </c>
      <c r="EZ89" s="5">
        <f t="shared" ca="1" si="408"/>
        <v>733.69600000000003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5360.07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171.16200000000001</v>
      </c>
      <c r="FM89" s="5">
        <f t="shared" ca="1" si="409"/>
        <v>2.98773</v>
      </c>
      <c r="FN89" s="5">
        <f t="shared" ca="1" si="409"/>
        <v>80.858099999999993</v>
      </c>
      <c r="FO89" s="5">
        <f t="shared" ca="1" si="409"/>
        <v>49.2241</v>
      </c>
      <c r="FP89" s="5">
        <f t="shared" ca="1" si="409"/>
        <v>0.45847500000000002</v>
      </c>
      <c r="FQ89" s="5">
        <f t="shared" ca="1" si="409"/>
        <v>3.66107</v>
      </c>
      <c r="FR89" s="5">
        <f t="shared" ca="1" si="409"/>
        <v>19.0807</v>
      </c>
      <c r="FS89" s="5">
        <f t="shared" ca="1" si="409"/>
        <v>14.891999999999999</v>
      </c>
      <c r="FT89" s="5"/>
      <c r="FU89" s="20">
        <f t="shared" ca="1" si="494"/>
        <v>45.750093998214034</v>
      </c>
      <c r="FV89" s="20">
        <f t="shared" ca="1" si="495"/>
        <v>1.7297322236123516</v>
      </c>
      <c r="FW89" s="20">
        <f t="shared" ca="1" si="496"/>
        <v>8.8212154909056739</v>
      </c>
      <c r="FX89" s="20">
        <f t="shared" ca="1" si="497"/>
        <v>7.9310197678244112</v>
      </c>
      <c r="FY89" s="20">
        <f t="shared" ca="1" si="498"/>
        <v>4.2650801804765701E-2</v>
      </c>
      <c r="FZ89" s="20">
        <f t="shared" ca="1" si="499"/>
        <v>0.54167123654650562</v>
      </c>
      <c r="GA89" s="20">
        <f t="shared" ca="1" si="500"/>
        <v>12.683255347088405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279577</v>
      </c>
      <c r="GJ89" s="5">
        <f t="shared" ca="1" si="428"/>
        <v>2.0130300000000001</v>
      </c>
      <c r="GK89" s="5">
        <f t="shared" ca="1" si="428"/>
        <v>76665.100000000006</v>
      </c>
      <c r="GL89" s="5">
        <f t="shared" ca="1" si="428"/>
        <v>40570.400000000001</v>
      </c>
      <c r="GM89" s="5">
        <f t="shared" ca="1" si="428"/>
        <v>2816.73</v>
      </c>
      <c r="GN89" s="5">
        <f t="shared" ca="1" si="428"/>
        <v>7607.14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6453.75</v>
      </c>
      <c r="GW89" s="5">
        <f t="shared" ca="1" si="429"/>
        <v>361.46499999999997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5312.11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120.44799999999999</v>
      </c>
      <c r="HJ89" s="5">
        <f t="shared" ca="1" si="430"/>
        <v>1.4683999999999999</v>
      </c>
      <c r="HK89" s="5">
        <f t="shared" ca="1" si="430"/>
        <v>57.052799999999998</v>
      </c>
      <c r="HL89" s="5">
        <f t="shared" ca="1" si="430"/>
        <v>22.761199999999999</v>
      </c>
      <c r="HM89" s="5">
        <f t="shared" ca="1" si="430"/>
        <v>1.8367100000000001</v>
      </c>
      <c r="HN89" s="5">
        <f t="shared" ca="1" si="430"/>
        <v>4.0294100000000004</v>
      </c>
      <c r="HO89" s="5">
        <f t="shared" ca="1" si="430"/>
        <v>18.907499999999999</v>
      </c>
      <c r="HP89" s="5">
        <f t="shared" ca="1" si="430"/>
        <v>14.3919</v>
      </c>
      <c r="HQ89" s="5"/>
      <c r="HR89" s="20">
        <f t="shared" ca="1" si="103"/>
        <v>37.582641443812562</v>
      </c>
      <c r="HS89" s="20">
        <f t="shared" ca="1" si="104"/>
        <v>0.84958801659914451</v>
      </c>
      <c r="HT89" s="20">
        <f t="shared" ca="1" si="105"/>
        <v>6.1470442543591677</v>
      </c>
      <c r="HU89" s="20">
        <f t="shared" ca="1" si="106"/>
        <v>3.2529540066738734</v>
      </c>
      <c r="HV89" s="20">
        <f t="shared" ca="1" si="107"/>
        <v>0.22584675377167834</v>
      </c>
      <c r="HW89" s="20">
        <f t="shared" ca="1" si="108"/>
        <v>0.60994411054189968</v>
      </c>
      <c r="HX89" s="20">
        <f t="shared" ca="1" si="109"/>
        <v>12.570551488461719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279577</v>
      </c>
      <c r="IG89" s="5">
        <f t="shared" ca="1" si="410"/>
        <v>2.0130300000000001</v>
      </c>
      <c r="IH89" s="5">
        <f t="shared" ca="1" si="410"/>
        <v>76665.100000000006</v>
      </c>
      <c r="II89" s="5">
        <f t="shared" ca="1" si="410"/>
        <v>40570.400000000001</v>
      </c>
      <c r="IJ89" s="5">
        <f t="shared" ca="1" si="410"/>
        <v>2816.73</v>
      </c>
      <c r="IK89" s="5">
        <f t="shared" ca="1" si="410"/>
        <v>7607.14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6453.75</v>
      </c>
      <c r="IT89" s="5">
        <f t="shared" ca="1" si="411"/>
        <v>361.46499999999997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5312.11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120.44799999999999</v>
      </c>
      <c r="JG89" s="5">
        <f t="shared" ca="1" si="412"/>
        <v>1.4683999999999999</v>
      </c>
      <c r="JH89" s="5">
        <f t="shared" ca="1" si="412"/>
        <v>57.052799999999998</v>
      </c>
      <c r="JI89" s="5">
        <f t="shared" ca="1" si="412"/>
        <v>22.761199999999999</v>
      </c>
      <c r="JJ89" s="5">
        <f t="shared" ca="1" si="412"/>
        <v>1.8367100000000001</v>
      </c>
      <c r="JK89" s="5">
        <f t="shared" ca="1" si="412"/>
        <v>4.0294100000000004</v>
      </c>
      <c r="JL89" s="5">
        <f t="shared" ca="1" si="412"/>
        <v>18.907499999999999</v>
      </c>
      <c r="JM89" s="5">
        <f t="shared" ca="1" si="412"/>
        <v>14.3919</v>
      </c>
      <c r="JN89" s="5"/>
      <c r="JO89" s="20">
        <f t="shared" ca="1" si="505"/>
        <v>37.582641443812562</v>
      </c>
      <c r="JP89" s="20">
        <f t="shared" ca="1" si="506"/>
        <v>0.84958801659914451</v>
      </c>
      <c r="JQ89" s="20">
        <f t="shared" ca="1" si="507"/>
        <v>6.1470442543591677</v>
      </c>
      <c r="JR89" s="20">
        <f t="shared" ca="1" si="508"/>
        <v>3.2529540066738734</v>
      </c>
      <c r="JS89" s="20">
        <f t="shared" ca="1" si="509"/>
        <v>0.22584675377167834</v>
      </c>
      <c r="JT89" s="20">
        <f t="shared" ca="1" si="510"/>
        <v>0.60994411054189968</v>
      </c>
      <c r="JU89" s="20">
        <f t="shared" ca="1" si="511"/>
        <v>12.570551488461719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25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0</v>
      </c>
      <c r="AE90" s="38">
        <f t="shared" ca="1" si="455"/>
        <v>0</v>
      </c>
      <c r="AF90" s="38">
        <f t="shared" ca="1" si="456"/>
        <v>0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15.88164115784731</v>
      </c>
      <c r="AM90" s="34">
        <f t="shared" ref="AM90:AM121" ca="1" si="517">IFERROR(((EL90*3.412)+(EY90*100))/$A90,0)</f>
        <v>15.88164115784731</v>
      </c>
      <c r="AN90" s="25">
        <f t="shared" ca="1" si="462"/>
        <v>0</v>
      </c>
      <c r="AO90" s="35">
        <f t="shared" ca="1" si="417"/>
        <v>47.585700000000003</v>
      </c>
      <c r="AP90" s="35">
        <f t="shared" ca="1" si="418"/>
        <v>47.585700000000003</v>
      </c>
      <c r="AQ90" s="47">
        <f t="shared" ca="1" si="131"/>
        <v>0</v>
      </c>
      <c r="AR90" s="35">
        <f t="shared" ref="AR90:AR119" ca="1" si="518">ROUND(CE90-AO90,1)</f>
        <v>7.8</v>
      </c>
      <c r="AS90" s="35">
        <f t="shared" ref="AS90:AS119" ca="1" si="519">ROUND(CF90-AP90,1)</f>
        <v>7.8</v>
      </c>
      <c r="AT90" s="49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0</v>
      </c>
      <c r="BU90" s="38">
        <f t="shared" ca="1" si="475"/>
        <v>0</v>
      </c>
      <c r="BV90" s="38">
        <f t="shared" ca="1" si="476"/>
        <v>0</v>
      </c>
      <c r="BW90" s="38">
        <f t="shared" ca="1" si="477"/>
        <v>0</v>
      </c>
      <c r="BX90" s="38">
        <f t="shared" ca="1" si="478"/>
        <v>0</v>
      </c>
      <c r="BY90" s="38">
        <f t="shared" ca="1" si="479"/>
        <v>0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15.797237636704898</v>
      </c>
      <c r="CC90" s="34">
        <f t="shared" ref="CC90:CC153" ca="1" si="533">IFERROR(((IF90*3.412)+(IS90*100))/$A90,0)</f>
        <v>15.797237636704898</v>
      </c>
      <c r="CD90" s="25">
        <f t="shared" ca="1" si="482"/>
        <v>0</v>
      </c>
      <c r="CE90" s="35">
        <f t="shared" ca="1" si="421"/>
        <v>55.426499999999997</v>
      </c>
      <c r="CF90" s="35">
        <f t="shared" ca="1" si="422"/>
        <v>55.426499999999997</v>
      </c>
      <c r="CG90" s="47">
        <f t="shared" ref="CG90:CG121" ca="1" si="534">IF(AND(CF90&gt;0,CE90&gt;0),(CE90-CF90)/AVERAGE(CF90:CF90),0)</f>
        <v>0</v>
      </c>
      <c r="CH90" s="5"/>
      <c r="CJ90" s="5">
        <f t="shared" ca="1" si="155"/>
        <v>112</v>
      </c>
      <c r="CK90" s="5">
        <f t="shared" ca="1" si="156"/>
        <v>106</v>
      </c>
      <c r="CL90" s="66">
        <f t="shared" ca="1" si="157"/>
        <v>5.3571428571428603E-2</v>
      </c>
      <c r="CO90" s="5">
        <f t="shared" ca="1" si="423"/>
        <v>76422.8</v>
      </c>
      <c r="CP90" s="5">
        <f t="shared" ca="1" si="423"/>
        <v>0</v>
      </c>
      <c r="CQ90" s="5">
        <f t="shared" ca="1" si="423"/>
        <v>13254.2</v>
      </c>
      <c r="CR90" s="5">
        <f t="shared" ca="1" si="423"/>
        <v>7667.97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21332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5253.12</v>
      </c>
      <c r="DC90" s="5">
        <f t="shared" ca="1" si="424"/>
        <v>5140.46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47.585700000000003</v>
      </c>
      <c r="DP90" s="5">
        <f t="shared" ca="1" si="425"/>
        <v>17.0777</v>
      </c>
      <c r="DQ90" s="5">
        <f t="shared" ca="1" si="425"/>
        <v>16.381699999999999</v>
      </c>
      <c r="DR90" s="5">
        <f t="shared" ca="1" si="425"/>
        <v>3.7227199999999998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10.0761</v>
      </c>
      <c r="DW90" s="5"/>
      <c r="DX90" s="20">
        <f t="shared" ca="1" si="483"/>
        <v>15.88164115784731</v>
      </c>
      <c r="DY90" s="20">
        <f t="shared" ca="1" si="484"/>
        <v>10.385753798845546</v>
      </c>
      <c r="DZ90" s="20">
        <f t="shared" ca="1" si="485"/>
        <v>0.91368938868943106</v>
      </c>
      <c r="EA90" s="20">
        <f t="shared" ca="1" si="486"/>
        <v>0.52859794041050356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1.4705393037318695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76422.8</v>
      </c>
      <c r="EM90" s="5">
        <f t="shared" ca="1" si="407"/>
        <v>0</v>
      </c>
      <c r="EN90" s="5">
        <f t="shared" ca="1" si="407"/>
        <v>13254.2</v>
      </c>
      <c r="EO90" s="5">
        <f t="shared" ca="1" si="407"/>
        <v>7667.97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21332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5253.12</v>
      </c>
      <c r="EZ90" s="5">
        <f t="shared" ca="1" si="408"/>
        <v>5140.46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47.585700000000003</v>
      </c>
      <c r="FM90" s="5">
        <f t="shared" ca="1" si="409"/>
        <v>17.0777</v>
      </c>
      <c r="FN90" s="5">
        <f t="shared" ca="1" si="409"/>
        <v>16.381699999999999</v>
      </c>
      <c r="FO90" s="5">
        <f t="shared" ca="1" si="409"/>
        <v>3.7227199999999998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10.0761</v>
      </c>
      <c r="FT90" s="5"/>
      <c r="FU90" s="20">
        <f t="shared" ca="1" si="494"/>
        <v>15.88164115784731</v>
      </c>
      <c r="FV90" s="20">
        <f t="shared" ca="1" si="495"/>
        <v>10.385753798845546</v>
      </c>
      <c r="FW90" s="20">
        <f t="shared" ca="1" si="496"/>
        <v>0.91368938868943106</v>
      </c>
      <c r="FX90" s="20">
        <f t="shared" ca="1" si="497"/>
        <v>0.52859794041050356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1.4705393037318695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103568</v>
      </c>
      <c r="GJ90" s="5">
        <f t="shared" ca="1" si="428"/>
        <v>23.333500000000001</v>
      </c>
      <c r="GK90" s="5">
        <f t="shared" ca="1" si="428"/>
        <v>29465.9</v>
      </c>
      <c r="GL90" s="5">
        <f t="shared" ca="1" si="428"/>
        <v>16382.3</v>
      </c>
      <c r="GM90" s="5">
        <f t="shared" ca="1" si="428"/>
        <v>0</v>
      </c>
      <c r="GN90" s="5">
        <f t="shared" ca="1" si="428"/>
        <v>2573.5500000000002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4285.1499999999996</v>
      </c>
      <c r="GW90" s="5">
        <f t="shared" ca="1" si="429"/>
        <v>4123.5200000000004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55.426499999999997</v>
      </c>
      <c r="HJ90" s="5">
        <f t="shared" ca="1" si="430"/>
        <v>13.4701</v>
      </c>
      <c r="HK90" s="5">
        <f t="shared" ca="1" si="430"/>
        <v>22.825900000000001</v>
      </c>
      <c r="HL90" s="5">
        <f t="shared" ca="1" si="430"/>
        <v>7.8849799999999997</v>
      </c>
      <c r="HM90" s="5">
        <f t="shared" ca="1" si="430"/>
        <v>0</v>
      </c>
      <c r="HN90" s="5">
        <f t="shared" ca="1" si="430"/>
        <v>0.89661500000000005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15.797237636704898</v>
      </c>
      <c r="HS90" s="20">
        <f t="shared" ref="HS90:HS153" ca="1" si="536">((GJ90*3.412)+(GW90*100))/$A90</f>
        <v>8.3327429857380402</v>
      </c>
      <c r="HT90" s="20">
        <f t="shared" ref="HT90:HT153" ca="1" si="537">((GK90*3.412)+(GX90*100))/$A90</f>
        <v>2.0312565193058734</v>
      </c>
      <c r="HU90" s="20">
        <f t="shared" ref="HU90:HU153" ca="1" si="538">((GL90*3.412)+(GY90*100))/$A90</f>
        <v>1.1293275846393496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0.17740982679163475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103568</v>
      </c>
      <c r="IG90" s="5">
        <f t="shared" ca="1" si="410"/>
        <v>23.333500000000001</v>
      </c>
      <c r="IH90" s="5">
        <f t="shared" ca="1" si="410"/>
        <v>29465.9</v>
      </c>
      <c r="II90" s="5">
        <f t="shared" ca="1" si="410"/>
        <v>16382.3</v>
      </c>
      <c r="IJ90" s="5">
        <f t="shared" ca="1" si="410"/>
        <v>0</v>
      </c>
      <c r="IK90" s="5">
        <f t="shared" ca="1" si="410"/>
        <v>2573.5500000000002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4285.1499999999996</v>
      </c>
      <c r="IT90" s="5">
        <f t="shared" ca="1" si="411"/>
        <v>4123.5200000000004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55.426499999999997</v>
      </c>
      <c r="JG90" s="5">
        <f t="shared" ca="1" si="412"/>
        <v>13.4701</v>
      </c>
      <c r="JH90" s="5">
        <f t="shared" ca="1" si="412"/>
        <v>22.825900000000001</v>
      </c>
      <c r="JI90" s="5">
        <f t="shared" ca="1" si="412"/>
        <v>7.8849799999999997</v>
      </c>
      <c r="JJ90" s="5">
        <f t="shared" ca="1" si="412"/>
        <v>0</v>
      </c>
      <c r="JK90" s="5">
        <f t="shared" ca="1" si="412"/>
        <v>0.89661500000000005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15.797237636704898</v>
      </c>
      <c r="JP90" s="20">
        <f t="shared" ca="1" si="506"/>
        <v>8.3327429857380402</v>
      </c>
      <c r="JQ90" s="20">
        <f t="shared" ca="1" si="507"/>
        <v>2.0312565193058734</v>
      </c>
      <c r="JR90" s="20">
        <f t="shared" ca="1" si="508"/>
        <v>1.1293275846393496</v>
      </c>
      <c r="JS90" s="20">
        <f t="shared" ca="1" si="509"/>
        <v>0</v>
      </c>
      <c r="JT90" s="20">
        <f t="shared" ca="1" si="510"/>
        <v>0.17740982679163475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25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0</v>
      </c>
      <c r="AE91" s="38">
        <f t="shared" ca="1" si="455"/>
        <v>0</v>
      </c>
      <c r="AF91" s="38">
        <f t="shared" ca="1" si="456"/>
        <v>0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15.912970968960689</v>
      </c>
      <c r="AM91" s="34">
        <f t="shared" ca="1" si="517"/>
        <v>15.912970968960689</v>
      </c>
      <c r="AN91" s="25">
        <f t="shared" ca="1" si="462"/>
        <v>0</v>
      </c>
      <c r="AO91" s="35">
        <f t="shared" ca="1" si="417"/>
        <v>60.693399999999997</v>
      </c>
      <c r="AP91" s="35">
        <f t="shared" ca="1" si="418"/>
        <v>60.693399999999997</v>
      </c>
      <c r="AQ91" s="47">
        <f t="shared" ref="AQ91:AQ145" ca="1" si="546">IF(AND(AP91&gt;0,AO91&gt;0),(AO91-AP91)/AVERAGE(AP91:AP91),0)</f>
        <v>0</v>
      </c>
      <c r="AR91" s="35">
        <f t="shared" ca="1" si="518"/>
        <v>-1.1000000000000001</v>
      </c>
      <c r="AS91" s="35">
        <f t="shared" ca="1" si="519"/>
        <v>-1.1000000000000001</v>
      </c>
      <c r="AT91" s="49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0</v>
      </c>
      <c r="BU91" s="38">
        <f t="shared" ca="1" si="475"/>
        <v>0</v>
      </c>
      <c r="BV91" s="38">
        <f t="shared" ca="1" si="476"/>
        <v>0</v>
      </c>
      <c r="BW91" s="38">
        <f t="shared" ca="1" si="477"/>
        <v>0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13.231569138887933</v>
      </c>
      <c r="CC91" s="34">
        <f t="shared" ca="1" si="533"/>
        <v>13.231569138887933</v>
      </c>
      <c r="CD91" s="25">
        <f t="shared" ca="1" si="482"/>
        <v>0</v>
      </c>
      <c r="CE91" s="35">
        <f t="shared" ca="1" si="421"/>
        <v>59.622599999999998</v>
      </c>
      <c r="CF91" s="35">
        <f t="shared" ca="1" si="422"/>
        <v>59.622599999999998</v>
      </c>
      <c r="CG91" s="47">
        <f t="shared" ca="1" si="534"/>
        <v>0</v>
      </c>
      <c r="CJ91" s="5">
        <f t="shared" ref="CJ91:CJ154" ca="1" si="548">HOUR(OFFSET(INDIRECT($E$21),$C91,CJ$19))*60+MINUTE(OFFSET(INDIRECT($E$21),$C91,CJ$19))</f>
        <v>266</v>
      </c>
      <c r="CK91" s="5">
        <f t="shared" ref="CK91:CK154" ca="1" si="549">HOUR(OFFSET(INDIRECT($D$21),$C91,CK$19))*60+MINUTE(OFFSET(INDIRECT($D$21),$C91,CK$19))</f>
        <v>246</v>
      </c>
      <c r="CL91" s="66">
        <f t="shared" ref="CL91:CL145" ca="1" si="550">1-(CK91/CJ91)</f>
        <v>7.5187969924812026E-2</v>
      </c>
      <c r="CO91" s="5">
        <f t="shared" ca="1" si="423"/>
        <v>134906</v>
      </c>
      <c r="CP91" s="5">
        <f t="shared" ca="1" si="423"/>
        <v>0</v>
      </c>
      <c r="CQ91" s="5">
        <f t="shared" ca="1" si="423"/>
        <v>1453.77</v>
      </c>
      <c r="CR91" s="5">
        <f t="shared" ca="1" si="423"/>
        <v>79244.800000000003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20039.3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3273.18</v>
      </c>
      <c r="DC91" s="5">
        <f t="shared" ca="1" si="424"/>
        <v>3160.52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60.693399999999997</v>
      </c>
      <c r="DP91" s="5">
        <f t="shared" ca="1" si="425"/>
        <v>10.7354</v>
      </c>
      <c r="DQ91" s="5">
        <f t="shared" ca="1" si="425"/>
        <v>1.7746900000000001</v>
      </c>
      <c r="DR91" s="5">
        <f t="shared" ca="1" si="425"/>
        <v>38.474400000000003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0.32742300000000002</v>
      </c>
      <c r="DV91" s="5">
        <f t="shared" ca="1" si="425"/>
        <v>9.3814700000000002</v>
      </c>
      <c r="DW91" s="5"/>
      <c r="DX91" s="20">
        <f t="shared" ca="1" si="483"/>
        <v>15.912970968960689</v>
      </c>
      <c r="DY91" s="20">
        <f t="shared" ca="1" si="484"/>
        <v>6.3854951884320323</v>
      </c>
      <c r="DZ91" s="20">
        <f t="shared" ca="1" si="485"/>
        <v>0.10021685372146447</v>
      </c>
      <c r="EA91" s="20">
        <f t="shared" ca="1" si="486"/>
        <v>5.4628067230625934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1.3814259454938145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134906</v>
      </c>
      <c r="EM91" s="5">
        <f t="shared" ca="1" si="407"/>
        <v>0</v>
      </c>
      <c r="EN91" s="5">
        <f t="shared" ca="1" si="407"/>
        <v>1453.77</v>
      </c>
      <c r="EO91" s="5">
        <f t="shared" ca="1" si="407"/>
        <v>79244.800000000003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20039.3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3273.18</v>
      </c>
      <c r="EZ91" s="5">
        <f t="shared" ca="1" si="408"/>
        <v>3160.52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60.693399999999997</v>
      </c>
      <c r="FM91" s="5">
        <f t="shared" ca="1" si="409"/>
        <v>10.7354</v>
      </c>
      <c r="FN91" s="5">
        <f t="shared" ca="1" si="409"/>
        <v>1.7746900000000001</v>
      </c>
      <c r="FO91" s="5">
        <f t="shared" ca="1" si="409"/>
        <v>38.474400000000003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0.32742300000000002</v>
      </c>
      <c r="FS91" s="5">
        <f t="shared" ca="1" si="409"/>
        <v>9.3814700000000002</v>
      </c>
      <c r="FT91" s="5"/>
      <c r="FU91" s="20">
        <f t="shared" ca="1" si="494"/>
        <v>15.912970968960689</v>
      </c>
      <c r="FV91" s="20">
        <f t="shared" ca="1" si="495"/>
        <v>6.3854951884320323</v>
      </c>
      <c r="FW91" s="20">
        <f t="shared" ca="1" si="496"/>
        <v>0.10021685372146447</v>
      </c>
      <c r="FX91" s="20">
        <f t="shared" ca="1" si="497"/>
        <v>5.4628067230625934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1.3814259454938145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144807</v>
      </c>
      <c r="GJ91" s="5">
        <f t="shared" ca="1" si="428"/>
        <v>0</v>
      </c>
      <c r="GK91" s="5">
        <f t="shared" ca="1" si="428"/>
        <v>1147.54</v>
      </c>
      <c r="GL91" s="5">
        <f t="shared" ca="1" si="428"/>
        <v>89253.7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20237.7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1608.19</v>
      </c>
      <c r="GW91" s="5">
        <f t="shared" ca="1" si="429"/>
        <v>1446.57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59.622599999999998</v>
      </c>
      <c r="HJ91" s="5">
        <f t="shared" ca="1" si="430"/>
        <v>4.93391</v>
      </c>
      <c r="HK91" s="5">
        <f t="shared" ca="1" si="430"/>
        <v>1.38957</v>
      </c>
      <c r="HL91" s="5">
        <f t="shared" ca="1" si="430"/>
        <v>43.368000000000002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9.4615799999999997</v>
      </c>
      <c r="HQ91" s="5"/>
      <c r="HR91" s="20">
        <f t="shared" ca="1" si="535"/>
        <v>13.231569138887933</v>
      </c>
      <c r="HS91" s="20">
        <f t="shared" ca="1" si="536"/>
        <v>2.9226411396637659</v>
      </c>
      <c r="HT91" s="20">
        <f t="shared" ca="1" si="537"/>
        <v>7.9106631942830921E-2</v>
      </c>
      <c r="HU91" s="20">
        <f t="shared" ca="1" si="538"/>
        <v>6.1527786355472127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1.3951028158229164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144807</v>
      </c>
      <c r="IG91" s="5">
        <f t="shared" ca="1" si="410"/>
        <v>0</v>
      </c>
      <c r="IH91" s="5">
        <f t="shared" ca="1" si="410"/>
        <v>1147.54</v>
      </c>
      <c r="II91" s="5">
        <f t="shared" ca="1" si="410"/>
        <v>89253.7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20237.7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1608.19</v>
      </c>
      <c r="IT91" s="5">
        <f t="shared" ca="1" si="411"/>
        <v>1446.57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59.622599999999998</v>
      </c>
      <c r="JG91" s="5">
        <f t="shared" ca="1" si="412"/>
        <v>4.93391</v>
      </c>
      <c r="JH91" s="5">
        <f t="shared" ca="1" si="412"/>
        <v>1.38957</v>
      </c>
      <c r="JI91" s="5">
        <f t="shared" ca="1" si="412"/>
        <v>43.368000000000002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9.4615799999999997</v>
      </c>
      <c r="JN91" s="5"/>
      <c r="JO91" s="20">
        <f t="shared" ca="1" si="505"/>
        <v>13.231569138887933</v>
      </c>
      <c r="JP91" s="20">
        <f t="shared" ca="1" si="506"/>
        <v>2.9226411396637659</v>
      </c>
      <c r="JQ91" s="20">
        <f t="shared" ca="1" si="507"/>
        <v>7.9106631942830921E-2</v>
      </c>
      <c r="JR91" s="20">
        <f t="shared" ca="1" si="508"/>
        <v>6.1527786355472127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1.3951028158229164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25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0</v>
      </c>
      <c r="AE92" s="38">
        <f t="shared" ca="1" si="455"/>
        <v>0</v>
      </c>
      <c r="AF92" s="38">
        <f t="shared" ca="1" si="456"/>
        <v>0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16.139055587096145</v>
      </c>
      <c r="AM92" s="34">
        <f t="shared" ca="1" si="517"/>
        <v>16.139055587096145</v>
      </c>
      <c r="AN92" s="25">
        <f t="shared" ca="1" si="462"/>
        <v>0</v>
      </c>
      <c r="AO92" s="35">
        <f t="shared" ca="1" si="417"/>
        <v>51.272300000000001</v>
      </c>
      <c r="AP92" s="35">
        <f t="shared" ca="1" si="418"/>
        <v>51.272300000000001</v>
      </c>
      <c r="AQ92" s="47">
        <f t="shared" ca="1" si="546"/>
        <v>0</v>
      </c>
      <c r="AR92" s="35">
        <f t="shared" ca="1" si="518"/>
        <v>4.3</v>
      </c>
      <c r="AS92" s="35">
        <f t="shared" ca="1" si="519"/>
        <v>4.3</v>
      </c>
      <c r="AT92" s="49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0</v>
      </c>
      <c r="BU92" s="38">
        <f t="shared" ca="1" si="475"/>
        <v>0</v>
      </c>
      <c r="BV92" s="38">
        <f t="shared" ca="1" si="476"/>
        <v>0</v>
      </c>
      <c r="BW92" s="38">
        <f t="shared" ca="1" si="477"/>
        <v>0</v>
      </c>
      <c r="BX92" s="38">
        <f t="shared" ca="1" si="478"/>
        <v>0</v>
      </c>
      <c r="BY92" s="38">
        <f t="shared" ca="1" si="479"/>
        <v>0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15.802384226381088</v>
      </c>
      <c r="CC92" s="34">
        <f t="shared" ca="1" si="533"/>
        <v>15.802384226381088</v>
      </c>
      <c r="CD92" s="25">
        <f t="shared" ca="1" si="482"/>
        <v>0</v>
      </c>
      <c r="CE92" s="35">
        <f t="shared" ca="1" si="421"/>
        <v>55.583799999999997</v>
      </c>
      <c r="CF92" s="35">
        <f t="shared" ca="1" si="422"/>
        <v>55.583799999999997</v>
      </c>
      <c r="CG92" s="47">
        <f t="shared" ca="1" si="534"/>
        <v>0</v>
      </c>
      <c r="CH92" s="5"/>
      <c r="CJ92" s="5">
        <f t="shared" ca="1" si="548"/>
        <v>82</v>
      </c>
      <c r="CK92" s="5">
        <f t="shared" ca="1" si="549"/>
        <v>78</v>
      </c>
      <c r="CL92" s="66">
        <f t="shared" ca="1" si="550"/>
        <v>4.8780487804878092E-2</v>
      </c>
      <c r="CO92" s="5">
        <f t="shared" ca="1" si="423"/>
        <v>84691.5</v>
      </c>
      <c r="CP92" s="5">
        <f t="shared" ca="1" si="423"/>
        <v>0</v>
      </c>
      <c r="CQ92" s="5">
        <f t="shared" ca="1" si="423"/>
        <v>12540.4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5098.3999999999996</v>
      </c>
      <c r="DC92" s="5">
        <f t="shared" ca="1" si="424"/>
        <v>4970.6000000000004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51.272300000000001</v>
      </c>
      <c r="DP92" s="5">
        <f t="shared" ca="1" si="425"/>
        <v>16.4924</v>
      </c>
      <c r="DQ92" s="5">
        <f t="shared" ca="1" si="425"/>
        <v>15.7883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16.139055587096145</v>
      </c>
      <c r="DY92" s="20">
        <f t="shared" ca="1" si="484"/>
        <v>10.042569698537033</v>
      </c>
      <c r="DZ92" s="20">
        <f t="shared" ca="1" si="485"/>
        <v>0.86448298727353901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84691.5</v>
      </c>
      <c r="EM92" s="5">
        <f t="shared" ca="1" si="551"/>
        <v>0</v>
      </c>
      <c r="EN92" s="5">
        <f t="shared" ca="1" si="551"/>
        <v>12540.4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5098.3999999999996</v>
      </c>
      <c r="EZ92" s="5">
        <f t="shared" ca="1" si="553"/>
        <v>4970.6000000000004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51.272300000000001</v>
      </c>
      <c r="FM92" s="5">
        <f t="shared" ca="1" si="555"/>
        <v>16.4924</v>
      </c>
      <c r="FN92" s="5">
        <f t="shared" ca="1" si="555"/>
        <v>15.7883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16.139055587096145</v>
      </c>
      <c r="FV92" s="20">
        <f t="shared" ca="1" si="495"/>
        <v>10.042569698537033</v>
      </c>
      <c r="FW92" s="20">
        <f t="shared" ca="1" si="496"/>
        <v>0.86448298727353901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103929</v>
      </c>
      <c r="GJ92" s="5">
        <f t="shared" ca="1" si="428"/>
        <v>23.267800000000001</v>
      </c>
      <c r="GK92" s="5">
        <f t="shared" ca="1" si="428"/>
        <v>29468.5</v>
      </c>
      <c r="GL92" s="5">
        <f t="shared" ca="1" si="428"/>
        <v>16381.7</v>
      </c>
      <c r="GM92" s="5">
        <f t="shared" ca="1" si="428"/>
        <v>0</v>
      </c>
      <c r="GN92" s="5">
        <f t="shared" ca="1" si="428"/>
        <v>2574.9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4275.38</v>
      </c>
      <c r="GW92" s="5">
        <f t="shared" ca="1" si="429"/>
        <v>4113.76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55.583799999999997</v>
      </c>
      <c r="HJ92" s="5">
        <f t="shared" ca="1" si="430"/>
        <v>13.4369</v>
      </c>
      <c r="HK92" s="5">
        <f t="shared" ca="1" si="430"/>
        <v>22.832799999999999</v>
      </c>
      <c r="HL92" s="5">
        <f t="shared" ca="1" si="430"/>
        <v>7.8852799999999998</v>
      </c>
      <c r="HM92" s="5">
        <f t="shared" ca="1" si="430"/>
        <v>0</v>
      </c>
      <c r="HN92" s="5">
        <f t="shared" ca="1" si="430"/>
        <v>0.89708900000000003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15.802384226381088</v>
      </c>
      <c r="HS92" s="20">
        <f t="shared" ca="1" si="536"/>
        <v>8.3130194126230172</v>
      </c>
      <c r="HT92" s="20">
        <f t="shared" ca="1" si="537"/>
        <v>2.0314357524855895</v>
      </c>
      <c r="HU92" s="20">
        <f t="shared" ca="1" si="538"/>
        <v>1.1292862231363381</v>
      </c>
      <c r="HV92" s="20">
        <f t="shared" ca="1" si="539"/>
        <v>0</v>
      </c>
      <c r="HW92" s="20">
        <f t="shared" ca="1" si="540"/>
        <v>0.17750289017341042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103929</v>
      </c>
      <c r="IG92" s="5">
        <f t="shared" ca="1" si="556"/>
        <v>23.267800000000001</v>
      </c>
      <c r="IH92" s="5">
        <f t="shared" ca="1" si="556"/>
        <v>29468.5</v>
      </c>
      <c r="II92" s="5">
        <f t="shared" ca="1" si="556"/>
        <v>16381.7</v>
      </c>
      <c r="IJ92" s="5">
        <f t="shared" ca="1" si="556"/>
        <v>0</v>
      </c>
      <c r="IK92" s="5">
        <f t="shared" ca="1" si="556"/>
        <v>2574.9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4275.38</v>
      </c>
      <c r="IT92" s="5">
        <f t="shared" ca="1" si="558"/>
        <v>4113.76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55.583799999999997</v>
      </c>
      <c r="JG92" s="5">
        <f t="shared" ca="1" si="560"/>
        <v>13.4369</v>
      </c>
      <c r="JH92" s="5">
        <f t="shared" ca="1" si="560"/>
        <v>22.832799999999999</v>
      </c>
      <c r="JI92" s="5">
        <f t="shared" ca="1" si="560"/>
        <v>7.8852799999999998</v>
      </c>
      <c r="JJ92" s="5">
        <f t="shared" ca="1" si="560"/>
        <v>0</v>
      </c>
      <c r="JK92" s="5">
        <f t="shared" ca="1" si="560"/>
        <v>0.89708900000000003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15.802384226381088</v>
      </c>
      <c r="JP92" s="20">
        <f t="shared" ca="1" si="506"/>
        <v>8.3130194126230172</v>
      </c>
      <c r="JQ92" s="20">
        <f t="shared" ca="1" si="507"/>
        <v>2.0314357524855895</v>
      </c>
      <c r="JR92" s="20">
        <f t="shared" ca="1" si="508"/>
        <v>1.1292862231363381</v>
      </c>
      <c r="JS92" s="20">
        <f t="shared" ca="1" si="509"/>
        <v>0</v>
      </c>
      <c r="JT92" s="20">
        <f t="shared" ca="1" si="510"/>
        <v>0.17750289017341042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25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0</v>
      </c>
      <c r="AE93" s="38">
        <f t="shared" ca="1" si="455"/>
        <v>0</v>
      </c>
      <c r="AF93" s="38">
        <f t="shared" ca="1" si="456"/>
        <v>0</v>
      </c>
      <c r="AG93" s="38">
        <f t="shared" ca="1" si="457"/>
        <v>0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16.971567562980727</v>
      </c>
      <c r="AM93" s="34">
        <f t="shared" ca="1" si="517"/>
        <v>16.971567562980727</v>
      </c>
      <c r="AN93" s="25">
        <f t="shared" ca="1" si="462"/>
        <v>0</v>
      </c>
      <c r="AO93" s="35">
        <f t="shared" ca="1" si="417"/>
        <v>70.0732</v>
      </c>
      <c r="AP93" s="35">
        <f t="shared" ca="1" si="418"/>
        <v>70.0732</v>
      </c>
      <c r="AQ93" s="47">
        <f t="shared" ca="1" si="546"/>
        <v>0</v>
      </c>
      <c r="AR93" s="35">
        <f t="shared" ca="1" si="518"/>
        <v>-9.9</v>
      </c>
      <c r="AS93" s="35">
        <f t="shared" ca="1" si="519"/>
        <v>-9.9</v>
      </c>
      <c r="AT93" s="49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0</v>
      </c>
      <c r="BU93" s="38">
        <f t="shared" ca="1" si="475"/>
        <v>0</v>
      </c>
      <c r="BV93" s="38">
        <f t="shared" ca="1" si="476"/>
        <v>0</v>
      </c>
      <c r="BW93" s="38">
        <f t="shared" ca="1" si="477"/>
        <v>0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13.295678498766547</v>
      </c>
      <c r="CC93" s="34">
        <f t="shared" ca="1" si="533"/>
        <v>13.295678498766547</v>
      </c>
      <c r="CD93" s="25">
        <f t="shared" ca="1" si="482"/>
        <v>0</v>
      </c>
      <c r="CE93" s="35">
        <f t="shared" ca="1" si="421"/>
        <v>60.145699999999998</v>
      </c>
      <c r="CF93" s="35">
        <f t="shared" ca="1" si="422"/>
        <v>60.145699999999998</v>
      </c>
      <c r="CG93" s="47">
        <f t="shared" ca="1" si="534"/>
        <v>0</v>
      </c>
      <c r="CJ93" s="5">
        <f t="shared" ca="1" si="548"/>
        <v>89</v>
      </c>
      <c r="CK93" s="5">
        <f t="shared" ca="1" si="549"/>
        <v>83</v>
      </c>
      <c r="CL93" s="66">
        <f t="shared" ca="1" si="550"/>
        <v>6.7415730337078705E-2</v>
      </c>
      <c r="CO93" s="5">
        <f t="shared" ca="1" si="423"/>
        <v>155019</v>
      </c>
      <c r="CP93" s="5">
        <f t="shared" ca="1" si="423"/>
        <v>0</v>
      </c>
      <c r="CQ93" s="5">
        <f t="shared" ca="1" si="423"/>
        <v>2181.3200000000002</v>
      </c>
      <c r="CR93" s="5">
        <f t="shared" ca="1" si="423"/>
        <v>88663.3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3110.88</v>
      </c>
      <c r="DC93" s="5">
        <f t="shared" ca="1" si="424"/>
        <v>2987.02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70.0732</v>
      </c>
      <c r="DP93" s="5">
        <f t="shared" ca="1" si="425"/>
        <v>10.048500000000001</v>
      </c>
      <c r="DQ93" s="5">
        <f t="shared" ca="1" si="425"/>
        <v>1.87618</v>
      </c>
      <c r="DR93" s="5">
        <f t="shared" ca="1" si="425"/>
        <v>43.057000000000002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16.971567562980727</v>
      </c>
      <c r="DY93" s="20">
        <f t="shared" ca="1" si="484"/>
        <v>6.0349568544892138</v>
      </c>
      <c r="DZ93" s="20">
        <f t="shared" ca="1" si="485"/>
        <v>0.15037112291470098</v>
      </c>
      <c r="EA93" s="20">
        <f t="shared" ca="1" si="486"/>
        <v>6.1120789165839984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155019</v>
      </c>
      <c r="EM93" s="5">
        <f t="shared" ca="1" si="551"/>
        <v>0</v>
      </c>
      <c r="EN93" s="5">
        <f t="shared" ca="1" si="551"/>
        <v>2181.3200000000002</v>
      </c>
      <c r="EO93" s="5">
        <f t="shared" ca="1" si="551"/>
        <v>88663.3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3110.88</v>
      </c>
      <c r="EZ93" s="5">
        <f t="shared" ca="1" si="553"/>
        <v>2987.02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70.0732</v>
      </c>
      <c r="FM93" s="5">
        <f t="shared" ca="1" si="555"/>
        <v>10.048500000000001</v>
      </c>
      <c r="FN93" s="5">
        <f t="shared" ca="1" si="555"/>
        <v>1.87618</v>
      </c>
      <c r="FO93" s="5">
        <f t="shared" ca="1" si="555"/>
        <v>43.057000000000002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16.971567562980727</v>
      </c>
      <c r="FV93" s="20">
        <f t="shared" ca="1" si="495"/>
        <v>6.0349568544892138</v>
      </c>
      <c r="FW93" s="20">
        <f t="shared" ca="1" si="496"/>
        <v>0.15037112291470098</v>
      </c>
      <c r="FX93" s="20">
        <f t="shared" ca="1" si="497"/>
        <v>6.1120789165839984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145783</v>
      </c>
      <c r="GJ93" s="5">
        <f t="shared" ca="1" si="428"/>
        <v>0</v>
      </c>
      <c r="GK93" s="5">
        <f t="shared" ca="1" si="428"/>
        <v>1085.93</v>
      </c>
      <c r="GL93" s="5">
        <f t="shared" ca="1" si="428"/>
        <v>89232.8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1606.62</v>
      </c>
      <c r="GW93" s="5">
        <f t="shared" ca="1" si="429"/>
        <v>1445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60.145699999999998</v>
      </c>
      <c r="HJ93" s="5">
        <f t="shared" ca="1" si="430"/>
        <v>4.9268299999999998</v>
      </c>
      <c r="HK93" s="5">
        <f t="shared" ca="1" si="430"/>
        <v>1.3355900000000001</v>
      </c>
      <c r="HL93" s="5">
        <f t="shared" ca="1" si="430"/>
        <v>43.3598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13.295678498766547</v>
      </c>
      <c r="HS93" s="20">
        <f t="shared" ca="1" si="536"/>
        <v>2.9194691213105082</v>
      </c>
      <c r="HT93" s="20">
        <f t="shared" ca="1" si="537"/>
        <v>7.485949494194398E-2</v>
      </c>
      <c r="HU93" s="20">
        <f t="shared" ca="1" si="538"/>
        <v>6.1513378765256492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145783</v>
      </c>
      <c r="IG93" s="5">
        <f t="shared" ca="1" si="556"/>
        <v>0</v>
      </c>
      <c r="IH93" s="5">
        <f t="shared" ca="1" si="556"/>
        <v>1085.93</v>
      </c>
      <c r="II93" s="5">
        <f t="shared" ca="1" si="556"/>
        <v>89232.8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1606.62</v>
      </c>
      <c r="IT93" s="5">
        <f t="shared" ca="1" si="558"/>
        <v>1445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60.145699999999998</v>
      </c>
      <c r="JG93" s="5">
        <f t="shared" ca="1" si="560"/>
        <v>4.9268299999999998</v>
      </c>
      <c r="JH93" s="5">
        <f t="shared" ca="1" si="560"/>
        <v>1.3355900000000001</v>
      </c>
      <c r="JI93" s="5">
        <f t="shared" ca="1" si="560"/>
        <v>43.3598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13.295678498766547</v>
      </c>
      <c r="JP93" s="20">
        <f t="shared" ca="1" si="506"/>
        <v>2.9194691213105082</v>
      </c>
      <c r="JQ93" s="20">
        <f t="shared" ca="1" si="507"/>
        <v>7.485949494194398E-2</v>
      </c>
      <c r="JR93" s="20">
        <f t="shared" ca="1" si="508"/>
        <v>6.1513378765256492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25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0</v>
      </c>
      <c r="AE94" s="38">
        <f t="shared" ca="1" si="455"/>
        <v>0</v>
      </c>
      <c r="AF94" s="38">
        <f t="shared" ca="1" si="456"/>
        <v>0</v>
      </c>
      <c r="AG94" s="38">
        <f t="shared" ca="1" si="457"/>
        <v>0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29.809574138786221</v>
      </c>
      <c r="AM94" s="34">
        <f t="shared" ca="1" si="517"/>
        <v>29.809574138786221</v>
      </c>
      <c r="AN94" s="25">
        <f t="shared" ca="1" si="462"/>
        <v>0</v>
      </c>
      <c r="AO94" s="35">
        <f t="shared" ca="1" si="417"/>
        <v>107.639</v>
      </c>
      <c r="AP94" s="35">
        <f t="shared" ca="1" si="418"/>
        <v>107.639</v>
      </c>
      <c r="AQ94" s="47">
        <f t="shared" ca="1" si="546"/>
        <v>0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0</v>
      </c>
      <c r="BU94" s="38">
        <f t="shared" ca="1" si="475"/>
        <v>0</v>
      </c>
      <c r="BV94" s="38">
        <f t="shared" ca="1" si="476"/>
        <v>0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0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30.695686565549952</v>
      </c>
      <c r="CC94" s="34">
        <f t="shared" ca="1" si="533"/>
        <v>30.695686565549952</v>
      </c>
      <c r="CD94" s="25">
        <f t="shared" ca="1" si="482"/>
        <v>0</v>
      </c>
      <c r="CE94" s="35">
        <f t="shared" ca="1" si="421"/>
        <v>107.842</v>
      </c>
      <c r="CF94" s="35">
        <f t="shared" ca="1" si="422"/>
        <v>107.842</v>
      </c>
      <c r="CG94" s="47">
        <f t="shared" ca="1" si="534"/>
        <v>0</v>
      </c>
      <c r="CJ94" s="5">
        <f t="shared" ca="1" si="548"/>
        <v>76</v>
      </c>
      <c r="CK94" s="5">
        <f t="shared" ca="1" si="549"/>
        <v>72</v>
      </c>
      <c r="CL94" s="66">
        <f t="shared" ca="1" si="550"/>
        <v>5.2631578947368474E-2</v>
      </c>
      <c r="CO94" s="5">
        <f t="shared" ca="1" si="423"/>
        <v>412740</v>
      </c>
      <c r="CP94" s="5">
        <f t="shared" ca="1" si="423"/>
        <v>8.4224800000000002</v>
      </c>
      <c r="CQ94" s="5">
        <f t="shared" ca="1" si="423"/>
        <v>80291.899999999994</v>
      </c>
      <c r="CR94" s="5">
        <f t="shared" ca="1" si="423"/>
        <v>22565.5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1903.53</v>
      </c>
      <c r="DC94" s="5">
        <f t="shared" ca="1" si="424"/>
        <v>1294.48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107.639</v>
      </c>
      <c r="DP94" s="5">
        <f t="shared" ca="1" si="425"/>
        <v>3.9684300000000001</v>
      </c>
      <c r="DQ94" s="5">
        <f t="shared" ca="1" si="425"/>
        <v>54.527000000000001</v>
      </c>
      <c r="DR94" s="5">
        <f t="shared" ca="1" si="425"/>
        <v>10.838100000000001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29.809574138786221</v>
      </c>
      <c r="DY94" s="20">
        <f t="shared" ca="1" si="484"/>
        <v>2.4143585510082457</v>
      </c>
      <c r="DZ94" s="20">
        <f t="shared" ca="1" si="485"/>
        <v>5.1084691671110871</v>
      </c>
      <c r="EA94" s="20">
        <f t="shared" ca="1" si="486"/>
        <v>1.4357009983627895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412740</v>
      </c>
      <c r="EM94" s="5">
        <f t="shared" ca="1" si="551"/>
        <v>8.4224800000000002</v>
      </c>
      <c r="EN94" s="5">
        <f t="shared" ca="1" si="551"/>
        <v>80291.899999999994</v>
      </c>
      <c r="EO94" s="5">
        <f t="shared" ca="1" si="551"/>
        <v>22565.5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1903.53</v>
      </c>
      <c r="EZ94" s="5">
        <f t="shared" ca="1" si="553"/>
        <v>1294.48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107.639</v>
      </c>
      <c r="FM94" s="5">
        <f t="shared" ca="1" si="555"/>
        <v>3.9684300000000001</v>
      </c>
      <c r="FN94" s="5">
        <f t="shared" ca="1" si="555"/>
        <v>54.527000000000001</v>
      </c>
      <c r="FO94" s="5">
        <f t="shared" ca="1" si="555"/>
        <v>10.838100000000001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29.809574138786221</v>
      </c>
      <c r="FV94" s="20">
        <f t="shared" ca="1" si="495"/>
        <v>2.4143585510082457</v>
      </c>
      <c r="FW94" s="20">
        <f t="shared" ca="1" si="496"/>
        <v>5.1084691671110871</v>
      </c>
      <c r="FX94" s="20">
        <f t="shared" ca="1" si="497"/>
        <v>1.4357009983627895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414845</v>
      </c>
      <c r="GJ94" s="5">
        <f t="shared" ca="1" si="428"/>
        <v>9.4745699999999999</v>
      </c>
      <c r="GK94" s="5">
        <f t="shared" ca="1" si="428"/>
        <v>75404.399999999994</v>
      </c>
      <c r="GL94" s="5">
        <f t="shared" ca="1" si="428"/>
        <v>35578.699999999997</v>
      </c>
      <c r="GM94" s="5">
        <f t="shared" ca="1" si="428"/>
        <v>0</v>
      </c>
      <c r="GN94" s="5">
        <f t="shared" ca="1" si="428"/>
        <v>1376.63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2306.91</v>
      </c>
      <c r="GW94" s="5">
        <f t="shared" ca="1" si="429"/>
        <v>1666.48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107.842</v>
      </c>
      <c r="HJ94" s="5">
        <f t="shared" ca="1" si="430"/>
        <v>5.1091100000000003</v>
      </c>
      <c r="HK94" s="5">
        <f t="shared" ca="1" si="430"/>
        <v>50.322299999999998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0.43537900000000002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30.695686565549952</v>
      </c>
      <c r="HS94" s="20">
        <f t="shared" ca="1" si="536"/>
        <v>3.1080955629885993</v>
      </c>
      <c r="HT94" s="20">
        <f t="shared" ca="1" si="537"/>
        <v>4.797508247588004</v>
      </c>
      <c r="HU94" s="20">
        <f t="shared" ca="1" si="538"/>
        <v>2.2636491595776813</v>
      </c>
      <c r="HV94" s="20">
        <f t="shared" ca="1" si="539"/>
        <v>0</v>
      </c>
      <c r="HW94" s="20">
        <f t="shared" ca="1" si="540"/>
        <v>8.7586318290140561E-2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414845</v>
      </c>
      <c r="IG94" s="5">
        <f t="shared" ca="1" si="556"/>
        <v>9.4745699999999999</v>
      </c>
      <c r="IH94" s="5">
        <f t="shared" ca="1" si="556"/>
        <v>75404.399999999994</v>
      </c>
      <c r="II94" s="5">
        <f t="shared" ca="1" si="556"/>
        <v>35578.699999999997</v>
      </c>
      <c r="IJ94" s="5">
        <f t="shared" ca="1" si="556"/>
        <v>0</v>
      </c>
      <c r="IK94" s="5">
        <f t="shared" ca="1" si="556"/>
        <v>1376.63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2306.91</v>
      </c>
      <c r="IT94" s="5">
        <f t="shared" ca="1" si="558"/>
        <v>1666.48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107.842</v>
      </c>
      <c r="JG94" s="5">
        <f t="shared" ca="1" si="560"/>
        <v>5.1091100000000003</v>
      </c>
      <c r="JH94" s="5">
        <f t="shared" ca="1" si="560"/>
        <v>50.322299999999998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0.43537900000000002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30.695686565549952</v>
      </c>
      <c r="JP94" s="20">
        <f t="shared" ca="1" si="506"/>
        <v>3.1080955629885993</v>
      </c>
      <c r="JQ94" s="20">
        <f t="shared" ca="1" si="507"/>
        <v>4.797508247588004</v>
      </c>
      <c r="JR94" s="20">
        <f t="shared" ca="1" si="508"/>
        <v>2.2636491595776813</v>
      </c>
      <c r="JS94" s="20">
        <f t="shared" ca="1" si="509"/>
        <v>0</v>
      </c>
      <c r="JT94" s="20">
        <f t="shared" ca="1" si="510"/>
        <v>8.7586318290140561E-2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25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0</v>
      </c>
      <c r="AE95" s="38">
        <f t="shared" ca="1" si="455"/>
        <v>0</v>
      </c>
      <c r="AF95" s="38">
        <f t="shared" ca="1" si="456"/>
        <v>0</v>
      </c>
      <c r="AG95" s="38">
        <f t="shared" ca="1" si="457"/>
        <v>0</v>
      </c>
      <c r="AH95" s="38">
        <f t="shared" ca="1" si="458"/>
        <v>0</v>
      </c>
      <c r="AI95" s="38">
        <f t="shared" ca="1" si="459"/>
        <v>0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37.035062038718721</v>
      </c>
      <c r="AM95" s="34">
        <f t="shared" ca="1" si="517"/>
        <v>37.035062038718721</v>
      </c>
      <c r="AN95" s="25">
        <f t="shared" ca="1" si="462"/>
        <v>0</v>
      </c>
      <c r="AO95" s="35">
        <f t="shared" ca="1" si="417"/>
        <v>108.949</v>
      </c>
      <c r="AP95" s="35">
        <f t="shared" ca="1" si="418"/>
        <v>108.949</v>
      </c>
      <c r="AQ95" s="47">
        <f t="shared" ca="1" si="546"/>
        <v>0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0</v>
      </c>
      <c r="BU95" s="38">
        <f t="shared" ca="1" si="475"/>
        <v>0</v>
      </c>
      <c r="BV95" s="38">
        <f t="shared" ca="1" si="476"/>
        <v>0</v>
      </c>
      <c r="BW95" s="38">
        <f t="shared" ca="1" si="477"/>
        <v>0</v>
      </c>
      <c r="BX95" s="38">
        <f t="shared" ca="1" si="478"/>
        <v>0</v>
      </c>
      <c r="BY95" s="38">
        <f t="shared" ca="1" si="479"/>
        <v>0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38.283740522639377</v>
      </c>
      <c r="CC95" s="34">
        <f t="shared" ca="1" si="533"/>
        <v>38.283740522639377</v>
      </c>
      <c r="CD95" s="25">
        <f t="shared" ca="1" si="482"/>
        <v>0</v>
      </c>
      <c r="CE95" s="35">
        <f t="shared" ca="1" si="421"/>
        <v>110.491</v>
      </c>
      <c r="CF95" s="35">
        <f t="shared" ca="1" si="422"/>
        <v>110.491</v>
      </c>
      <c r="CG95" s="47">
        <f t="shared" ca="1" si="534"/>
        <v>0</v>
      </c>
      <c r="CJ95" s="5">
        <f t="shared" ca="1" si="548"/>
        <v>89</v>
      </c>
      <c r="CK95" s="5">
        <f t="shared" ca="1" si="549"/>
        <v>85</v>
      </c>
      <c r="CL95" s="66">
        <f t="shared" ca="1" si="550"/>
        <v>4.49438202247191E-2</v>
      </c>
      <c r="CO95" s="5">
        <f t="shared" ca="1" si="423"/>
        <v>383325</v>
      </c>
      <c r="CP95" s="5">
        <f t="shared" ca="1" si="423"/>
        <v>39.511000000000003</v>
      </c>
      <c r="CQ95" s="5">
        <f t="shared" ca="1" si="423"/>
        <v>44571.6</v>
      </c>
      <c r="CR95" s="5">
        <f t="shared" ca="1" si="423"/>
        <v>26314.400000000001</v>
      </c>
      <c r="CS95" s="5">
        <f t="shared" ca="1" si="423"/>
        <v>0</v>
      </c>
      <c r="CT95" s="5">
        <f t="shared" ca="1" si="423"/>
        <v>4268.07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6782.04</v>
      </c>
      <c r="DC95" s="5">
        <f t="shared" ca="1" si="424"/>
        <v>6072.56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108.949</v>
      </c>
      <c r="DP95" s="5">
        <f t="shared" ca="1" si="425"/>
        <v>18.269500000000001</v>
      </c>
      <c r="DQ95" s="5">
        <f t="shared" ca="1" si="425"/>
        <v>38.8446</v>
      </c>
      <c r="DR95" s="5">
        <f t="shared" ca="1" si="425"/>
        <v>12.9307</v>
      </c>
      <c r="DS95" s="5">
        <f t="shared" ca="1" si="425"/>
        <v>0</v>
      </c>
      <c r="DT95" s="5">
        <f t="shared" ca="1" si="425"/>
        <v>1.3388500000000001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37.035062038718721</v>
      </c>
      <c r="DY95" s="20">
        <f t="shared" ca="1" si="484"/>
        <v>11.326043796911302</v>
      </c>
      <c r="DZ95" s="20">
        <f t="shared" ca="1" si="485"/>
        <v>2.8358108891283993</v>
      </c>
      <c r="EA95" s="20">
        <f t="shared" ca="1" si="486"/>
        <v>1.6742199530840347</v>
      </c>
      <c r="EB95" s="20">
        <f t="shared" ca="1" si="487"/>
        <v>0</v>
      </c>
      <c r="EC95" s="20">
        <f t="shared" ca="1" si="488"/>
        <v>0.27155048016140881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383325</v>
      </c>
      <c r="EM95" s="5">
        <f t="shared" ca="1" si="551"/>
        <v>39.511000000000003</v>
      </c>
      <c r="EN95" s="5">
        <f t="shared" ca="1" si="551"/>
        <v>44571.6</v>
      </c>
      <c r="EO95" s="5">
        <f t="shared" ca="1" si="551"/>
        <v>26314.400000000001</v>
      </c>
      <c r="EP95" s="5">
        <f t="shared" ca="1" si="551"/>
        <v>0</v>
      </c>
      <c r="EQ95" s="5">
        <f t="shared" ca="1" si="551"/>
        <v>4268.07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6782.04</v>
      </c>
      <c r="EZ95" s="5">
        <f t="shared" ca="1" si="553"/>
        <v>6072.56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108.949</v>
      </c>
      <c r="FM95" s="5">
        <f t="shared" ca="1" si="555"/>
        <v>18.269500000000001</v>
      </c>
      <c r="FN95" s="5">
        <f t="shared" ca="1" si="555"/>
        <v>38.8446</v>
      </c>
      <c r="FO95" s="5">
        <f t="shared" ca="1" si="555"/>
        <v>12.9307</v>
      </c>
      <c r="FP95" s="5">
        <f t="shared" ca="1" si="555"/>
        <v>0</v>
      </c>
      <c r="FQ95" s="5">
        <f t="shared" ca="1" si="555"/>
        <v>1.3388500000000001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37.035062038718721</v>
      </c>
      <c r="FV95" s="20">
        <f t="shared" ca="1" si="495"/>
        <v>11.326043796911302</v>
      </c>
      <c r="FW95" s="20">
        <f t="shared" ca="1" si="496"/>
        <v>2.8358108891283993</v>
      </c>
      <c r="FX95" s="20">
        <f t="shared" ca="1" si="497"/>
        <v>1.6742199530840347</v>
      </c>
      <c r="FY95" s="20">
        <f t="shared" ca="1" si="498"/>
        <v>0</v>
      </c>
      <c r="FZ95" s="20">
        <f t="shared" ca="1" si="499"/>
        <v>0.27155048016140881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384815</v>
      </c>
      <c r="GJ95" s="5">
        <f t="shared" ca="1" si="428"/>
        <v>40.71</v>
      </c>
      <c r="GK95" s="5">
        <f t="shared" ca="1" si="428"/>
        <v>40364.800000000003</v>
      </c>
      <c r="GL95" s="5">
        <f t="shared" ca="1" si="428"/>
        <v>38498.1</v>
      </c>
      <c r="GM95" s="5">
        <f t="shared" ca="1" si="428"/>
        <v>0</v>
      </c>
      <c r="GN95" s="5">
        <f t="shared" ca="1" si="428"/>
        <v>2870.01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7400.84</v>
      </c>
      <c r="GW95" s="5">
        <f t="shared" ca="1" si="429"/>
        <v>6659.98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110.491</v>
      </c>
      <c r="HJ95" s="5">
        <f t="shared" ca="1" si="430"/>
        <v>20.013300000000001</v>
      </c>
      <c r="HK95" s="5">
        <f t="shared" ca="1" si="430"/>
        <v>35.7014</v>
      </c>
      <c r="HL95" s="5">
        <f t="shared" ca="1" si="430"/>
        <v>18.754300000000001</v>
      </c>
      <c r="HM95" s="5">
        <f t="shared" ca="1" si="430"/>
        <v>0</v>
      </c>
      <c r="HN95" s="5">
        <f t="shared" ca="1" si="430"/>
        <v>0.89959800000000001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38.283740522639377</v>
      </c>
      <c r="HS95" s="20">
        <f t="shared" ca="1" si="536"/>
        <v>12.421484799301854</v>
      </c>
      <c r="HT95" s="20">
        <f t="shared" ca="1" si="537"/>
        <v>2.5681586341412479</v>
      </c>
      <c r="HU95" s="20">
        <f t="shared" ca="1" si="538"/>
        <v>2.4493922405916333</v>
      </c>
      <c r="HV95" s="20">
        <f t="shared" ca="1" si="539"/>
        <v>0</v>
      </c>
      <c r="HW95" s="20">
        <f t="shared" ca="1" si="540"/>
        <v>0.1826007056041829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384815</v>
      </c>
      <c r="IG95" s="5">
        <f t="shared" ca="1" si="556"/>
        <v>40.71</v>
      </c>
      <c r="IH95" s="5">
        <f t="shared" ca="1" si="556"/>
        <v>40364.800000000003</v>
      </c>
      <c r="II95" s="5">
        <f t="shared" ca="1" si="556"/>
        <v>38498.1</v>
      </c>
      <c r="IJ95" s="5">
        <f t="shared" ca="1" si="556"/>
        <v>0</v>
      </c>
      <c r="IK95" s="5">
        <f t="shared" ca="1" si="556"/>
        <v>2870.01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7400.84</v>
      </c>
      <c r="IT95" s="5">
        <f t="shared" ca="1" si="558"/>
        <v>6659.98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110.491</v>
      </c>
      <c r="JG95" s="5">
        <f t="shared" ca="1" si="560"/>
        <v>20.013300000000001</v>
      </c>
      <c r="JH95" s="5">
        <f t="shared" ca="1" si="560"/>
        <v>35.7014</v>
      </c>
      <c r="JI95" s="5">
        <f t="shared" ca="1" si="560"/>
        <v>18.754300000000001</v>
      </c>
      <c r="JJ95" s="5">
        <f t="shared" ca="1" si="560"/>
        <v>0</v>
      </c>
      <c r="JK95" s="5">
        <f t="shared" ca="1" si="560"/>
        <v>0.89959800000000001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38.283740522639377</v>
      </c>
      <c r="JP95" s="20">
        <f t="shared" ca="1" si="506"/>
        <v>12.421484799301854</v>
      </c>
      <c r="JQ95" s="20">
        <f t="shared" ca="1" si="507"/>
        <v>2.5681586341412479</v>
      </c>
      <c r="JR95" s="20">
        <f t="shared" ca="1" si="508"/>
        <v>2.4493922405916333</v>
      </c>
      <c r="JS95" s="20">
        <f t="shared" ca="1" si="509"/>
        <v>0</v>
      </c>
      <c r="JT95" s="20">
        <f t="shared" ca="1" si="510"/>
        <v>0.1826007056041829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25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0</v>
      </c>
      <c r="AE96" s="38">
        <f t="shared" ca="1" si="455"/>
        <v>0</v>
      </c>
      <c r="AF96" s="38">
        <f t="shared" ca="1" si="456"/>
        <v>0</v>
      </c>
      <c r="AG96" s="38">
        <f t="shared" ca="1" si="457"/>
        <v>0</v>
      </c>
      <c r="AH96" s="38">
        <f t="shared" ca="1" si="458"/>
        <v>0</v>
      </c>
      <c r="AI96" s="38">
        <f t="shared" ca="1" si="459"/>
        <v>0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36.788608893148698</v>
      </c>
      <c r="AM96" s="34">
        <f t="shared" ca="1" si="517"/>
        <v>36.788608893148698</v>
      </c>
      <c r="AN96" s="25">
        <f t="shared" ca="1" si="462"/>
        <v>0</v>
      </c>
      <c r="AO96" s="35">
        <f t="shared" ca="1" si="417"/>
        <v>108.79300000000001</v>
      </c>
      <c r="AP96" s="35">
        <f t="shared" ca="1" si="418"/>
        <v>108.79300000000001</v>
      </c>
      <c r="AQ96" s="47">
        <f t="shared" ca="1" si="546"/>
        <v>0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0</v>
      </c>
      <c r="BU96" s="38">
        <f t="shared" ca="1" si="475"/>
        <v>0</v>
      </c>
      <c r="BV96" s="38">
        <f t="shared" ca="1" si="476"/>
        <v>0</v>
      </c>
      <c r="BW96" s="38">
        <f t="shared" ca="1" si="477"/>
        <v>0</v>
      </c>
      <c r="BX96" s="38">
        <f t="shared" ca="1" si="478"/>
        <v>0</v>
      </c>
      <c r="BY96" s="38">
        <f t="shared" ca="1" si="479"/>
        <v>0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38.283740522639377</v>
      </c>
      <c r="CC96" s="34">
        <f t="shared" ca="1" si="533"/>
        <v>38.283740522639377</v>
      </c>
      <c r="CD96" s="25">
        <f t="shared" ca="1" si="482"/>
        <v>0</v>
      </c>
      <c r="CE96" s="35">
        <f t="shared" ca="1" si="421"/>
        <v>110.491</v>
      </c>
      <c r="CF96" s="35">
        <f t="shared" ca="1" si="422"/>
        <v>110.491</v>
      </c>
      <c r="CG96" s="47">
        <f t="shared" ca="1" si="534"/>
        <v>0</v>
      </c>
      <c r="CJ96" s="5">
        <f t="shared" ca="1" si="548"/>
        <v>92</v>
      </c>
      <c r="CK96" s="5">
        <f t="shared" ca="1" si="549"/>
        <v>87</v>
      </c>
      <c r="CL96" s="66">
        <f t="shared" ca="1" si="550"/>
        <v>5.4347826086956541E-2</v>
      </c>
      <c r="CO96" s="5">
        <f t="shared" ca="1" si="423"/>
        <v>383680</v>
      </c>
      <c r="CP96" s="5">
        <f t="shared" ca="1" si="423"/>
        <v>38.572200000000002</v>
      </c>
      <c r="CQ96" s="5">
        <f t="shared" ca="1" si="423"/>
        <v>44821.4</v>
      </c>
      <c r="CR96" s="5">
        <f t="shared" ca="1" si="423"/>
        <v>26471.9</v>
      </c>
      <c r="CS96" s="5">
        <f t="shared" ca="1" si="423"/>
        <v>0</v>
      </c>
      <c r="CT96" s="5">
        <f t="shared" ca="1" si="423"/>
        <v>4216.58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6637.76</v>
      </c>
      <c r="DC96" s="5">
        <f t="shared" ca="1" si="424"/>
        <v>5928.27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108.79300000000001</v>
      </c>
      <c r="DP96" s="5">
        <f t="shared" ca="1" si="425"/>
        <v>17.835000000000001</v>
      </c>
      <c r="DQ96" s="5">
        <f t="shared" ca="1" si="425"/>
        <v>39.048400000000001</v>
      </c>
      <c r="DR96" s="5">
        <f t="shared" ca="1" si="425"/>
        <v>13.0215</v>
      </c>
      <c r="DS96" s="5">
        <f t="shared" ca="1" si="425"/>
        <v>0</v>
      </c>
      <c r="DT96" s="5">
        <f t="shared" ca="1" si="425"/>
        <v>1.3228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36.788608893148698</v>
      </c>
      <c r="DY96" s="20">
        <f t="shared" ca="1" si="484"/>
        <v>11.056925854620177</v>
      </c>
      <c r="DZ96" s="20">
        <f t="shared" ca="1" si="485"/>
        <v>2.8517040937722595</v>
      </c>
      <c r="EA96" s="20">
        <f t="shared" ca="1" si="486"/>
        <v>1.6842406885980776</v>
      </c>
      <c r="EB96" s="20">
        <f t="shared" ca="1" si="487"/>
        <v>0</v>
      </c>
      <c r="EC96" s="20">
        <f t="shared" ca="1" si="488"/>
        <v>0.26827449494478606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383680</v>
      </c>
      <c r="EM96" s="5">
        <f t="shared" ca="1" si="551"/>
        <v>38.572200000000002</v>
      </c>
      <c r="EN96" s="5">
        <f t="shared" ca="1" si="551"/>
        <v>44821.4</v>
      </c>
      <c r="EO96" s="5">
        <f t="shared" ca="1" si="551"/>
        <v>26471.9</v>
      </c>
      <c r="EP96" s="5">
        <f t="shared" ca="1" si="551"/>
        <v>0</v>
      </c>
      <c r="EQ96" s="5">
        <f t="shared" ca="1" si="551"/>
        <v>4216.58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6637.76</v>
      </c>
      <c r="EZ96" s="5">
        <f t="shared" ca="1" si="553"/>
        <v>5928.27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108.79300000000001</v>
      </c>
      <c r="FM96" s="5">
        <f t="shared" ca="1" si="555"/>
        <v>17.835000000000001</v>
      </c>
      <c r="FN96" s="5">
        <f t="shared" ca="1" si="555"/>
        <v>39.048400000000001</v>
      </c>
      <c r="FO96" s="5">
        <f t="shared" ca="1" si="555"/>
        <v>13.0215</v>
      </c>
      <c r="FP96" s="5">
        <f t="shared" ca="1" si="555"/>
        <v>0</v>
      </c>
      <c r="FQ96" s="5">
        <f t="shared" ca="1" si="555"/>
        <v>1.3228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36.788608893148698</v>
      </c>
      <c r="FV96" s="20">
        <f t="shared" ca="1" si="495"/>
        <v>11.056925854620177</v>
      </c>
      <c r="FW96" s="20">
        <f t="shared" ca="1" si="496"/>
        <v>2.8517040937722595</v>
      </c>
      <c r="FX96" s="20">
        <f t="shared" ca="1" si="497"/>
        <v>1.6842406885980776</v>
      </c>
      <c r="FY96" s="20">
        <f t="shared" ca="1" si="498"/>
        <v>0</v>
      </c>
      <c r="FZ96" s="20">
        <f t="shared" ca="1" si="499"/>
        <v>0.26827449494478606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384815</v>
      </c>
      <c r="GJ96" s="5">
        <f t="shared" ca="1" si="428"/>
        <v>40.71</v>
      </c>
      <c r="GK96" s="5">
        <f t="shared" ca="1" si="428"/>
        <v>40364.800000000003</v>
      </c>
      <c r="GL96" s="5">
        <f t="shared" ca="1" si="428"/>
        <v>38498.1</v>
      </c>
      <c r="GM96" s="5">
        <f t="shared" ca="1" si="428"/>
        <v>0</v>
      </c>
      <c r="GN96" s="5">
        <f t="shared" ca="1" si="428"/>
        <v>2870.01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7400.84</v>
      </c>
      <c r="GW96" s="5">
        <f t="shared" ca="1" si="429"/>
        <v>6659.98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110.491</v>
      </c>
      <c r="HJ96" s="5">
        <f t="shared" ca="1" si="430"/>
        <v>20.013300000000001</v>
      </c>
      <c r="HK96" s="5">
        <f t="shared" ca="1" si="430"/>
        <v>35.7014</v>
      </c>
      <c r="HL96" s="5">
        <f t="shared" ca="1" si="430"/>
        <v>18.754300000000001</v>
      </c>
      <c r="HM96" s="5">
        <f t="shared" ca="1" si="430"/>
        <v>0</v>
      </c>
      <c r="HN96" s="5">
        <f t="shared" ca="1" si="430"/>
        <v>0.89959800000000001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38.283740522639377</v>
      </c>
      <c r="HS96" s="20">
        <f t="shared" ca="1" si="536"/>
        <v>12.421484799301854</v>
      </c>
      <c r="HT96" s="20">
        <f t="shared" ca="1" si="537"/>
        <v>2.5681586341412479</v>
      </c>
      <c r="HU96" s="20">
        <f t="shared" ca="1" si="538"/>
        <v>2.4493922405916333</v>
      </c>
      <c r="HV96" s="20">
        <f t="shared" ca="1" si="539"/>
        <v>0</v>
      </c>
      <c r="HW96" s="20">
        <f t="shared" ca="1" si="540"/>
        <v>0.1826007056041829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384815</v>
      </c>
      <c r="IG96" s="5">
        <f t="shared" ca="1" si="556"/>
        <v>40.71</v>
      </c>
      <c r="IH96" s="5">
        <f t="shared" ca="1" si="556"/>
        <v>40364.800000000003</v>
      </c>
      <c r="II96" s="5">
        <f t="shared" ca="1" si="556"/>
        <v>38498.1</v>
      </c>
      <c r="IJ96" s="5">
        <f t="shared" ca="1" si="556"/>
        <v>0</v>
      </c>
      <c r="IK96" s="5">
        <f t="shared" ca="1" si="556"/>
        <v>2870.01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7400.84</v>
      </c>
      <c r="IT96" s="5">
        <f t="shared" ca="1" si="558"/>
        <v>6659.98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110.491</v>
      </c>
      <c r="JG96" s="5">
        <f t="shared" ca="1" si="560"/>
        <v>20.013300000000001</v>
      </c>
      <c r="JH96" s="5">
        <f t="shared" ca="1" si="560"/>
        <v>35.7014</v>
      </c>
      <c r="JI96" s="5">
        <f t="shared" ca="1" si="560"/>
        <v>18.754300000000001</v>
      </c>
      <c r="JJ96" s="5">
        <f t="shared" ca="1" si="560"/>
        <v>0</v>
      </c>
      <c r="JK96" s="5">
        <f t="shared" ca="1" si="560"/>
        <v>0.89959800000000001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38.283740522639377</v>
      </c>
      <c r="JP96" s="20">
        <f t="shared" ca="1" si="506"/>
        <v>12.421484799301854</v>
      </c>
      <c r="JQ96" s="20">
        <f t="shared" ca="1" si="507"/>
        <v>2.5681586341412479</v>
      </c>
      <c r="JR96" s="20">
        <f t="shared" ca="1" si="508"/>
        <v>2.4493922405916333</v>
      </c>
      <c r="JS96" s="20">
        <f t="shared" ca="1" si="509"/>
        <v>0</v>
      </c>
      <c r="JT96" s="20">
        <f t="shared" ca="1" si="510"/>
        <v>0.1826007056041829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25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0</v>
      </c>
      <c r="AE97" s="38">
        <f t="shared" ca="1" si="455"/>
        <v>0</v>
      </c>
      <c r="AF97" s="38">
        <f t="shared" ca="1" si="456"/>
        <v>0</v>
      </c>
      <c r="AG97" s="38">
        <f t="shared" ca="1" si="457"/>
        <v>0</v>
      </c>
      <c r="AH97" s="38">
        <f t="shared" ca="1" si="458"/>
        <v>0</v>
      </c>
      <c r="AI97" s="38">
        <f t="shared" ca="1" si="459"/>
        <v>0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36.127621942350792</v>
      </c>
      <c r="AM97" s="34">
        <f t="shared" ca="1" si="517"/>
        <v>36.127621942350792</v>
      </c>
      <c r="AN97" s="25">
        <f t="shared" ca="1" si="462"/>
        <v>0</v>
      </c>
      <c r="AO97" s="35">
        <f t="shared" ca="1" si="417"/>
        <v>107.74299999999999</v>
      </c>
      <c r="AP97" s="35">
        <f t="shared" ca="1" si="418"/>
        <v>107.74299999999999</v>
      </c>
      <c r="AQ97" s="47">
        <f t="shared" ca="1" si="546"/>
        <v>0</v>
      </c>
      <c r="AR97" s="35">
        <f t="shared" ca="1" si="518"/>
        <v>2.7</v>
      </c>
      <c r="AS97" s="35">
        <f t="shared" ca="1" si="519"/>
        <v>2.7</v>
      </c>
      <c r="AT97" s="49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0</v>
      </c>
      <c r="BU97" s="38">
        <f t="shared" ca="1" si="475"/>
        <v>0</v>
      </c>
      <c r="BV97" s="38">
        <f t="shared" ca="1" si="476"/>
        <v>0</v>
      </c>
      <c r="BW97" s="38">
        <f t="shared" ca="1" si="477"/>
        <v>0</v>
      </c>
      <c r="BX97" s="38">
        <f t="shared" ca="1" si="478"/>
        <v>0</v>
      </c>
      <c r="BY97" s="38">
        <f t="shared" ca="1" si="479"/>
        <v>0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38.283740522639377</v>
      </c>
      <c r="CC97" s="34">
        <f t="shared" ca="1" si="533"/>
        <v>38.283740522639377</v>
      </c>
      <c r="CD97" s="25">
        <f t="shared" ca="1" si="482"/>
        <v>0</v>
      </c>
      <c r="CE97" s="35">
        <f t="shared" ca="1" si="421"/>
        <v>110.491</v>
      </c>
      <c r="CF97" s="35">
        <f t="shared" ca="1" si="422"/>
        <v>110.491</v>
      </c>
      <c r="CG97" s="47">
        <f t="shared" ca="1" si="534"/>
        <v>0</v>
      </c>
      <c r="CJ97" s="5">
        <f t="shared" ca="1" si="548"/>
        <v>92</v>
      </c>
      <c r="CK97" s="5">
        <f t="shared" ca="1" si="549"/>
        <v>84</v>
      </c>
      <c r="CL97" s="66">
        <f t="shared" ca="1" si="550"/>
        <v>8.6956521739130488E-2</v>
      </c>
      <c r="CO97" s="5">
        <f t="shared" ca="1" si="423"/>
        <v>383757</v>
      </c>
      <c r="CP97" s="5">
        <f t="shared" ca="1" si="423"/>
        <v>36.248699999999999</v>
      </c>
      <c r="CQ97" s="5">
        <f t="shared" ca="1" si="423"/>
        <v>44930.7</v>
      </c>
      <c r="CR97" s="5">
        <f t="shared" ca="1" si="423"/>
        <v>26563</v>
      </c>
      <c r="CS97" s="5">
        <f t="shared" ca="1" si="423"/>
        <v>0</v>
      </c>
      <c r="CT97" s="5">
        <f t="shared" ca="1" si="423"/>
        <v>4092.4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6280.66</v>
      </c>
      <c r="DC97" s="5">
        <f t="shared" ca="1" si="424"/>
        <v>5571.18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107.74299999999999</v>
      </c>
      <c r="DP97" s="5">
        <f t="shared" ca="1" si="425"/>
        <v>16.782599999999999</v>
      </c>
      <c r="DQ97" s="5">
        <f t="shared" ca="1" si="425"/>
        <v>39.058300000000003</v>
      </c>
      <c r="DR97" s="5">
        <f t="shared" ca="1" si="425"/>
        <v>13.050700000000001</v>
      </c>
      <c r="DS97" s="5">
        <f t="shared" ca="1" si="425"/>
        <v>0</v>
      </c>
      <c r="DT97" s="5">
        <f t="shared" ca="1" si="425"/>
        <v>1.2847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36.127621942350792</v>
      </c>
      <c r="DY97" s="20">
        <f t="shared" ca="1" si="484"/>
        <v>10.390910694908237</v>
      </c>
      <c r="DZ97" s="20">
        <f t="shared" ca="1" si="485"/>
        <v>2.858658166100418</v>
      </c>
      <c r="EA97" s="20">
        <f t="shared" ca="1" si="486"/>
        <v>1.6900368092668352</v>
      </c>
      <c r="EB97" s="20">
        <f t="shared" ca="1" si="487"/>
        <v>0</v>
      </c>
      <c r="EC97" s="20">
        <f t="shared" ca="1" si="488"/>
        <v>0.26037370169949164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383757</v>
      </c>
      <c r="EM97" s="5">
        <f t="shared" ca="1" si="551"/>
        <v>36.248699999999999</v>
      </c>
      <c r="EN97" s="5">
        <f t="shared" ca="1" si="551"/>
        <v>44930.7</v>
      </c>
      <c r="EO97" s="5">
        <f t="shared" ca="1" si="551"/>
        <v>26563</v>
      </c>
      <c r="EP97" s="5">
        <f t="shared" ca="1" si="551"/>
        <v>0</v>
      </c>
      <c r="EQ97" s="5">
        <f t="shared" ca="1" si="551"/>
        <v>4092.4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6280.66</v>
      </c>
      <c r="EZ97" s="5">
        <f t="shared" ca="1" si="553"/>
        <v>5571.18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107.74299999999999</v>
      </c>
      <c r="FM97" s="5">
        <f t="shared" ca="1" si="555"/>
        <v>16.782599999999999</v>
      </c>
      <c r="FN97" s="5">
        <f t="shared" ca="1" si="555"/>
        <v>39.058300000000003</v>
      </c>
      <c r="FO97" s="5">
        <f t="shared" ca="1" si="555"/>
        <v>13.050700000000001</v>
      </c>
      <c r="FP97" s="5">
        <f t="shared" ca="1" si="555"/>
        <v>0</v>
      </c>
      <c r="FQ97" s="5">
        <f t="shared" ca="1" si="555"/>
        <v>1.2847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36.127621942350792</v>
      </c>
      <c r="FV97" s="20">
        <f t="shared" ca="1" si="495"/>
        <v>10.390910694908237</v>
      </c>
      <c r="FW97" s="20">
        <f t="shared" ca="1" si="496"/>
        <v>2.858658166100418</v>
      </c>
      <c r="FX97" s="20">
        <f t="shared" ca="1" si="497"/>
        <v>1.6900368092668352</v>
      </c>
      <c r="FY97" s="20">
        <f t="shared" ca="1" si="498"/>
        <v>0</v>
      </c>
      <c r="FZ97" s="20">
        <f t="shared" ca="1" si="499"/>
        <v>0.26037370169949164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384815</v>
      </c>
      <c r="GJ97" s="5">
        <f t="shared" ca="1" si="428"/>
        <v>40.71</v>
      </c>
      <c r="GK97" s="5">
        <f t="shared" ca="1" si="428"/>
        <v>40364.800000000003</v>
      </c>
      <c r="GL97" s="5">
        <f t="shared" ca="1" si="428"/>
        <v>38498.1</v>
      </c>
      <c r="GM97" s="5">
        <f t="shared" ca="1" si="428"/>
        <v>0</v>
      </c>
      <c r="GN97" s="5">
        <f t="shared" ca="1" si="428"/>
        <v>2870.01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7400.84</v>
      </c>
      <c r="GW97" s="5">
        <f t="shared" ca="1" si="429"/>
        <v>6659.98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110.491</v>
      </c>
      <c r="HJ97" s="5">
        <f t="shared" ca="1" si="430"/>
        <v>20.013300000000001</v>
      </c>
      <c r="HK97" s="5">
        <f t="shared" ca="1" si="430"/>
        <v>35.7014</v>
      </c>
      <c r="HL97" s="5">
        <f t="shared" ca="1" si="430"/>
        <v>18.754300000000001</v>
      </c>
      <c r="HM97" s="5">
        <f t="shared" ca="1" si="430"/>
        <v>0</v>
      </c>
      <c r="HN97" s="5">
        <f t="shared" ca="1" si="430"/>
        <v>0.89959800000000001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38.283740522639377</v>
      </c>
      <c r="HS97" s="20">
        <f t="shared" ca="1" si="536"/>
        <v>12.421484799301854</v>
      </c>
      <c r="HT97" s="20">
        <f t="shared" ca="1" si="537"/>
        <v>2.5681586341412479</v>
      </c>
      <c r="HU97" s="20">
        <f t="shared" ca="1" si="538"/>
        <v>2.4493922405916333</v>
      </c>
      <c r="HV97" s="20">
        <f t="shared" ca="1" si="539"/>
        <v>0</v>
      </c>
      <c r="HW97" s="20">
        <f t="shared" ca="1" si="540"/>
        <v>0.1826007056041829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384815</v>
      </c>
      <c r="IG97" s="5">
        <f t="shared" ca="1" si="556"/>
        <v>40.71</v>
      </c>
      <c r="IH97" s="5">
        <f t="shared" ca="1" si="556"/>
        <v>40364.800000000003</v>
      </c>
      <c r="II97" s="5">
        <f t="shared" ca="1" si="556"/>
        <v>38498.1</v>
      </c>
      <c r="IJ97" s="5">
        <f t="shared" ca="1" si="556"/>
        <v>0</v>
      </c>
      <c r="IK97" s="5">
        <f t="shared" ca="1" si="556"/>
        <v>2870.01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7400.84</v>
      </c>
      <c r="IT97" s="5">
        <f t="shared" ca="1" si="558"/>
        <v>6659.98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110.491</v>
      </c>
      <c r="JG97" s="5">
        <f t="shared" ca="1" si="560"/>
        <v>20.013300000000001</v>
      </c>
      <c r="JH97" s="5">
        <f t="shared" ca="1" si="560"/>
        <v>35.7014</v>
      </c>
      <c r="JI97" s="5">
        <f t="shared" ca="1" si="560"/>
        <v>18.754300000000001</v>
      </c>
      <c r="JJ97" s="5">
        <f t="shared" ca="1" si="560"/>
        <v>0</v>
      </c>
      <c r="JK97" s="5">
        <f t="shared" ca="1" si="560"/>
        <v>0.89959800000000001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38.283740522639377</v>
      </c>
      <c r="JP97" s="20">
        <f t="shared" ca="1" si="506"/>
        <v>12.421484799301854</v>
      </c>
      <c r="JQ97" s="20">
        <f t="shared" ca="1" si="507"/>
        <v>2.5681586341412479</v>
      </c>
      <c r="JR97" s="20">
        <f t="shared" ca="1" si="508"/>
        <v>2.4493922405916333</v>
      </c>
      <c r="JS97" s="20">
        <f t="shared" ca="1" si="509"/>
        <v>0</v>
      </c>
      <c r="JT97" s="20">
        <f t="shared" ca="1" si="510"/>
        <v>0.1826007056041829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25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0</v>
      </c>
      <c r="AE98" s="38">
        <f t="shared" ca="1" si="455"/>
        <v>0</v>
      </c>
      <c r="AF98" s="38">
        <f t="shared" ca="1" si="456"/>
        <v>0</v>
      </c>
      <c r="AG98" s="38">
        <f t="shared" ca="1" si="457"/>
        <v>0</v>
      </c>
      <c r="AH98" s="38">
        <f t="shared" ca="1" si="458"/>
        <v>0</v>
      </c>
      <c r="AI98" s="38">
        <f t="shared" ca="1" si="459"/>
        <v>0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37.482540473411177</v>
      </c>
      <c r="AM98" s="34">
        <f t="shared" ca="1" si="517"/>
        <v>37.482540473411177</v>
      </c>
      <c r="AN98" s="25">
        <f t="shared" ca="1" si="462"/>
        <v>0</v>
      </c>
      <c r="AO98" s="35">
        <f t="shared" ca="1" si="417"/>
        <v>107.64</v>
      </c>
      <c r="AP98" s="35">
        <f t="shared" ca="1" si="418"/>
        <v>107.64</v>
      </c>
      <c r="AQ98" s="47">
        <f t="shared" ca="1" si="546"/>
        <v>0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0</v>
      </c>
      <c r="BU98" s="38">
        <f t="shared" ca="1" si="475"/>
        <v>0</v>
      </c>
      <c r="BV98" s="38">
        <f t="shared" ca="1" si="476"/>
        <v>0</v>
      </c>
      <c r="BW98" s="38">
        <f t="shared" ca="1" si="477"/>
        <v>0</v>
      </c>
      <c r="BX98" s="38">
        <f t="shared" ca="1" si="478"/>
        <v>0</v>
      </c>
      <c r="BY98" s="38">
        <f t="shared" ca="1" si="479"/>
        <v>0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38.283740522639377</v>
      </c>
      <c r="CC98" s="34">
        <f t="shared" ca="1" si="533"/>
        <v>38.283740522639377</v>
      </c>
      <c r="CD98" s="25">
        <f t="shared" ca="1" si="482"/>
        <v>0</v>
      </c>
      <c r="CE98" s="35">
        <f t="shared" ca="1" si="421"/>
        <v>110.491</v>
      </c>
      <c r="CF98" s="35">
        <f t="shared" ca="1" si="422"/>
        <v>110.491</v>
      </c>
      <c r="CG98" s="47">
        <f t="shared" ca="1" si="534"/>
        <v>0</v>
      </c>
      <c r="CJ98" s="5">
        <f t="shared" ca="1" si="548"/>
        <v>92</v>
      </c>
      <c r="CK98" s="5">
        <f t="shared" ca="1" si="549"/>
        <v>85</v>
      </c>
      <c r="CL98" s="66">
        <f t="shared" ca="1" si="550"/>
        <v>7.6086956521739135E-2</v>
      </c>
      <c r="CO98" s="5">
        <f t="shared" ca="1" si="423"/>
        <v>380532</v>
      </c>
      <c r="CP98" s="5">
        <f t="shared" ca="1" si="423"/>
        <v>41.692399999999999</v>
      </c>
      <c r="CQ98" s="5">
        <f t="shared" ca="1" si="423"/>
        <v>42576.5</v>
      </c>
      <c r="CR98" s="5">
        <f t="shared" ca="1" si="423"/>
        <v>25319.599999999999</v>
      </c>
      <c r="CS98" s="5">
        <f t="shared" ca="1" si="423"/>
        <v>0</v>
      </c>
      <c r="CT98" s="5">
        <f t="shared" ca="1" si="423"/>
        <v>4462.68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7117.31</v>
      </c>
      <c r="DC98" s="5">
        <f t="shared" ca="1" si="424"/>
        <v>6407.83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</v>
      </c>
      <c r="DP98" s="5">
        <f t="shared" ca="1" si="425"/>
        <v>19.239899999999999</v>
      </c>
      <c r="DQ98" s="5">
        <f t="shared" ca="1" si="425"/>
        <v>37.092199999999998</v>
      </c>
      <c r="DR98" s="5">
        <f t="shared" ca="1" si="425"/>
        <v>12.342700000000001</v>
      </c>
      <c r="DS98" s="5">
        <f t="shared" ca="1" si="425"/>
        <v>0</v>
      </c>
      <c r="DT98" s="5">
        <f t="shared" ca="1" si="425"/>
        <v>1.40039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37.482540473411177</v>
      </c>
      <c r="DY98" s="20">
        <f t="shared" ca="1" si="484"/>
        <v>11.951362063496918</v>
      </c>
      <c r="DZ98" s="20">
        <f t="shared" ca="1" si="485"/>
        <v>2.7088752102454325</v>
      </c>
      <c r="EA98" s="20">
        <f t="shared" ca="1" si="486"/>
        <v>1.6109270788658119</v>
      </c>
      <c r="EB98" s="20">
        <f t="shared" ca="1" si="487"/>
        <v>0</v>
      </c>
      <c r="EC98" s="20">
        <f t="shared" ca="1" si="488"/>
        <v>0.2839322918337131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380532</v>
      </c>
      <c r="EM98" s="5">
        <f t="shared" ca="1" si="551"/>
        <v>41.692399999999999</v>
      </c>
      <c r="EN98" s="5">
        <f t="shared" ca="1" si="551"/>
        <v>42576.5</v>
      </c>
      <c r="EO98" s="5">
        <f t="shared" ca="1" si="551"/>
        <v>25319.599999999999</v>
      </c>
      <c r="EP98" s="5">
        <f t="shared" ca="1" si="551"/>
        <v>0</v>
      </c>
      <c r="EQ98" s="5">
        <f t="shared" ca="1" si="551"/>
        <v>4462.68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7117.31</v>
      </c>
      <c r="EZ98" s="5">
        <f t="shared" ca="1" si="553"/>
        <v>6407.83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</v>
      </c>
      <c r="FM98" s="5">
        <f t="shared" ca="1" si="555"/>
        <v>19.239899999999999</v>
      </c>
      <c r="FN98" s="5">
        <f t="shared" ca="1" si="555"/>
        <v>37.092199999999998</v>
      </c>
      <c r="FO98" s="5">
        <f t="shared" ca="1" si="555"/>
        <v>12.342700000000001</v>
      </c>
      <c r="FP98" s="5">
        <f t="shared" ca="1" si="555"/>
        <v>0</v>
      </c>
      <c r="FQ98" s="5">
        <f t="shared" ca="1" si="555"/>
        <v>1.40039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37.482540473411177</v>
      </c>
      <c r="FV98" s="20">
        <f t="shared" ca="1" si="495"/>
        <v>11.951362063496918</v>
      </c>
      <c r="FW98" s="20">
        <f t="shared" ca="1" si="496"/>
        <v>2.7088752102454325</v>
      </c>
      <c r="FX98" s="20">
        <f t="shared" ca="1" si="497"/>
        <v>1.6109270788658119</v>
      </c>
      <c r="FY98" s="20">
        <f t="shared" ca="1" si="498"/>
        <v>0</v>
      </c>
      <c r="FZ98" s="20">
        <f t="shared" ca="1" si="499"/>
        <v>0.2839322918337131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384815</v>
      </c>
      <c r="GJ98" s="5">
        <f t="shared" ca="1" si="428"/>
        <v>40.71</v>
      </c>
      <c r="GK98" s="5">
        <f t="shared" ca="1" si="428"/>
        <v>40364.800000000003</v>
      </c>
      <c r="GL98" s="5">
        <f t="shared" ca="1" si="428"/>
        <v>38498.1</v>
      </c>
      <c r="GM98" s="5">
        <f t="shared" ca="1" si="428"/>
        <v>0</v>
      </c>
      <c r="GN98" s="5">
        <f t="shared" ca="1" si="428"/>
        <v>2870.01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7400.84</v>
      </c>
      <c r="GW98" s="5">
        <f t="shared" ca="1" si="429"/>
        <v>6659.98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110.491</v>
      </c>
      <c r="HJ98" s="5">
        <f t="shared" ca="1" si="430"/>
        <v>20.013300000000001</v>
      </c>
      <c r="HK98" s="5">
        <f t="shared" ca="1" si="430"/>
        <v>35.7014</v>
      </c>
      <c r="HL98" s="5">
        <f t="shared" ca="1" si="430"/>
        <v>18.754300000000001</v>
      </c>
      <c r="HM98" s="5">
        <f t="shared" ca="1" si="430"/>
        <v>0</v>
      </c>
      <c r="HN98" s="5">
        <f t="shared" ca="1" si="430"/>
        <v>0.89959800000000001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38.283740522639377</v>
      </c>
      <c r="HS98" s="20">
        <f t="shared" ca="1" si="536"/>
        <v>12.421484799301854</v>
      </c>
      <c r="HT98" s="20">
        <f t="shared" ca="1" si="537"/>
        <v>2.5681586341412479</v>
      </c>
      <c r="HU98" s="20">
        <f t="shared" ca="1" si="538"/>
        <v>2.4493922405916333</v>
      </c>
      <c r="HV98" s="20">
        <f t="shared" ca="1" si="539"/>
        <v>0</v>
      </c>
      <c r="HW98" s="20">
        <f t="shared" ca="1" si="540"/>
        <v>0.1826007056041829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384815</v>
      </c>
      <c r="IG98" s="5">
        <f t="shared" ca="1" si="556"/>
        <v>40.71</v>
      </c>
      <c r="IH98" s="5">
        <f t="shared" ca="1" si="556"/>
        <v>40364.800000000003</v>
      </c>
      <c r="II98" s="5">
        <f t="shared" ca="1" si="556"/>
        <v>38498.1</v>
      </c>
      <c r="IJ98" s="5">
        <f t="shared" ca="1" si="556"/>
        <v>0</v>
      </c>
      <c r="IK98" s="5">
        <f t="shared" ca="1" si="556"/>
        <v>2870.01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7400.84</v>
      </c>
      <c r="IT98" s="5">
        <f t="shared" ca="1" si="558"/>
        <v>6659.98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110.491</v>
      </c>
      <c r="JG98" s="5">
        <f t="shared" ca="1" si="560"/>
        <v>20.013300000000001</v>
      </c>
      <c r="JH98" s="5">
        <f t="shared" ca="1" si="560"/>
        <v>35.7014</v>
      </c>
      <c r="JI98" s="5">
        <f t="shared" ca="1" si="560"/>
        <v>18.754300000000001</v>
      </c>
      <c r="JJ98" s="5">
        <f t="shared" ca="1" si="560"/>
        <v>0</v>
      </c>
      <c r="JK98" s="5">
        <f t="shared" ca="1" si="560"/>
        <v>0.89959800000000001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38.283740522639377</v>
      </c>
      <c r="JP98" s="20">
        <f t="shared" ca="1" si="506"/>
        <v>12.421484799301854</v>
      </c>
      <c r="JQ98" s="20">
        <f t="shared" ca="1" si="507"/>
        <v>2.5681586341412479</v>
      </c>
      <c r="JR98" s="20">
        <f t="shared" ca="1" si="508"/>
        <v>2.4493922405916333</v>
      </c>
      <c r="JS98" s="20">
        <f t="shared" ca="1" si="509"/>
        <v>0</v>
      </c>
      <c r="JT98" s="20">
        <f t="shared" ca="1" si="510"/>
        <v>0.1826007056041829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25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0</v>
      </c>
      <c r="AE99" s="38">
        <f t="shared" ca="1" si="455"/>
        <v>0</v>
      </c>
      <c r="AF99" s="38">
        <f t="shared" ca="1" si="456"/>
        <v>0</v>
      </c>
      <c r="AG99" s="38">
        <f t="shared" ca="1" si="457"/>
        <v>0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36.535416705514677</v>
      </c>
      <c r="AM99" s="34">
        <f t="shared" ca="1" si="517"/>
        <v>36.535416705514677</v>
      </c>
      <c r="AN99" s="25">
        <f t="shared" ca="1" si="462"/>
        <v>0</v>
      </c>
      <c r="AO99" s="35">
        <f t="shared" ca="1" si="417"/>
        <v>106.33799999999999</v>
      </c>
      <c r="AP99" s="35">
        <f t="shared" ca="1" si="418"/>
        <v>106.33799999999999</v>
      </c>
      <c r="AQ99" s="47">
        <f t="shared" ca="1" si="546"/>
        <v>0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0</v>
      </c>
      <c r="BU99" s="38">
        <f t="shared" ca="1" si="475"/>
        <v>0</v>
      </c>
      <c r="BV99" s="38">
        <f t="shared" ca="1" si="476"/>
        <v>0</v>
      </c>
      <c r="BW99" s="38">
        <f t="shared" ca="1" si="477"/>
        <v>0</v>
      </c>
      <c r="BX99" s="38">
        <f t="shared" ca="1" si="478"/>
        <v>0</v>
      </c>
      <c r="BY99" s="38">
        <f t="shared" ca="1" si="479"/>
        <v>0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38.283740522639377</v>
      </c>
      <c r="CC99" s="34">
        <f t="shared" ca="1" si="533"/>
        <v>38.283740522639377</v>
      </c>
      <c r="CD99" s="25">
        <f t="shared" ca="1" si="482"/>
        <v>0</v>
      </c>
      <c r="CE99" s="35">
        <f t="shared" ca="1" si="421"/>
        <v>110.491</v>
      </c>
      <c r="CF99" s="35">
        <f t="shared" ca="1" si="422"/>
        <v>110.491</v>
      </c>
      <c r="CG99" s="47">
        <f t="shared" ca="1" si="534"/>
        <v>0</v>
      </c>
      <c r="CJ99" s="5">
        <f t="shared" ca="1" si="548"/>
        <v>90</v>
      </c>
      <c r="CK99" s="5">
        <f t="shared" ca="1" si="549"/>
        <v>87</v>
      </c>
      <c r="CL99" s="66">
        <f t="shared" ca="1" si="550"/>
        <v>3.3333333333333326E-2</v>
      </c>
      <c r="CO99" s="5">
        <f t="shared" ca="1" si="423"/>
        <v>380835</v>
      </c>
      <c r="CP99" s="5">
        <f t="shared" ca="1" si="423"/>
        <v>38.320399999999999</v>
      </c>
      <c r="CQ99" s="5">
        <f t="shared" ca="1" si="423"/>
        <v>42890.6</v>
      </c>
      <c r="CR99" s="5">
        <f t="shared" ca="1" si="423"/>
        <v>25497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6599.05</v>
      </c>
      <c r="DC99" s="5">
        <f t="shared" ca="1" si="424"/>
        <v>5889.57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106.33799999999999</v>
      </c>
      <c r="DP99" s="5">
        <f t="shared" ca="1" si="425"/>
        <v>17.7074</v>
      </c>
      <c r="DQ99" s="5">
        <f t="shared" ca="1" si="425"/>
        <v>37.283299999999997</v>
      </c>
      <c r="DR99" s="5">
        <f t="shared" ca="1" si="425"/>
        <v>12.4391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36.535416705514677</v>
      </c>
      <c r="DY99" s="20">
        <f t="shared" ca="1" si="484"/>
        <v>10.984745770007347</v>
      </c>
      <c r="DZ99" s="20">
        <f t="shared" ca="1" si="485"/>
        <v>2.7288594199277236</v>
      </c>
      <c r="EA99" s="20">
        <f t="shared" ca="1" si="486"/>
        <v>1.6222139263590898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380835</v>
      </c>
      <c r="EM99" s="5">
        <f t="shared" ca="1" si="551"/>
        <v>38.320399999999999</v>
      </c>
      <c r="EN99" s="5">
        <f t="shared" ca="1" si="551"/>
        <v>42890.6</v>
      </c>
      <c r="EO99" s="5">
        <f t="shared" ca="1" si="551"/>
        <v>25497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6599.05</v>
      </c>
      <c r="EZ99" s="5">
        <f t="shared" ca="1" si="553"/>
        <v>5889.57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106.33799999999999</v>
      </c>
      <c r="FM99" s="5">
        <f t="shared" ca="1" si="555"/>
        <v>17.7074</v>
      </c>
      <c r="FN99" s="5">
        <f t="shared" ca="1" si="555"/>
        <v>37.283299999999997</v>
      </c>
      <c r="FO99" s="5">
        <f t="shared" ca="1" si="555"/>
        <v>12.4391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36.535416705514677</v>
      </c>
      <c r="FV99" s="20">
        <f t="shared" ca="1" si="495"/>
        <v>10.984745770007347</v>
      </c>
      <c r="FW99" s="20">
        <f t="shared" ca="1" si="496"/>
        <v>2.7288594199277236</v>
      </c>
      <c r="FX99" s="20">
        <f t="shared" ca="1" si="497"/>
        <v>1.6222139263590898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384815</v>
      </c>
      <c r="GJ99" s="5">
        <f t="shared" ca="1" si="428"/>
        <v>40.71</v>
      </c>
      <c r="GK99" s="5">
        <f t="shared" ca="1" si="428"/>
        <v>40364.800000000003</v>
      </c>
      <c r="GL99" s="5">
        <f t="shared" ca="1" si="428"/>
        <v>38498.1</v>
      </c>
      <c r="GM99" s="5">
        <f t="shared" ca="1" si="428"/>
        <v>0</v>
      </c>
      <c r="GN99" s="5">
        <f t="shared" ca="1" si="428"/>
        <v>2870.01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7400.84</v>
      </c>
      <c r="GW99" s="5">
        <f t="shared" ca="1" si="429"/>
        <v>6659.98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110.491</v>
      </c>
      <c r="HJ99" s="5">
        <f t="shared" ca="1" si="430"/>
        <v>20.013300000000001</v>
      </c>
      <c r="HK99" s="5">
        <f t="shared" ca="1" si="430"/>
        <v>35.7014</v>
      </c>
      <c r="HL99" s="5">
        <f t="shared" ca="1" si="430"/>
        <v>18.754300000000001</v>
      </c>
      <c r="HM99" s="5">
        <f t="shared" ca="1" si="430"/>
        <v>0</v>
      </c>
      <c r="HN99" s="5">
        <f t="shared" ca="1" si="430"/>
        <v>0.89959800000000001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38.283740522639377</v>
      </c>
      <c r="HS99" s="20">
        <f t="shared" ca="1" si="536"/>
        <v>12.421484799301854</v>
      </c>
      <c r="HT99" s="20">
        <f t="shared" ca="1" si="537"/>
        <v>2.5681586341412479</v>
      </c>
      <c r="HU99" s="20">
        <f t="shared" ca="1" si="538"/>
        <v>2.4493922405916333</v>
      </c>
      <c r="HV99" s="20">
        <f t="shared" ca="1" si="539"/>
        <v>0</v>
      </c>
      <c r="HW99" s="20">
        <f t="shared" ca="1" si="540"/>
        <v>0.1826007056041829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384815</v>
      </c>
      <c r="IG99" s="5">
        <f t="shared" ca="1" si="556"/>
        <v>40.71</v>
      </c>
      <c r="IH99" s="5">
        <f t="shared" ca="1" si="556"/>
        <v>40364.800000000003</v>
      </c>
      <c r="II99" s="5">
        <f t="shared" ca="1" si="556"/>
        <v>38498.1</v>
      </c>
      <c r="IJ99" s="5">
        <f t="shared" ca="1" si="556"/>
        <v>0</v>
      </c>
      <c r="IK99" s="5">
        <f t="shared" ca="1" si="556"/>
        <v>2870.01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7400.84</v>
      </c>
      <c r="IT99" s="5">
        <f t="shared" ca="1" si="558"/>
        <v>6659.98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110.491</v>
      </c>
      <c r="JG99" s="5">
        <f t="shared" ca="1" si="560"/>
        <v>20.013300000000001</v>
      </c>
      <c r="JH99" s="5">
        <f t="shared" ca="1" si="560"/>
        <v>35.7014</v>
      </c>
      <c r="JI99" s="5">
        <f t="shared" ca="1" si="560"/>
        <v>18.754300000000001</v>
      </c>
      <c r="JJ99" s="5">
        <f t="shared" ca="1" si="560"/>
        <v>0</v>
      </c>
      <c r="JK99" s="5">
        <f t="shared" ca="1" si="560"/>
        <v>0.89959800000000001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38.283740522639377</v>
      </c>
      <c r="JP99" s="20">
        <f t="shared" ca="1" si="506"/>
        <v>12.421484799301854</v>
      </c>
      <c r="JQ99" s="20">
        <f t="shared" ca="1" si="507"/>
        <v>2.5681586341412479</v>
      </c>
      <c r="JR99" s="20">
        <f t="shared" ca="1" si="508"/>
        <v>2.4493922405916333</v>
      </c>
      <c r="JS99" s="20">
        <f t="shared" ca="1" si="509"/>
        <v>0</v>
      </c>
      <c r="JT99" s="20">
        <f t="shared" ca="1" si="510"/>
        <v>0.1826007056041829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25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0</v>
      </c>
      <c r="AE100" s="38">
        <f t="shared" ca="1" si="455"/>
        <v>0</v>
      </c>
      <c r="AF100" s="38">
        <f t="shared" ca="1" si="456"/>
        <v>0</v>
      </c>
      <c r="AG100" s="38">
        <f t="shared" ca="1" si="457"/>
        <v>0</v>
      </c>
      <c r="AH100" s="38">
        <f t="shared" ca="1" si="458"/>
        <v>0</v>
      </c>
      <c r="AI100" s="38">
        <f t="shared" ca="1" si="459"/>
        <v>0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29.770888009577117</v>
      </c>
      <c r="AM100" s="34">
        <f t="shared" ca="1" si="517"/>
        <v>29.770888009577117</v>
      </c>
      <c r="AN100" s="25">
        <f t="shared" ca="1" si="462"/>
        <v>0</v>
      </c>
      <c r="AO100" s="35">
        <f t="shared" ca="1" si="417"/>
        <v>107.873</v>
      </c>
      <c r="AP100" s="35">
        <f t="shared" ca="1" si="418"/>
        <v>107.873</v>
      </c>
      <c r="AQ100" s="47">
        <f t="shared" ca="1" si="546"/>
        <v>0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0</v>
      </c>
      <c r="BU100" s="38">
        <f t="shared" ca="1" si="475"/>
        <v>0</v>
      </c>
      <c r="BV100" s="38">
        <f t="shared" ca="1" si="476"/>
        <v>0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0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30.695686565549952</v>
      </c>
      <c r="CC100" s="34">
        <f t="shared" ca="1" si="533"/>
        <v>30.695686565549952</v>
      </c>
      <c r="CD100" s="25">
        <f t="shared" ca="1" si="482"/>
        <v>0</v>
      </c>
      <c r="CE100" s="35">
        <f t="shared" ca="1" si="421"/>
        <v>107.842</v>
      </c>
      <c r="CF100" s="35">
        <f t="shared" ca="1" si="422"/>
        <v>107.842</v>
      </c>
      <c r="CG100" s="47">
        <f t="shared" ca="1" si="534"/>
        <v>0</v>
      </c>
      <c r="CJ100" s="5">
        <f t="shared" ca="1" si="548"/>
        <v>77</v>
      </c>
      <c r="CK100" s="5">
        <f t="shared" ca="1" si="549"/>
        <v>73</v>
      </c>
      <c r="CL100" s="66">
        <f t="shared" ca="1" si="550"/>
        <v>5.1948051948051965E-2</v>
      </c>
      <c r="CO100" s="5">
        <f t="shared" ca="1" si="423"/>
        <v>413219</v>
      </c>
      <c r="CP100" s="5">
        <f t="shared" ca="1" si="423"/>
        <v>8.1811900000000009</v>
      </c>
      <c r="CQ100" s="5">
        <f t="shared" ca="1" si="423"/>
        <v>80697.899999999994</v>
      </c>
      <c r="CR100" s="5">
        <f t="shared" ca="1" si="423"/>
        <v>22678.7</v>
      </c>
      <c r="CS100" s="5">
        <f t="shared" ca="1" si="423"/>
        <v>0</v>
      </c>
      <c r="CT100" s="5">
        <f t="shared" ca="1" si="423"/>
        <v>1692.19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1866.44</v>
      </c>
      <c r="DC100" s="5">
        <f t="shared" ca="1" si="424"/>
        <v>1257.4000000000001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107.873</v>
      </c>
      <c r="DP100" s="5">
        <f t="shared" ca="1" si="425"/>
        <v>3.8551899999999999</v>
      </c>
      <c r="DQ100" s="5">
        <f t="shared" ca="1" si="425"/>
        <v>54.813499999999998</v>
      </c>
      <c r="DR100" s="5">
        <f t="shared" ca="1" si="425"/>
        <v>10.912599999999999</v>
      </c>
      <c r="DS100" s="5">
        <f t="shared" ca="1" si="425"/>
        <v>0</v>
      </c>
      <c r="DT100" s="5">
        <f t="shared" ca="1" si="425"/>
        <v>0.53354400000000002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29.770888009577117</v>
      </c>
      <c r="DY100" s="20">
        <f t="shared" ca="1" si="484"/>
        <v>2.3451999563711361</v>
      </c>
      <c r="DZ100" s="20">
        <f t="shared" ca="1" si="485"/>
        <v>5.134300396436176</v>
      </c>
      <c r="EA100" s="20">
        <f t="shared" ca="1" si="486"/>
        <v>1.4429032031893907</v>
      </c>
      <c r="EB100" s="20">
        <f t="shared" ca="1" si="487"/>
        <v>0</v>
      </c>
      <c r="EC100" s="20">
        <f t="shared" ca="1" si="488"/>
        <v>0.10766341860005443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413219</v>
      </c>
      <c r="EM100" s="5">
        <f t="shared" ca="1" si="551"/>
        <v>8.1811900000000009</v>
      </c>
      <c r="EN100" s="5">
        <f t="shared" ca="1" si="551"/>
        <v>80697.899999999994</v>
      </c>
      <c r="EO100" s="5">
        <f t="shared" ca="1" si="551"/>
        <v>22678.7</v>
      </c>
      <c r="EP100" s="5">
        <f t="shared" ca="1" si="551"/>
        <v>0</v>
      </c>
      <c r="EQ100" s="5">
        <f t="shared" ca="1" si="551"/>
        <v>1692.19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1866.44</v>
      </c>
      <c r="EZ100" s="5">
        <f t="shared" ca="1" si="553"/>
        <v>1257.4000000000001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107.873</v>
      </c>
      <c r="FM100" s="5">
        <f t="shared" ca="1" si="555"/>
        <v>3.8551899999999999</v>
      </c>
      <c r="FN100" s="5">
        <f t="shared" ca="1" si="555"/>
        <v>54.813499999999998</v>
      </c>
      <c r="FO100" s="5">
        <f t="shared" ca="1" si="555"/>
        <v>10.912599999999999</v>
      </c>
      <c r="FP100" s="5">
        <f t="shared" ca="1" si="555"/>
        <v>0</v>
      </c>
      <c r="FQ100" s="5">
        <f t="shared" ca="1" si="555"/>
        <v>0.53354400000000002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29.770888009577117</v>
      </c>
      <c r="FV100" s="20">
        <f t="shared" ca="1" si="495"/>
        <v>2.3451999563711361</v>
      </c>
      <c r="FW100" s="20">
        <f t="shared" ca="1" si="496"/>
        <v>5.134300396436176</v>
      </c>
      <c r="FX100" s="20">
        <f t="shared" ca="1" si="497"/>
        <v>1.4429032031893907</v>
      </c>
      <c r="FY100" s="20">
        <f t="shared" ca="1" si="498"/>
        <v>0</v>
      </c>
      <c r="FZ100" s="20">
        <f t="shared" ca="1" si="499"/>
        <v>0.10766341860005443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414845</v>
      </c>
      <c r="GJ100" s="5">
        <f t="shared" ca="1" si="428"/>
        <v>9.4745699999999999</v>
      </c>
      <c r="GK100" s="5">
        <f t="shared" ca="1" si="428"/>
        <v>75404.399999999994</v>
      </c>
      <c r="GL100" s="5">
        <f t="shared" ca="1" si="428"/>
        <v>35578.699999999997</v>
      </c>
      <c r="GM100" s="5">
        <f t="shared" ca="1" si="428"/>
        <v>0</v>
      </c>
      <c r="GN100" s="5">
        <f t="shared" ca="1" si="428"/>
        <v>1376.63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2306.91</v>
      </c>
      <c r="GW100" s="5">
        <f t="shared" ca="1" si="429"/>
        <v>1666.48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107.842</v>
      </c>
      <c r="HJ100" s="5">
        <f t="shared" ca="1" si="430"/>
        <v>5.1091100000000003</v>
      </c>
      <c r="HK100" s="5">
        <f t="shared" ca="1" si="430"/>
        <v>50.322299999999998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0.43537900000000002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30.695686565549952</v>
      </c>
      <c r="HS100" s="20">
        <f t="shared" ca="1" si="536"/>
        <v>3.1080955629885993</v>
      </c>
      <c r="HT100" s="20">
        <f t="shared" ca="1" si="537"/>
        <v>4.797508247588004</v>
      </c>
      <c r="HU100" s="20">
        <f t="shared" ca="1" si="538"/>
        <v>2.2636491595776813</v>
      </c>
      <c r="HV100" s="20">
        <f t="shared" ca="1" si="539"/>
        <v>0</v>
      </c>
      <c r="HW100" s="20">
        <f t="shared" ca="1" si="540"/>
        <v>8.7586318290140561E-2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414845</v>
      </c>
      <c r="IG100" s="5">
        <f t="shared" ca="1" si="556"/>
        <v>9.4745699999999999</v>
      </c>
      <c r="IH100" s="5">
        <f t="shared" ca="1" si="556"/>
        <v>75404.399999999994</v>
      </c>
      <c r="II100" s="5">
        <f t="shared" ca="1" si="556"/>
        <v>35578.699999999997</v>
      </c>
      <c r="IJ100" s="5">
        <f t="shared" ca="1" si="556"/>
        <v>0</v>
      </c>
      <c r="IK100" s="5">
        <f t="shared" ca="1" si="556"/>
        <v>1376.63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2306.91</v>
      </c>
      <c r="IT100" s="5">
        <f t="shared" ca="1" si="558"/>
        <v>1666.48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107.842</v>
      </c>
      <c r="JG100" s="5">
        <f t="shared" ca="1" si="560"/>
        <v>5.1091100000000003</v>
      </c>
      <c r="JH100" s="5">
        <f t="shared" ca="1" si="560"/>
        <v>50.322299999999998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0.43537900000000002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30.695686565549952</v>
      </c>
      <c r="JP100" s="20">
        <f t="shared" ca="1" si="506"/>
        <v>3.1080955629885993</v>
      </c>
      <c r="JQ100" s="20">
        <f t="shared" ca="1" si="507"/>
        <v>4.797508247588004</v>
      </c>
      <c r="JR100" s="20">
        <f t="shared" ca="1" si="508"/>
        <v>2.2636491595776813</v>
      </c>
      <c r="JS100" s="20">
        <f t="shared" ca="1" si="509"/>
        <v>0</v>
      </c>
      <c r="JT100" s="20">
        <f t="shared" ca="1" si="510"/>
        <v>8.7586318290140561E-2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25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0</v>
      </c>
      <c r="AE101" s="38">
        <f t="shared" ca="1" si="455"/>
        <v>0</v>
      </c>
      <c r="AF101" s="38">
        <f t="shared" ca="1" si="456"/>
        <v>0</v>
      </c>
      <c r="AG101" s="38">
        <f t="shared" ca="1" si="457"/>
        <v>0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29.582417850443235</v>
      </c>
      <c r="AM101" s="34">
        <f t="shared" ca="1" si="517"/>
        <v>29.582417850443235</v>
      </c>
      <c r="AN101" s="25">
        <f t="shared" ca="1" si="462"/>
        <v>0</v>
      </c>
      <c r="AO101" s="35">
        <f t="shared" ca="1" si="417"/>
        <v>107.617</v>
      </c>
      <c r="AP101" s="35">
        <f t="shared" ca="1" si="418"/>
        <v>107.617</v>
      </c>
      <c r="AQ101" s="47">
        <f t="shared" ca="1" si="546"/>
        <v>0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0</v>
      </c>
      <c r="BU101" s="38">
        <f t="shared" ca="1" si="475"/>
        <v>0</v>
      </c>
      <c r="BV101" s="38">
        <f t="shared" ca="1" si="476"/>
        <v>0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0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30.695686565549952</v>
      </c>
      <c r="CC101" s="34">
        <f t="shared" ca="1" si="533"/>
        <v>30.695686565549952</v>
      </c>
      <c r="CD101" s="25">
        <f t="shared" ca="1" si="482"/>
        <v>0</v>
      </c>
      <c r="CE101" s="35">
        <f t="shared" ca="1" si="421"/>
        <v>107.842</v>
      </c>
      <c r="CF101" s="35">
        <f t="shared" ca="1" si="422"/>
        <v>107.842</v>
      </c>
      <c r="CG101" s="47">
        <f t="shared" ca="1" si="534"/>
        <v>0</v>
      </c>
      <c r="CJ101" s="5">
        <f t="shared" ca="1" si="548"/>
        <v>77</v>
      </c>
      <c r="CK101" s="5">
        <f t="shared" ca="1" si="549"/>
        <v>73</v>
      </c>
      <c r="CL101" s="66">
        <f t="shared" ca="1" si="550"/>
        <v>5.1948051948051965E-2</v>
      </c>
      <c r="CO101" s="5">
        <f t="shared" ref="CO101:CY124" ca="1" si="562">OFFSET(INDIRECT($E$21),$C101,CO$19)</f>
        <v>413699</v>
      </c>
      <c r="CP101" s="5">
        <f t="shared" ca="1" si="562"/>
        <v>7.4169700000000001</v>
      </c>
      <c r="CQ101" s="5">
        <f t="shared" ca="1" si="562"/>
        <v>81067.3</v>
      </c>
      <c r="CR101" s="5">
        <f t="shared" ca="1" si="562"/>
        <v>22856.2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1748.99</v>
      </c>
      <c r="DC101" s="5">
        <f t="shared" ca="1" si="564"/>
        <v>1139.94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107.617</v>
      </c>
      <c r="DP101" s="5">
        <f t="shared" ca="1" si="566"/>
        <v>3.5079899999999999</v>
      </c>
      <c r="DQ101" s="5">
        <f t="shared" ca="1" si="566"/>
        <v>54.8795</v>
      </c>
      <c r="DR101" s="5">
        <f t="shared" ca="1" si="566"/>
        <v>10.958600000000001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29.582417850443235</v>
      </c>
      <c r="DY101" s="20">
        <f t="shared" ca="1" si="484"/>
        <v>2.1261231432510748</v>
      </c>
      <c r="DZ101" s="20">
        <f t="shared" ca="1" si="485"/>
        <v>5.1578029976989548</v>
      </c>
      <c r="EA101" s="20">
        <f t="shared" ca="1" si="486"/>
        <v>1.4541964130544232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413699</v>
      </c>
      <c r="EM101" s="5">
        <f t="shared" ca="1" si="551"/>
        <v>7.4169700000000001</v>
      </c>
      <c r="EN101" s="5">
        <f t="shared" ca="1" si="551"/>
        <v>81067.3</v>
      </c>
      <c r="EO101" s="5">
        <f t="shared" ca="1" si="551"/>
        <v>22856.2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1748.99</v>
      </c>
      <c r="EZ101" s="5">
        <f t="shared" ca="1" si="553"/>
        <v>1139.94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107.617</v>
      </c>
      <c r="FM101" s="5">
        <f t="shared" ca="1" si="555"/>
        <v>3.5079899999999999</v>
      </c>
      <c r="FN101" s="5">
        <f t="shared" ca="1" si="555"/>
        <v>54.8795</v>
      </c>
      <c r="FO101" s="5">
        <f t="shared" ca="1" si="555"/>
        <v>10.958600000000001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29.582417850443235</v>
      </c>
      <c r="FV101" s="20">
        <f t="shared" ca="1" si="495"/>
        <v>2.1261231432510748</v>
      </c>
      <c r="FW101" s="20">
        <f t="shared" ca="1" si="496"/>
        <v>5.1578029976989548</v>
      </c>
      <c r="FX101" s="20">
        <f t="shared" ca="1" si="497"/>
        <v>1.4541964130544232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414845</v>
      </c>
      <c r="GJ101" s="5">
        <f t="shared" ca="1" si="567"/>
        <v>9.4745699999999999</v>
      </c>
      <c r="GK101" s="5">
        <f t="shared" ca="1" si="567"/>
        <v>75404.399999999994</v>
      </c>
      <c r="GL101" s="5">
        <f t="shared" ca="1" si="567"/>
        <v>35578.699999999997</v>
      </c>
      <c r="GM101" s="5">
        <f t="shared" ca="1" si="567"/>
        <v>0</v>
      </c>
      <c r="GN101" s="5">
        <f t="shared" ca="1" si="567"/>
        <v>1376.63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2306.91</v>
      </c>
      <c r="GW101" s="5">
        <f t="shared" ca="1" si="569"/>
        <v>1666.48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107.842</v>
      </c>
      <c r="HJ101" s="5">
        <f t="shared" ca="1" si="571"/>
        <v>5.1091100000000003</v>
      </c>
      <c r="HK101" s="5">
        <f t="shared" ca="1" si="571"/>
        <v>50.322299999999998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0.43537900000000002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30.695686565549952</v>
      </c>
      <c r="HS101" s="20">
        <f t="shared" ca="1" si="536"/>
        <v>3.1080955629885993</v>
      </c>
      <c r="HT101" s="20">
        <f t="shared" ca="1" si="537"/>
        <v>4.797508247588004</v>
      </c>
      <c r="HU101" s="20">
        <f t="shared" ca="1" si="538"/>
        <v>2.2636491595776813</v>
      </c>
      <c r="HV101" s="20">
        <f t="shared" ca="1" si="539"/>
        <v>0</v>
      </c>
      <c r="HW101" s="20">
        <f t="shared" ca="1" si="540"/>
        <v>8.7586318290140561E-2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414845</v>
      </c>
      <c r="IG101" s="5">
        <f t="shared" ca="1" si="556"/>
        <v>9.4745699999999999</v>
      </c>
      <c r="IH101" s="5">
        <f t="shared" ca="1" si="556"/>
        <v>75404.399999999994</v>
      </c>
      <c r="II101" s="5">
        <f t="shared" ca="1" si="556"/>
        <v>35578.699999999997</v>
      </c>
      <c r="IJ101" s="5">
        <f t="shared" ca="1" si="556"/>
        <v>0</v>
      </c>
      <c r="IK101" s="5">
        <f t="shared" ca="1" si="556"/>
        <v>1376.63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2306.91</v>
      </c>
      <c r="IT101" s="5">
        <f t="shared" ca="1" si="558"/>
        <v>1666.48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107.842</v>
      </c>
      <c r="JG101" s="5">
        <f t="shared" ca="1" si="560"/>
        <v>5.1091100000000003</v>
      </c>
      <c r="JH101" s="5">
        <f t="shared" ca="1" si="560"/>
        <v>50.322299999999998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0.43537900000000002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30.695686565549952</v>
      </c>
      <c r="JP101" s="20">
        <f t="shared" ca="1" si="506"/>
        <v>3.1080955629885993</v>
      </c>
      <c r="JQ101" s="20">
        <f t="shared" ca="1" si="507"/>
        <v>4.797508247588004</v>
      </c>
      <c r="JR101" s="20">
        <f t="shared" ca="1" si="508"/>
        <v>2.2636491595776813</v>
      </c>
      <c r="JS101" s="20">
        <f t="shared" ca="1" si="509"/>
        <v>0</v>
      </c>
      <c r="JT101" s="20">
        <f t="shared" ca="1" si="510"/>
        <v>8.7586318290140561E-2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25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0</v>
      </c>
      <c r="AE102" s="38">
        <f t="shared" ca="1" si="455"/>
        <v>0</v>
      </c>
      <c r="AF102" s="38">
        <f t="shared" ca="1" si="456"/>
        <v>0</v>
      </c>
      <c r="AG102" s="38">
        <f t="shared" ca="1" si="457"/>
        <v>0</v>
      </c>
      <c r="AH102" s="38">
        <f t="shared" ca="1" si="458"/>
        <v>0</v>
      </c>
      <c r="AI102" s="38">
        <f t="shared" ca="1" si="459"/>
        <v>0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29.812042187074614</v>
      </c>
      <c r="AM102" s="34">
        <f t="shared" ca="1" si="517"/>
        <v>29.812042187074614</v>
      </c>
      <c r="AN102" s="25">
        <f t="shared" ca="1" si="462"/>
        <v>0</v>
      </c>
      <c r="AO102" s="35">
        <f t="shared" ca="1" si="417"/>
        <v>105.309</v>
      </c>
      <c r="AP102" s="35">
        <f t="shared" ca="1" si="418"/>
        <v>105.309</v>
      </c>
      <c r="AQ102" s="47">
        <f t="shared" ca="1" si="546"/>
        <v>0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0</v>
      </c>
      <c r="BU102" s="38">
        <f t="shared" ca="1" si="475"/>
        <v>0</v>
      </c>
      <c r="BV102" s="38">
        <f t="shared" ca="1" si="476"/>
        <v>0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0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30.695686565549952</v>
      </c>
      <c r="CC102" s="34">
        <f t="shared" ca="1" si="533"/>
        <v>30.695686565549952</v>
      </c>
      <c r="CD102" s="25">
        <f t="shared" ca="1" si="482"/>
        <v>0</v>
      </c>
      <c r="CE102" s="35">
        <f t="shared" ca="1" si="421"/>
        <v>107.842</v>
      </c>
      <c r="CF102" s="35">
        <f t="shared" ca="1" si="422"/>
        <v>107.842</v>
      </c>
      <c r="CG102" s="47">
        <f t="shared" ca="1" si="534"/>
        <v>0</v>
      </c>
      <c r="CJ102" s="5">
        <f t="shared" ca="1" si="548"/>
        <v>75</v>
      </c>
      <c r="CK102" s="5">
        <f t="shared" ca="1" si="549"/>
        <v>74</v>
      </c>
      <c r="CL102" s="66">
        <f t="shared" ca="1" si="550"/>
        <v>1.3333333333333308E-2</v>
      </c>
      <c r="CO102" s="5">
        <f t="shared" ca="1" si="562"/>
        <v>408503</v>
      </c>
      <c r="CP102" s="5">
        <f t="shared" ca="1" si="562"/>
        <v>9.3717100000000002</v>
      </c>
      <c r="CQ102" s="5">
        <f t="shared" ca="1" si="562"/>
        <v>76931.199999999997</v>
      </c>
      <c r="CR102" s="5">
        <f t="shared" ca="1" si="562"/>
        <v>21558.9</v>
      </c>
      <c r="CS102" s="5">
        <f t="shared" ca="1" si="562"/>
        <v>0</v>
      </c>
      <c r="CT102" s="5">
        <f t="shared" ca="1" si="562"/>
        <v>1861.11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2049.42</v>
      </c>
      <c r="DC102" s="5">
        <f t="shared" ca="1" si="564"/>
        <v>1440.37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105.309</v>
      </c>
      <c r="DP102" s="5">
        <f t="shared" ca="1" si="566"/>
        <v>4.3944799999999997</v>
      </c>
      <c r="DQ102" s="5">
        <f t="shared" ca="1" si="566"/>
        <v>52.323300000000003</v>
      </c>
      <c r="DR102" s="5">
        <f t="shared" ca="1" si="566"/>
        <v>10.2446</v>
      </c>
      <c r="DS102" s="5">
        <f t="shared" ca="1" si="566"/>
        <v>0</v>
      </c>
      <c r="DT102" s="5">
        <f t="shared" ca="1" si="566"/>
        <v>0.58847799999999995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29.812042187074614</v>
      </c>
      <c r="DY102" s="20">
        <f t="shared" ca="1" si="484"/>
        <v>2.6864606840951897</v>
      </c>
      <c r="DZ102" s="20">
        <f t="shared" ca="1" si="485"/>
        <v>4.8946489395425496</v>
      </c>
      <c r="EA102" s="20">
        <f t="shared" ca="1" si="486"/>
        <v>1.371657364277483</v>
      </c>
      <c r="EB102" s="20">
        <f t="shared" ca="1" si="487"/>
        <v>0</v>
      </c>
      <c r="EC102" s="20">
        <f t="shared" ca="1" si="488"/>
        <v>0.11841073696851258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408503</v>
      </c>
      <c r="EM102" s="5">
        <f t="shared" ca="1" si="551"/>
        <v>9.3717100000000002</v>
      </c>
      <c r="EN102" s="5">
        <f t="shared" ca="1" si="551"/>
        <v>76931.199999999997</v>
      </c>
      <c r="EO102" s="5">
        <f t="shared" ca="1" si="551"/>
        <v>21558.9</v>
      </c>
      <c r="EP102" s="5">
        <f t="shared" ca="1" si="551"/>
        <v>0</v>
      </c>
      <c r="EQ102" s="5">
        <f t="shared" ca="1" si="551"/>
        <v>1861.11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2049.42</v>
      </c>
      <c r="EZ102" s="5">
        <f t="shared" ca="1" si="553"/>
        <v>1440.37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105.309</v>
      </c>
      <c r="FM102" s="5">
        <f t="shared" ca="1" si="555"/>
        <v>4.3944799999999997</v>
      </c>
      <c r="FN102" s="5">
        <f t="shared" ca="1" si="555"/>
        <v>52.323300000000003</v>
      </c>
      <c r="FO102" s="5">
        <f t="shared" ca="1" si="555"/>
        <v>10.2446</v>
      </c>
      <c r="FP102" s="5">
        <f t="shared" ca="1" si="555"/>
        <v>0</v>
      </c>
      <c r="FQ102" s="5">
        <f t="shared" ca="1" si="555"/>
        <v>0.58847799999999995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29.812042187074614</v>
      </c>
      <c r="FV102" s="20">
        <f t="shared" ca="1" si="495"/>
        <v>2.6864606840951897</v>
      </c>
      <c r="FW102" s="20">
        <f t="shared" ca="1" si="496"/>
        <v>4.8946489395425496</v>
      </c>
      <c r="FX102" s="20">
        <f t="shared" ca="1" si="497"/>
        <v>1.371657364277483</v>
      </c>
      <c r="FY102" s="20">
        <f t="shared" ca="1" si="498"/>
        <v>0</v>
      </c>
      <c r="FZ102" s="20">
        <f t="shared" ca="1" si="499"/>
        <v>0.11841073696851258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414845</v>
      </c>
      <c r="GJ102" s="5">
        <f t="shared" ca="1" si="567"/>
        <v>9.4745699999999999</v>
      </c>
      <c r="GK102" s="5">
        <f t="shared" ca="1" si="567"/>
        <v>75404.399999999994</v>
      </c>
      <c r="GL102" s="5">
        <f t="shared" ca="1" si="567"/>
        <v>35578.699999999997</v>
      </c>
      <c r="GM102" s="5">
        <f t="shared" ca="1" si="567"/>
        <v>0</v>
      </c>
      <c r="GN102" s="5">
        <f t="shared" ca="1" si="567"/>
        <v>1376.63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2306.91</v>
      </c>
      <c r="GW102" s="5">
        <f t="shared" ca="1" si="569"/>
        <v>1666.48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107.842</v>
      </c>
      <c r="HJ102" s="5">
        <f t="shared" ca="1" si="571"/>
        <v>5.1091100000000003</v>
      </c>
      <c r="HK102" s="5">
        <f t="shared" ca="1" si="571"/>
        <v>50.322299999999998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0.43537900000000002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30.695686565549952</v>
      </c>
      <c r="HS102" s="20">
        <f t="shared" ca="1" si="536"/>
        <v>3.1080955629885993</v>
      </c>
      <c r="HT102" s="20">
        <f t="shared" ca="1" si="537"/>
        <v>4.797508247588004</v>
      </c>
      <c r="HU102" s="20">
        <f t="shared" ca="1" si="538"/>
        <v>2.2636491595776813</v>
      </c>
      <c r="HV102" s="20">
        <f t="shared" ca="1" si="539"/>
        <v>0</v>
      </c>
      <c r="HW102" s="20">
        <f t="shared" ca="1" si="540"/>
        <v>8.7586318290140561E-2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414845</v>
      </c>
      <c r="IG102" s="5">
        <f t="shared" ca="1" si="556"/>
        <v>9.4745699999999999</v>
      </c>
      <c r="IH102" s="5">
        <f t="shared" ca="1" si="556"/>
        <v>75404.399999999994</v>
      </c>
      <c r="II102" s="5">
        <f t="shared" ca="1" si="556"/>
        <v>35578.699999999997</v>
      </c>
      <c r="IJ102" s="5">
        <f t="shared" ca="1" si="556"/>
        <v>0</v>
      </c>
      <c r="IK102" s="5">
        <f t="shared" ca="1" si="556"/>
        <v>1376.63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2306.91</v>
      </c>
      <c r="IT102" s="5">
        <f t="shared" ca="1" si="558"/>
        <v>1666.48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107.842</v>
      </c>
      <c r="JG102" s="5">
        <f t="shared" ca="1" si="560"/>
        <v>5.1091100000000003</v>
      </c>
      <c r="JH102" s="5">
        <f t="shared" ca="1" si="560"/>
        <v>50.322299999999998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0.43537900000000002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30.695686565549952</v>
      </c>
      <c r="JP102" s="20">
        <f t="shared" ca="1" si="506"/>
        <v>3.1080955629885993</v>
      </c>
      <c r="JQ102" s="20">
        <f t="shared" ca="1" si="507"/>
        <v>4.797508247588004</v>
      </c>
      <c r="JR102" s="20">
        <f t="shared" ca="1" si="508"/>
        <v>2.2636491595776813</v>
      </c>
      <c r="JS102" s="20">
        <f t="shared" ca="1" si="509"/>
        <v>0</v>
      </c>
      <c r="JT102" s="20">
        <f t="shared" ca="1" si="510"/>
        <v>8.7586318290140561E-2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25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0</v>
      </c>
      <c r="AE103" s="38">
        <f t="shared" ca="1" si="455"/>
        <v>0</v>
      </c>
      <c r="AF103" s="38">
        <f t="shared" ca="1" si="456"/>
        <v>0</v>
      </c>
      <c r="AG103" s="38">
        <f t="shared" ca="1" si="457"/>
        <v>0</v>
      </c>
      <c r="AH103" s="38">
        <f t="shared" ca="1" si="458"/>
        <v>0</v>
      </c>
      <c r="AI103" s="38">
        <f t="shared" ca="1" si="459"/>
        <v>0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29.551037633466223</v>
      </c>
      <c r="AM103" s="34">
        <f t="shared" ca="1" si="517"/>
        <v>29.551037633466223</v>
      </c>
      <c r="AN103" s="25">
        <f t="shared" ca="1" si="462"/>
        <v>0</v>
      </c>
      <c r="AO103" s="35">
        <f t="shared" ca="1" si="417"/>
        <v>105.18899999999999</v>
      </c>
      <c r="AP103" s="35">
        <f t="shared" ca="1" si="418"/>
        <v>105.18899999999999</v>
      </c>
      <c r="AQ103" s="47">
        <f t="shared" ca="1" si="546"/>
        <v>0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0</v>
      </c>
      <c r="BU103" s="38">
        <f t="shared" ca="1" si="475"/>
        <v>0</v>
      </c>
      <c r="BV103" s="38">
        <f t="shared" ca="1" si="476"/>
        <v>0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0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30.695686565549952</v>
      </c>
      <c r="CC103" s="34">
        <f t="shared" ca="1" si="533"/>
        <v>30.695686565549952</v>
      </c>
      <c r="CD103" s="25">
        <f t="shared" ca="1" si="482"/>
        <v>0</v>
      </c>
      <c r="CE103" s="35">
        <f t="shared" ca="1" si="421"/>
        <v>107.842</v>
      </c>
      <c r="CF103" s="35">
        <f t="shared" ca="1" si="422"/>
        <v>107.842</v>
      </c>
      <c r="CG103" s="47">
        <f t="shared" ca="1" si="534"/>
        <v>0</v>
      </c>
      <c r="CJ103" s="5">
        <f t="shared" ca="1" si="548"/>
        <v>75</v>
      </c>
      <c r="CK103" s="5">
        <f t="shared" ca="1" si="549"/>
        <v>73</v>
      </c>
      <c r="CL103" s="66">
        <f t="shared" ca="1" si="550"/>
        <v>2.6666666666666616E-2</v>
      </c>
      <c r="CO103" s="5">
        <f t="shared" ca="1" si="562"/>
        <v>409328</v>
      </c>
      <c r="CP103" s="5">
        <f t="shared" ca="1" si="562"/>
        <v>8.2779000000000007</v>
      </c>
      <c r="CQ103" s="5">
        <f t="shared" ca="1" si="562"/>
        <v>77622</v>
      </c>
      <c r="CR103" s="5">
        <f t="shared" ca="1" si="562"/>
        <v>21803.599999999999</v>
      </c>
      <c r="CS103" s="5">
        <f t="shared" ca="1" si="562"/>
        <v>0</v>
      </c>
      <c r="CT103" s="5">
        <f t="shared" ca="1" si="562"/>
        <v>1749.43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1881.3</v>
      </c>
      <c r="DC103" s="5">
        <f t="shared" ca="1" si="564"/>
        <v>1272.26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105.18899999999999</v>
      </c>
      <c r="DP103" s="5">
        <f t="shared" ca="1" si="566"/>
        <v>3.89628</v>
      </c>
      <c r="DQ103" s="5">
        <f t="shared" ca="1" si="566"/>
        <v>52.637</v>
      </c>
      <c r="DR103" s="5">
        <f t="shared" ca="1" si="566"/>
        <v>10.3443</v>
      </c>
      <c r="DS103" s="5">
        <f t="shared" ca="1" si="566"/>
        <v>0</v>
      </c>
      <c r="DT103" s="5">
        <f t="shared" ca="1" si="566"/>
        <v>0.55231799999999998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29.551037633466223</v>
      </c>
      <c r="DY103" s="20">
        <f t="shared" ca="1" si="484"/>
        <v>2.3729156182949889</v>
      </c>
      <c r="DZ103" s="20">
        <f t="shared" ca="1" si="485"/>
        <v>4.9386002036257306</v>
      </c>
      <c r="EA103" s="20">
        <f t="shared" ca="1" si="486"/>
        <v>1.3872260879618405</v>
      </c>
      <c r="EB103" s="20">
        <f t="shared" ca="1" si="487"/>
        <v>0</v>
      </c>
      <c r="EC103" s="20">
        <f t="shared" ca="1" si="488"/>
        <v>0.11130524019258667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409328</v>
      </c>
      <c r="EM103" s="5">
        <f t="shared" ca="1" si="551"/>
        <v>8.2779000000000007</v>
      </c>
      <c r="EN103" s="5">
        <f t="shared" ca="1" si="551"/>
        <v>77622</v>
      </c>
      <c r="EO103" s="5">
        <f t="shared" ca="1" si="551"/>
        <v>21803.599999999999</v>
      </c>
      <c r="EP103" s="5">
        <f t="shared" ca="1" si="551"/>
        <v>0</v>
      </c>
      <c r="EQ103" s="5">
        <f t="shared" ca="1" si="551"/>
        <v>1749.43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1881.3</v>
      </c>
      <c r="EZ103" s="5">
        <f t="shared" ca="1" si="553"/>
        <v>1272.26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105.18899999999999</v>
      </c>
      <c r="FM103" s="5">
        <f t="shared" ca="1" si="555"/>
        <v>3.89628</v>
      </c>
      <c r="FN103" s="5">
        <f t="shared" ca="1" si="555"/>
        <v>52.637</v>
      </c>
      <c r="FO103" s="5">
        <f t="shared" ca="1" si="555"/>
        <v>10.3443</v>
      </c>
      <c r="FP103" s="5">
        <f t="shared" ca="1" si="555"/>
        <v>0</v>
      </c>
      <c r="FQ103" s="5">
        <f t="shared" ca="1" si="555"/>
        <v>0.55231799999999998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29.551037633466223</v>
      </c>
      <c r="FV103" s="20">
        <f t="shared" ca="1" si="495"/>
        <v>2.3729156182949889</v>
      </c>
      <c r="FW103" s="20">
        <f t="shared" ca="1" si="496"/>
        <v>4.9386002036257306</v>
      </c>
      <c r="FX103" s="20">
        <f t="shared" ca="1" si="497"/>
        <v>1.3872260879618405</v>
      </c>
      <c r="FY103" s="20">
        <f t="shared" ca="1" si="498"/>
        <v>0</v>
      </c>
      <c r="FZ103" s="20">
        <f t="shared" ca="1" si="499"/>
        <v>0.11130524019258667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414845</v>
      </c>
      <c r="GJ103" s="5">
        <f t="shared" ca="1" si="567"/>
        <v>9.4745699999999999</v>
      </c>
      <c r="GK103" s="5">
        <f t="shared" ca="1" si="567"/>
        <v>75404.399999999994</v>
      </c>
      <c r="GL103" s="5">
        <f t="shared" ca="1" si="567"/>
        <v>35578.699999999997</v>
      </c>
      <c r="GM103" s="5">
        <f t="shared" ca="1" si="567"/>
        <v>0</v>
      </c>
      <c r="GN103" s="5">
        <f t="shared" ca="1" si="567"/>
        <v>1376.63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2306.91</v>
      </c>
      <c r="GW103" s="5">
        <f t="shared" ca="1" si="569"/>
        <v>1666.48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107.842</v>
      </c>
      <c r="HJ103" s="5">
        <f t="shared" ca="1" si="571"/>
        <v>5.1091100000000003</v>
      </c>
      <c r="HK103" s="5">
        <f t="shared" ca="1" si="571"/>
        <v>50.322299999999998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0.43537900000000002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30.695686565549952</v>
      </c>
      <c r="HS103" s="20">
        <f t="shared" ca="1" si="536"/>
        <v>3.1080955629885993</v>
      </c>
      <c r="HT103" s="20">
        <f t="shared" ca="1" si="537"/>
        <v>4.797508247588004</v>
      </c>
      <c r="HU103" s="20">
        <f t="shared" ca="1" si="538"/>
        <v>2.2636491595776813</v>
      </c>
      <c r="HV103" s="20">
        <f t="shared" ca="1" si="539"/>
        <v>0</v>
      </c>
      <c r="HW103" s="20">
        <f t="shared" ca="1" si="540"/>
        <v>8.7586318290140561E-2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414845</v>
      </c>
      <c r="IG103" s="5">
        <f t="shared" ca="1" si="556"/>
        <v>9.4745699999999999</v>
      </c>
      <c r="IH103" s="5">
        <f t="shared" ca="1" si="556"/>
        <v>75404.399999999994</v>
      </c>
      <c r="II103" s="5">
        <f t="shared" ca="1" si="556"/>
        <v>35578.699999999997</v>
      </c>
      <c r="IJ103" s="5">
        <f t="shared" ca="1" si="556"/>
        <v>0</v>
      </c>
      <c r="IK103" s="5">
        <f t="shared" ca="1" si="556"/>
        <v>1376.63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2306.91</v>
      </c>
      <c r="IT103" s="5">
        <f t="shared" ca="1" si="558"/>
        <v>1666.48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107.842</v>
      </c>
      <c r="JG103" s="5">
        <f t="shared" ca="1" si="560"/>
        <v>5.1091100000000003</v>
      </c>
      <c r="JH103" s="5">
        <f t="shared" ca="1" si="560"/>
        <v>50.322299999999998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0.43537900000000002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30.695686565549952</v>
      </c>
      <c r="JP103" s="20">
        <f t="shared" ca="1" si="506"/>
        <v>3.1080955629885993</v>
      </c>
      <c r="JQ103" s="20">
        <f t="shared" ca="1" si="507"/>
        <v>4.797508247588004</v>
      </c>
      <c r="JR103" s="20">
        <f t="shared" ca="1" si="508"/>
        <v>2.2636491595776813</v>
      </c>
      <c r="JS103" s="20">
        <f t="shared" ca="1" si="509"/>
        <v>0</v>
      </c>
      <c r="JT103" s="20">
        <f t="shared" ca="1" si="510"/>
        <v>8.7586318290140561E-2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0</v>
      </c>
      <c r="AE104" s="38">
        <f t="shared" ca="1" si="455"/>
        <v>0</v>
      </c>
      <c r="AF104" s="38">
        <f t="shared" ca="1" si="456"/>
        <v>0</v>
      </c>
      <c r="AG104" s="38">
        <f t="shared" ca="1" si="457"/>
        <v>0</v>
      </c>
      <c r="AH104" s="38">
        <f t="shared" ca="1" si="458"/>
        <v>0</v>
      </c>
      <c r="AI104" s="38">
        <f t="shared" ca="1" si="459"/>
        <v>0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36.393160338481159</v>
      </c>
      <c r="AM104" s="34">
        <f t="shared" ca="1" si="517"/>
        <v>36.393160338481159</v>
      </c>
      <c r="AN104" s="25">
        <f t="shared" ca="1" si="462"/>
        <v>0</v>
      </c>
      <c r="AO104" s="35">
        <f t="shared" ca="1" si="417"/>
        <v>101.315</v>
      </c>
      <c r="AP104" s="35">
        <f t="shared" ca="1" si="418"/>
        <v>101.315</v>
      </c>
      <c r="AQ104" s="47">
        <f t="shared" ca="1" si="546"/>
        <v>0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0</v>
      </c>
      <c r="BU104" s="38">
        <f t="shared" ca="1" si="475"/>
        <v>0</v>
      </c>
      <c r="BV104" s="38">
        <f t="shared" ca="1" si="476"/>
        <v>0</v>
      </c>
      <c r="BW104" s="38">
        <f t="shared" ca="1" si="477"/>
        <v>0</v>
      </c>
      <c r="BX104" s="38">
        <f t="shared" ca="1" si="478"/>
        <v>0</v>
      </c>
      <c r="BY104" s="38">
        <f t="shared" ca="1" si="479"/>
        <v>0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38.283740522639377</v>
      </c>
      <c r="CC104" s="34">
        <f t="shared" ca="1" si="533"/>
        <v>38.283740522639377</v>
      </c>
      <c r="CD104" s="25">
        <f t="shared" ca="1" si="482"/>
        <v>0</v>
      </c>
      <c r="CE104" s="35">
        <f t="shared" ca="1" si="421"/>
        <v>110.491</v>
      </c>
      <c r="CF104" s="35">
        <f t="shared" ca="1" si="422"/>
        <v>110.491</v>
      </c>
      <c r="CG104" s="47">
        <f t="shared" ca="1" si="534"/>
        <v>0</v>
      </c>
      <c r="CJ104" s="5">
        <f t="shared" ca="1" si="548"/>
        <v>91</v>
      </c>
      <c r="CK104" s="5">
        <f t="shared" ca="1" si="549"/>
        <v>84</v>
      </c>
      <c r="CL104" s="66">
        <f t="shared" ca="1" si="550"/>
        <v>7.6923076923076872E-2</v>
      </c>
      <c r="CO104" s="5">
        <f t="shared" ca="1" si="562"/>
        <v>366277</v>
      </c>
      <c r="CP104" s="5">
        <f t="shared" ca="1" si="562"/>
        <v>41.055900000000001</v>
      </c>
      <c r="CQ104" s="5">
        <f t="shared" ca="1" si="562"/>
        <v>43668.1</v>
      </c>
      <c r="CR104" s="5">
        <f t="shared" ca="1" si="562"/>
        <v>25719.4</v>
      </c>
      <c r="CS104" s="5">
        <f t="shared" ca="1" si="562"/>
        <v>0</v>
      </c>
      <c r="CT104" s="5">
        <f t="shared" ca="1" si="562"/>
        <v>4402.8999999999996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7019.48</v>
      </c>
      <c r="DC104" s="5">
        <f t="shared" ca="1" si="564"/>
        <v>6310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101.315</v>
      </c>
      <c r="DP104" s="5">
        <f t="shared" ca="1" si="566"/>
        <v>18.965900000000001</v>
      </c>
      <c r="DQ104" s="5">
        <f t="shared" ca="1" si="566"/>
        <v>38.011200000000002</v>
      </c>
      <c r="DR104" s="5">
        <f t="shared" ca="1" si="566"/>
        <v>12.522500000000001</v>
      </c>
      <c r="DS104" s="5">
        <f t="shared" ca="1" si="566"/>
        <v>0</v>
      </c>
      <c r="DT104" s="5">
        <f t="shared" ca="1" si="566"/>
        <v>1.3813299999999999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36.393160338481159</v>
      </c>
      <c r="DY104" s="20">
        <f t="shared" ca="1" si="484"/>
        <v>11.768897525738517</v>
      </c>
      <c r="DZ104" s="20">
        <f t="shared" ca="1" si="485"/>
        <v>2.7783268603224442</v>
      </c>
      <c r="EA104" s="20">
        <f t="shared" ca="1" si="486"/>
        <v>1.636363841142094</v>
      </c>
      <c r="EB104" s="20">
        <f t="shared" ca="1" si="487"/>
        <v>0</v>
      </c>
      <c r="EC104" s="20">
        <f t="shared" ca="1" si="488"/>
        <v>0.28012886599860515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366277</v>
      </c>
      <c r="EM104" s="5">
        <f t="shared" ca="1" si="551"/>
        <v>41.055900000000001</v>
      </c>
      <c r="EN104" s="5">
        <f t="shared" ca="1" si="551"/>
        <v>43668.1</v>
      </c>
      <c r="EO104" s="5">
        <f t="shared" ca="1" si="551"/>
        <v>25719.4</v>
      </c>
      <c r="EP104" s="5">
        <f t="shared" ca="1" si="551"/>
        <v>0</v>
      </c>
      <c r="EQ104" s="5">
        <f t="shared" ca="1" si="551"/>
        <v>4402.8999999999996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7019.48</v>
      </c>
      <c r="EZ104" s="5">
        <f t="shared" ca="1" si="553"/>
        <v>6310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101.315</v>
      </c>
      <c r="FM104" s="5">
        <f t="shared" ca="1" si="555"/>
        <v>18.965900000000001</v>
      </c>
      <c r="FN104" s="5">
        <f t="shared" ca="1" si="555"/>
        <v>38.011200000000002</v>
      </c>
      <c r="FO104" s="5">
        <f t="shared" ca="1" si="555"/>
        <v>12.522500000000001</v>
      </c>
      <c r="FP104" s="5">
        <f t="shared" ca="1" si="555"/>
        <v>0</v>
      </c>
      <c r="FQ104" s="5">
        <f t="shared" ca="1" si="555"/>
        <v>1.3813299999999999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36.393160338481159</v>
      </c>
      <c r="FV104" s="20">
        <f t="shared" ca="1" si="495"/>
        <v>11.768897525738517</v>
      </c>
      <c r="FW104" s="20">
        <f t="shared" ca="1" si="496"/>
        <v>2.7783268603224442</v>
      </c>
      <c r="FX104" s="20">
        <f t="shared" ca="1" si="497"/>
        <v>1.636363841142094</v>
      </c>
      <c r="FY104" s="20">
        <f t="shared" ca="1" si="498"/>
        <v>0</v>
      </c>
      <c r="FZ104" s="20">
        <f t="shared" ca="1" si="499"/>
        <v>0.28012886599860515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384815</v>
      </c>
      <c r="GJ104" s="5">
        <f t="shared" ca="1" si="567"/>
        <v>40.71</v>
      </c>
      <c r="GK104" s="5">
        <f t="shared" ca="1" si="567"/>
        <v>40364.800000000003</v>
      </c>
      <c r="GL104" s="5">
        <f t="shared" ca="1" si="567"/>
        <v>38498.1</v>
      </c>
      <c r="GM104" s="5">
        <f t="shared" ca="1" si="567"/>
        <v>0</v>
      </c>
      <c r="GN104" s="5">
        <f t="shared" ca="1" si="567"/>
        <v>2870.01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7400.84</v>
      </c>
      <c r="GW104" s="5">
        <f t="shared" ca="1" si="569"/>
        <v>6659.98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110.491</v>
      </c>
      <c r="HJ104" s="5">
        <f t="shared" ca="1" si="571"/>
        <v>20.013300000000001</v>
      </c>
      <c r="HK104" s="5">
        <f t="shared" ca="1" si="571"/>
        <v>35.7014</v>
      </c>
      <c r="HL104" s="5">
        <f t="shared" ca="1" si="571"/>
        <v>18.754300000000001</v>
      </c>
      <c r="HM104" s="5">
        <f t="shared" ca="1" si="571"/>
        <v>0</v>
      </c>
      <c r="HN104" s="5">
        <f t="shared" ca="1" si="571"/>
        <v>0.89959800000000001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38.283740522639377</v>
      </c>
      <c r="HS104" s="20">
        <f t="shared" ca="1" si="536"/>
        <v>12.421484799301854</v>
      </c>
      <c r="HT104" s="20">
        <f t="shared" ca="1" si="537"/>
        <v>2.5681586341412479</v>
      </c>
      <c r="HU104" s="20">
        <f t="shared" ca="1" si="538"/>
        <v>2.4493922405916333</v>
      </c>
      <c r="HV104" s="20">
        <f t="shared" ca="1" si="539"/>
        <v>0</v>
      </c>
      <c r="HW104" s="20">
        <f t="shared" ca="1" si="540"/>
        <v>0.1826007056041829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384815</v>
      </c>
      <c r="IG104" s="5">
        <f t="shared" ca="1" si="556"/>
        <v>40.71</v>
      </c>
      <c r="IH104" s="5">
        <f t="shared" ca="1" si="556"/>
        <v>40364.800000000003</v>
      </c>
      <c r="II104" s="5">
        <f t="shared" ca="1" si="556"/>
        <v>38498.1</v>
      </c>
      <c r="IJ104" s="5">
        <f t="shared" ca="1" si="556"/>
        <v>0</v>
      </c>
      <c r="IK104" s="5">
        <f t="shared" ca="1" si="556"/>
        <v>2870.01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7400.84</v>
      </c>
      <c r="IT104" s="5">
        <f t="shared" ca="1" si="558"/>
        <v>6659.98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110.491</v>
      </c>
      <c r="JG104" s="5">
        <f t="shared" ca="1" si="560"/>
        <v>20.013300000000001</v>
      </c>
      <c r="JH104" s="5">
        <f t="shared" ca="1" si="560"/>
        <v>35.7014</v>
      </c>
      <c r="JI104" s="5">
        <f t="shared" ca="1" si="560"/>
        <v>18.754300000000001</v>
      </c>
      <c r="JJ104" s="5">
        <f t="shared" ca="1" si="560"/>
        <v>0</v>
      </c>
      <c r="JK104" s="5">
        <f t="shared" ca="1" si="560"/>
        <v>0.89959800000000001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38.283740522639377</v>
      </c>
      <c r="JP104" s="20">
        <f t="shared" ca="1" si="506"/>
        <v>12.421484799301854</v>
      </c>
      <c r="JQ104" s="20">
        <f t="shared" ca="1" si="507"/>
        <v>2.5681586341412479</v>
      </c>
      <c r="JR104" s="20">
        <f t="shared" ca="1" si="508"/>
        <v>2.4493922405916333</v>
      </c>
      <c r="JS104" s="20">
        <f t="shared" ca="1" si="509"/>
        <v>0</v>
      </c>
      <c r="JT104" s="20">
        <f t="shared" ca="1" si="510"/>
        <v>0.1826007056041829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0</v>
      </c>
      <c r="AE105" s="38">
        <f t="shared" ca="1" si="455"/>
        <v>0</v>
      </c>
      <c r="AF105" s="38">
        <f t="shared" ca="1" si="456"/>
        <v>0</v>
      </c>
      <c r="AG105" s="38">
        <f t="shared" ca="1" si="457"/>
        <v>0</v>
      </c>
      <c r="AH105" s="38">
        <f t="shared" ca="1" si="458"/>
        <v>0</v>
      </c>
      <c r="AI105" s="38">
        <f t="shared" ca="1" si="459"/>
        <v>0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37.699375696933309</v>
      </c>
      <c r="AM105" s="34">
        <f t="shared" ca="1" si="517"/>
        <v>37.699375696933309</v>
      </c>
      <c r="AN105" s="25">
        <f t="shared" ca="1" si="462"/>
        <v>0</v>
      </c>
      <c r="AO105" s="35">
        <f t="shared" ca="1" si="417"/>
        <v>116.655</v>
      </c>
      <c r="AP105" s="35">
        <f t="shared" ca="1" si="418"/>
        <v>116.655</v>
      </c>
      <c r="AQ105" s="47">
        <f t="shared" ca="1" si="546"/>
        <v>0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0</v>
      </c>
      <c r="BU105" s="38">
        <f t="shared" ca="1" si="475"/>
        <v>0</v>
      </c>
      <c r="BV105" s="38">
        <f t="shared" ca="1" si="476"/>
        <v>0</v>
      </c>
      <c r="BW105" s="38">
        <f t="shared" ca="1" si="477"/>
        <v>0</v>
      </c>
      <c r="BX105" s="38">
        <f t="shared" ca="1" si="478"/>
        <v>0</v>
      </c>
      <c r="BY105" s="38">
        <f t="shared" ca="1" si="479"/>
        <v>0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38.283740522639377</v>
      </c>
      <c r="CC105" s="34">
        <f t="shared" ca="1" si="533"/>
        <v>38.283740522639377</v>
      </c>
      <c r="CD105" s="25">
        <f t="shared" ca="1" si="482"/>
        <v>0</v>
      </c>
      <c r="CE105" s="35">
        <f t="shared" ca="1" si="421"/>
        <v>110.491</v>
      </c>
      <c r="CF105" s="35">
        <f t="shared" ca="1" si="422"/>
        <v>110.491</v>
      </c>
      <c r="CG105" s="47">
        <f t="shared" ca="1" si="534"/>
        <v>0</v>
      </c>
      <c r="CJ105" s="5">
        <f t="shared" ca="1" si="548"/>
        <v>90</v>
      </c>
      <c r="CK105" s="5">
        <f t="shared" ca="1" si="549"/>
        <v>85</v>
      </c>
      <c r="CL105" s="66">
        <f t="shared" ca="1" si="550"/>
        <v>5.555555555555558E-2</v>
      </c>
      <c r="CO105" s="5">
        <f t="shared" ca="1" si="562"/>
        <v>400465</v>
      </c>
      <c r="CP105" s="5">
        <f t="shared" ca="1" si="562"/>
        <v>38.023800000000001</v>
      </c>
      <c r="CQ105" s="5">
        <f t="shared" ca="1" si="562"/>
        <v>45489.5</v>
      </c>
      <c r="CR105" s="5">
        <f t="shared" ca="1" si="562"/>
        <v>26957.599999999999</v>
      </c>
      <c r="CS105" s="5">
        <f t="shared" ca="1" si="562"/>
        <v>0</v>
      </c>
      <c r="CT105" s="5">
        <f t="shared" ca="1" si="562"/>
        <v>4162.62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6553.48</v>
      </c>
      <c r="DC105" s="5">
        <f t="shared" ca="1" si="564"/>
        <v>5843.99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116.655</v>
      </c>
      <c r="DP105" s="5">
        <f t="shared" ca="1" si="566"/>
        <v>17.596900000000002</v>
      </c>
      <c r="DQ105" s="5">
        <f t="shared" ca="1" si="566"/>
        <v>39.693800000000003</v>
      </c>
      <c r="DR105" s="5">
        <f t="shared" ca="1" si="566"/>
        <v>13.3626</v>
      </c>
      <c r="DS105" s="5">
        <f t="shared" ca="1" si="566"/>
        <v>0</v>
      </c>
      <c r="DT105" s="5">
        <f t="shared" ca="1" si="566"/>
        <v>1.3058099999999999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37.699375696933309</v>
      </c>
      <c r="DY105" s="20">
        <f t="shared" ca="1" si="484"/>
        <v>10.899733668090057</v>
      </c>
      <c r="DZ105" s="20">
        <f t="shared" ca="1" si="485"/>
        <v>2.8942110994670673</v>
      </c>
      <c r="EA105" s="20">
        <f t="shared" ca="1" si="486"/>
        <v>1.7151427282118599</v>
      </c>
      <c r="EB105" s="20">
        <f t="shared" ca="1" si="487"/>
        <v>0</v>
      </c>
      <c r="EC105" s="20">
        <f t="shared" ca="1" si="488"/>
        <v>0.26484135914581614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400465</v>
      </c>
      <c r="EM105" s="5">
        <f t="shared" ca="1" si="551"/>
        <v>38.023800000000001</v>
      </c>
      <c r="EN105" s="5">
        <f t="shared" ca="1" si="551"/>
        <v>45489.5</v>
      </c>
      <c r="EO105" s="5">
        <f t="shared" ca="1" si="551"/>
        <v>26957.599999999999</v>
      </c>
      <c r="EP105" s="5">
        <f t="shared" ca="1" si="551"/>
        <v>0</v>
      </c>
      <c r="EQ105" s="5">
        <f t="shared" ca="1" si="551"/>
        <v>4162.62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6553.48</v>
      </c>
      <c r="EZ105" s="5">
        <f t="shared" ca="1" si="553"/>
        <v>5843.99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116.655</v>
      </c>
      <c r="FM105" s="5">
        <f t="shared" ca="1" si="555"/>
        <v>17.596900000000002</v>
      </c>
      <c r="FN105" s="5">
        <f t="shared" ca="1" si="555"/>
        <v>39.693800000000003</v>
      </c>
      <c r="FO105" s="5">
        <f t="shared" ca="1" si="555"/>
        <v>13.3626</v>
      </c>
      <c r="FP105" s="5">
        <f t="shared" ca="1" si="555"/>
        <v>0</v>
      </c>
      <c r="FQ105" s="5">
        <f t="shared" ca="1" si="555"/>
        <v>1.3058099999999999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37.699375696933309</v>
      </c>
      <c r="FV105" s="20">
        <f t="shared" ca="1" si="495"/>
        <v>10.899733668090057</v>
      </c>
      <c r="FW105" s="20">
        <f t="shared" ca="1" si="496"/>
        <v>2.8942110994670673</v>
      </c>
      <c r="FX105" s="20">
        <f t="shared" ca="1" si="497"/>
        <v>1.7151427282118599</v>
      </c>
      <c r="FY105" s="20">
        <f t="shared" ca="1" si="498"/>
        <v>0</v>
      </c>
      <c r="FZ105" s="20">
        <f t="shared" ca="1" si="499"/>
        <v>0.26484135914581614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384815</v>
      </c>
      <c r="GJ105" s="5">
        <f t="shared" ca="1" si="567"/>
        <v>40.71</v>
      </c>
      <c r="GK105" s="5">
        <f t="shared" ca="1" si="567"/>
        <v>40364.800000000003</v>
      </c>
      <c r="GL105" s="5">
        <f t="shared" ca="1" si="567"/>
        <v>38498.1</v>
      </c>
      <c r="GM105" s="5">
        <f t="shared" ca="1" si="567"/>
        <v>0</v>
      </c>
      <c r="GN105" s="5">
        <f t="shared" ca="1" si="567"/>
        <v>2870.01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7400.84</v>
      </c>
      <c r="GW105" s="5">
        <f t="shared" ca="1" si="569"/>
        <v>6659.98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110.491</v>
      </c>
      <c r="HJ105" s="5">
        <f t="shared" ca="1" si="571"/>
        <v>20.013300000000001</v>
      </c>
      <c r="HK105" s="5">
        <f t="shared" ca="1" si="571"/>
        <v>35.7014</v>
      </c>
      <c r="HL105" s="5">
        <f t="shared" ca="1" si="571"/>
        <v>18.754300000000001</v>
      </c>
      <c r="HM105" s="5">
        <f t="shared" ca="1" si="571"/>
        <v>0</v>
      </c>
      <c r="HN105" s="5">
        <f t="shared" ca="1" si="571"/>
        <v>0.89959800000000001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38.283740522639377</v>
      </c>
      <c r="HS105" s="20">
        <f t="shared" ca="1" si="536"/>
        <v>12.421484799301854</v>
      </c>
      <c r="HT105" s="20">
        <f t="shared" ca="1" si="537"/>
        <v>2.5681586341412479</v>
      </c>
      <c r="HU105" s="20">
        <f t="shared" ca="1" si="538"/>
        <v>2.4493922405916333</v>
      </c>
      <c r="HV105" s="20">
        <f t="shared" ca="1" si="539"/>
        <v>0</v>
      </c>
      <c r="HW105" s="20">
        <f t="shared" ca="1" si="540"/>
        <v>0.1826007056041829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384815</v>
      </c>
      <c r="IG105" s="5">
        <f t="shared" ca="1" si="556"/>
        <v>40.71</v>
      </c>
      <c r="IH105" s="5">
        <f t="shared" ca="1" si="556"/>
        <v>40364.800000000003</v>
      </c>
      <c r="II105" s="5">
        <f t="shared" ca="1" si="556"/>
        <v>38498.1</v>
      </c>
      <c r="IJ105" s="5">
        <f t="shared" ca="1" si="556"/>
        <v>0</v>
      </c>
      <c r="IK105" s="5">
        <f t="shared" ca="1" si="556"/>
        <v>2870.01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7400.84</v>
      </c>
      <c r="IT105" s="5">
        <f t="shared" ca="1" si="558"/>
        <v>6659.98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110.491</v>
      </c>
      <c r="JG105" s="5">
        <f t="shared" ca="1" si="560"/>
        <v>20.013300000000001</v>
      </c>
      <c r="JH105" s="5">
        <f t="shared" ca="1" si="560"/>
        <v>35.7014</v>
      </c>
      <c r="JI105" s="5">
        <f t="shared" ca="1" si="560"/>
        <v>18.754300000000001</v>
      </c>
      <c r="JJ105" s="5">
        <f t="shared" ca="1" si="560"/>
        <v>0</v>
      </c>
      <c r="JK105" s="5">
        <f t="shared" ca="1" si="560"/>
        <v>0.89959800000000001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38.283740522639377</v>
      </c>
      <c r="JP105" s="20">
        <f t="shared" ca="1" si="506"/>
        <v>12.421484799301854</v>
      </c>
      <c r="JQ105" s="20">
        <f t="shared" ca="1" si="507"/>
        <v>2.5681586341412479</v>
      </c>
      <c r="JR105" s="20">
        <f t="shared" ca="1" si="508"/>
        <v>2.4493922405916333</v>
      </c>
      <c r="JS105" s="20">
        <f t="shared" ca="1" si="509"/>
        <v>0</v>
      </c>
      <c r="JT105" s="20">
        <f t="shared" ca="1" si="510"/>
        <v>0.1826007056041829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0</v>
      </c>
      <c r="AE106" s="38">
        <f t="shared" ca="1" si="455"/>
        <v>0</v>
      </c>
      <c r="AF106" s="38">
        <f t="shared" ca="1" si="456"/>
        <v>0</v>
      </c>
      <c r="AG106" s="38">
        <f t="shared" ca="1" si="457"/>
        <v>0</v>
      </c>
      <c r="AH106" s="38">
        <f t="shared" ca="1" si="458"/>
        <v>0</v>
      </c>
      <c r="AI106" s="38">
        <f t="shared" ca="1" si="459"/>
        <v>0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28.844057746168961</v>
      </c>
      <c r="AM106" s="34">
        <f t="shared" ca="1" si="517"/>
        <v>28.844057746168961</v>
      </c>
      <c r="AN106" s="25">
        <f t="shared" ca="1" si="462"/>
        <v>0</v>
      </c>
      <c r="AO106" s="35">
        <f t="shared" ca="1" si="417"/>
        <v>99.091399999999993</v>
      </c>
      <c r="AP106" s="35">
        <f t="shared" ca="1" si="418"/>
        <v>99.091399999999993</v>
      </c>
      <c r="AQ106" s="47">
        <f t="shared" ca="1" si="546"/>
        <v>0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0</v>
      </c>
      <c r="BU106" s="38">
        <f t="shared" ca="1" si="475"/>
        <v>0</v>
      </c>
      <c r="BV106" s="38">
        <f t="shared" ca="1" si="476"/>
        <v>0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0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30.695686565549952</v>
      </c>
      <c r="CC106" s="34">
        <f t="shared" ca="1" si="533"/>
        <v>30.695686565549952</v>
      </c>
      <c r="CD106" s="25">
        <f t="shared" ca="1" si="482"/>
        <v>0</v>
      </c>
      <c r="CE106" s="35">
        <f t="shared" ca="1" si="421"/>
        <v>107.842</v>
      </c>
      <c r="CF106" s="35">
        <f t="shared" ca="1" si="422"/>
        <v>107.842</v>
      </c>
      <c r="CG106" s="47">
        <f t="shared" ca="1" si="534"/>
        <v>0</v>
      </c>
      <c r="CJ106" s="5">
        <f t="shared" ca="1" si="548"/>
        <v>77</v>
      </c>
      <c r="CK106" s="5">
        <f t="shared" ca="1" si="549"/>
        <v>74</v>
      </c>
      <c r="CL106" s="66">
        <f t="shared" ca="1" si="550"/>
        <v>3.8961038961038974E-2</v>
      </c>
      <c r="CO106" s="5">
        <f t="shared" ca="1" si="562"/>
        <v>394530</v>
      </c>
      <c r="CP106" s="5">
        <f t="shared" ca="1" si="562"/>
        <v>9.0961800000000004</v>
      </c>
      <c r="CQ106" s="5">
        <f t="shared" ca="1" si="562"/>
        <v>78326.5</v>
      </c>
      <c r="CR106" s="5">
        <f t="shared" ca="1" si="562"/>
        <v>21916.6</v>
      </c>
      <c r="CS106" s="5">
        <f t="shared" ca="1" si="562"/>
        <v>0</v>
      </c>
      <c r="CT106" s="5">
        <f t="shared" ca="1" si="562"/>
        <v>1823.52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2007.07</v>
      </c>
      <c r="DC106" s="5">
        <f t="shared" ca="1" si="564"/>
        <v>1398.03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99.091399999999993</v>
      </c>
      <c r="DP106" s="5">
        <f t="shared" ca="1" si="566"/>
        <v>4.2721499999999999</v>
      </c>
      <c r="DQ106" s="5">
        <f t="shared" ca="1" si="566"/>
        <v>53.260199999999998</v>
      </c>
      <c r="DR106" s="5">
        <f t="shared" ca="1" si="566"/>
        <v>10.4491</v>
      </c>
      <c r="DS106" s="5">
        <f t="shared" ca="1" si="566"/>
        <v>0</v>
      </c>
      <c r="DT106" s="5">
        <f t="shared" ca="1" si="566"/>
        <v>0.57635700000000001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28.844057746168961</v>
      </c>
      <c r="DY106" s="20">
        <f t="shared" ca="1" si="484"/>
        <v>2.6074915653105291</v>
      </c>
      <c r="DZ106" s="20">
        <f t="shared" ca="1" si="485"/>
        <v>4.9834231126393398</v>
      </c>
      <c r="EA106" s="20">
        <f t="shared" ca="1" si="486"/>
        <v>1.3944155680449317</v>
      </c>
      <c r="EB106" s="20">
        <f t="shared" ca="1" si="487"/>
        <v>0</v>
      </c>
      <c r="EC106" s="20">
        <f t="shared" ca="1" si="488"/>
        <v>0.11601912142582764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394530</v>
      </c>
      <c r="EM106" s="5">
        <f t="shared" ca="1" si="551"/>
        <v>9.0961800000000004</v>
      </c>
      <c r="EN106" s="5">
        <f t="shared" ca="1" si="551"/>
        <v>78326.5</v>
      </c>
      <c r="EO106" s="5">
        <f t="shared" ca="1" si="551"/>
        <v>21916.6</v>
      </c>
      <c r="EP106" s="5">
        <f t="shared" ca="1" si="551"/>
        <v>0</v>
      </c>
      <c r="EQ106" s="5">
        <f t="shared" ca="1" si="551"/>
        <v>1823.52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2007.07</v>
      </c>
      <c r="EZ106" s="5">
        <f t="shared" ca="1" si="553"/>
        <v>1398.03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99.091399999999993</v>
      </c>
      <c r="FM106" s="5">
        <f t="shared" ca="1" si="555"/>
        <v>4.2721499999999999</v>
      </c>
      <c r="FN106" s="5">
        <f t="shared" ca="1" si="555"/>
        <v>53.260199999999998</v>
      </c>
      <c r="FO106" s="5">
        <f t="shared" ca="1" si="555"/>
        <v>10.4491</v>
      </c>
      <c r="FP106" s="5">
        <f t="shared" ca="1" si="555"/>
        <v>0</v>
      </c>
      <c r="FQ106" s="5">
        <f t="shared" ca="1" si="555"/>
        <v>0.57635700000000001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28.844057746168961</v>
      </c>
      <c r="FV106" s="20">
        <f t="shared" ca="1" si="495"/>
        <v>2.6074915653105291</v>
      </c>
      <c r="FW106" s="20">
        <f t="shared" ca="1" si="496"/>
        <v>4.9834231126393398</v>
      </c>
      <c r="FX106" s="20">
        <f t="shared" ca="1" si="497"/>
        <v>1.3944155680449317</v>
      </c>
      <c r="FY106" s="20">
        <f t="shared" ca="1" si="498"/>
        <v>0</v>
      </c>
      <c r="FZ106" s="20">
        <f t="shared" ca="1" si="499"/>
        <v>0.11601912142582764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414845</v>
      </c>
      <c r="GJ106" s="5">
        <f t="shared" ca="1" si="567"/>
        <v>9.4745699999999999</v>
      </c>
      <c r="GK106" s="5">
        <f t="shared" ca="1" si="567"/>
        <v>75404.399999999994</v>
      </c>
      <c r="GL106" s="5">
        <f t="shared" ca="1" si="567"/>
        <v>35578.699999999997</v>
      </c>
      <c r="GM106" s="5">
        <f t="shared" ca="1" si="567"/>
        <v>0</v>
      </c>
      <c r="GN106" s="5">
        <f t="shared" ca="1" si="567"/>
        <v>1376.63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2306.91</v>
      </c>
      <c r="GW106" s="5">
        <f t="shared" ca="1" si="569"/>
        <v>1666.48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107.842</v>
      </c>
      <c r="HJ106" s="5">
        <f t="shared" ca="1" si="571"/>
        <v>5.1091100000000003</v>
      </c>
      <c r="HK106" s="5">
        <f t="shared" ca="1" si="571"/>
        <v>50.322299999999998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0.43537900000000002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30.695686565549952</v>
      </c>
      <c r="HS106" s="20">
        <f t="shared" ca="1" si="536"/>
        <v>3.1080955629885993</v>
      </c>
      <c r="HT106" s="20">
        <f t="shared" ca="1" si="537"/>
        <v>4.797508247588004</v>
      </c>
      <c r="HU106" s="20">
        <f t="shared" ca="1" si="538"/>
        <v>2.2636491595776813</v>
      </c>
      <c r="HV106" s="20">
        <f t="shared" ca="1" si="539"/>
        <v>0</v>
      </c>
      <c r="HW106" s="20">
        <f t="shared" ca="1" si="540"/>
        <v>8.7586318290140561E-2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414845</v>
      </c>
      <c r="IG106" s="5">
        <f t="shared" ca="1" si="556"/>
        <v>9.4745699999999999</v>
      </c>
      <c r="IH106" s="5">
        <f t="shared" ca="1" si="556"/>
        <v>75404.399999999994</v>
      </c>
      <c r="II106" s="5">
        <f t="shared" ca="1" si="556"/>
        <v>35578.699999999997</v>
      </c>
      <c r="IJ106" s="5">
        <f t="shared" ca="1" si="556"/>
        <v>0</v>
      </c>
      <c r="IK106" s="5">
        <f t="shared" ca="1" si="556"/>
        <v>1376.63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2306.91</v>
      </c>
      <c r="IT106" s="5">
        <f t="shared" ca="1" si="558"/>
        <v>1666.48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107.842</v>
      </c>
      <c r="JG106" s="5">
        <f t="shared" ca="1" si="560"/>
        <v>5.1091100000000003</v>
      </c>
      <c r="JH106" s="5">
        <f t="shared" ca="1" si="560"/>
        <v>50.322299999999998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0.43537900000000002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30.695686565549952</v>
      </c>
      <c r="JP106" s="20">
        <f t="shared" ca="1" si="506"/>
        <v>3.1080955629885993</v>
      </c>
      <c r="JQ106" s="20">
        <f t="shared" ca="1" si="507"/>
        <v>4.797508247588004</v>
      </c>
      <c r="JR106" s="20">
        <f t="shared" ca="1" si="508"/>
        <v>2.2636491595776813</v>
      </c>
      <c r="JS106" s="20">
        <f t="shared" ca="1" si="509"/>
        <v>0</v>
      </c>
      <c r="JT106" s="20">
        <f t="shared" ca="1" si="510"/>
        <v>8.7586318290140561E-2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0</v>
      </c>
      <c r="AE107" s="38">
        <f t="shared" ca="1" si="455"/>
        <v>0</v>
      </c>
      <c r="AF107" s="38">
        <f t="shared" ca="1" si="456"/>
        <v>0</v>
      </c>
      <c r="AG107" s="38">
        <f t="shared" ca="1" si="457"/>
        <v>0</v>
      </c>
      <c r="AH107" s="38">
        <f t="shared" ca="1" si="458"/>
        <v>0</v>
      </c>
      <c r="AI107" s="38">
        <f t="shared" ca="1" si="459"/>
        <v>0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30.798830755690144</v>
      </c>
      <c r="AM107" s="34">
        <f t="shared" ca="1" si="517"/>
        <v>30.798830755690144</v>
      </c>
      <c r="AN107" s="25">
        <f t="shared" ca="1" si="462"/>
        <v>0</v>
      </c>
      <c r="AO107" s="35">
        <f t="shared" ca="1" si="417"/>
        <v>116.251</v>
      </c>
      <c r="AP107" s="35">
        <f t="shared" ca="1" si="418"/>
        <v>116.251</v>
      </c>
      <c r="AQ107" s="47">
        <f t="shared" ca="1" si="546"/>
        <v>0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0</v>
      </c>
      <c r="BU107" s="38">
        <f t="shared" ca="1" si="475"/>
        <v>0</v>
      </c>
      <c r="BV107" s="38">
        <f t="shared" ca="1" si="476"/>
        <v>0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0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30.695686565549952</v>
      </c>
      <c r="CC107" s="34">
        <f t="shared" ca="1" si="533"/>
        <v>30.695686565549952</v>
      </c>
      <c r="CD107" s="25">
        <f t="shared" ca="1" si="482"/>
        <v>0</v>
      </c>
      <c r="CE107" s="35">
        <f t="shared" ca="1" si="421"/>
        <v>107.842</v>
      </c>
      <c r="CF107" s="35">
        <f t="shared" ca="1" si="422"/>
        <v>107.842</v>
      </c>
      <c r="CG107" s="47">
        <f t="shared" ca="1" si="534"/>
        <v>0</v>
      </c>
      <c r="CJ107" s="5">
        <f t="shared" ca="1" si="548"/>
        <v>75</v>
      </c>
      <c r="CK107" s="5">
        <f t="shared" ca="1" si="549"/>
        <v>72</v>
      </c>
      <c r="CL107" s="66">
        <f t="shared" ca="1" si="550"/>
        <v>4.0000000000000036E-2</v>
      </c>
      <c r="CO107" s="5">
        <f t="shared" ca="1" si="562"/>
        <v>431028</v>
      </c>
      <c r="CP107" s="5">
        <f t="shared" ca="1" si="562"/>
        <v>7.8143700000000003</v>
      </c>
      <c r="CQ107" s="5">
        <f t="shared" ca="1" si="562"/>
        <v>82274.600000000006</v>
      </c>
      <c r="CR107" s="5">
        <f t="shared" ca="1" si="562"/>
        <v>23265.599999999999</v>
      </c>
      <c r="CS107" s="5">
        <f t="shared" ca="1" si="562"/>
        <v>0</v>
      </c>
      <c r="CT107" s="5">
        <f t="shared" ca="1" si="562"/>
        <v>1649.02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1810.06</v>
      </c>
      <c r="DC107" s="5">
        <f t="shared" ca="1" si="564"/>
        <v>1201.02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116.251</v>
      </c>
      <c r="DP107" s="5">
        <f t="shared" ca="1" si="566"/>
        <v>3.6934300000000002</v>
      </c>
      <c r="DQ107" s="5">
        <f t="shared" ca="1" si="566"/>
        <v>55.803400000000003</v>
      </c>
      <c r="DR107" s="5">
        <f t="shared" ca="1" si="566"/>
        <v>11.2509</v>
      </c>
      <c r="DS107" s="5">
        <f t="shared" ca="1" si="566"/>
        <v>0</v>
      </c>
      <c r="DT107" s="5">
        <f t="shared" ca="1" si="566"/>
        <v>0.51992700000000003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30.798830755690144</v>
      </c>
      <c r="DY107" s="20">
        <f t="shared" ca="1" si="484"/>
        <v>2.2400445781933995</v>
      </c>
      <c r="DZ107" s="20">
        <f t="shared" ca="1" si="485"/>
        <v>5.2346159118964417</v>
      </c>
      <c r="EA107" s="20">
        <f t="shared" ca="1" si="486"/>
        <v>1.4802439630191802</v>
      </c>
      <c r="EB107" s="20">
        <f t="shared" ca="1" si="487"/>
        <v>0</v>
      </c>
      <c r="EC107" s="20">
        <f t="shared" ca="1" si="488"/>
        <v>0.10491678271344339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431028</v>
      </c>
      <c r="EM107" s="5">
        <f t="shared" ca="1" si="551"/>
        <v>7.8143700000000003</v>
      </c>
      <c r="EN107" s="5">
        <f t="shared" ca="1" si="551"/>
        <v>82274.600000000006</v>
      </c>
      <c r="EO107" s="5">
        <f t="shared" ca="1" si="551"/>
        <v>23265.599999999999</v>
      </c>
      <c r="EP107" s="5">
        <f t="shared" ca="1" si="551"/>
        <v>0</v>
      </c>
      <c r="EQ107" s="5">
        <f t="shared" ca="1" si="551"/>
        <v>1649.02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1810.06</v>
      </c>
      <c r="EZ107" s="5">
        <f t="shared" ca="1" si="553"/>
        <v>1201.02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116.251</v>
      </c>
      <c r="FM107" s="5">
        <f t="shared" ca="1" si="555"/>
        <v>3.6934300000000002</v>
      </c>
      <c r="FN107" s="5">
        <f t="shared" ca="1" si="555"/>
        <v>55.803400000000003</v>
      </c>
      <c r="FO107" s="5">
        <f t="shared" ca="1" si="555"/>
        <v>11.2509</v>
      </c>
      <c r="FP107" s="5">
        <f t="shared" ca="1" si="555"/>
        <v>0</v>
      </c>
      <c r="FQ107" s="5">
        <f t="shared" ca="1" si="555"/>
        <v>0.51992700000000003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30.798830755690144</v>
      </c>
      <c r="FV107" s="20">
        <f t="shared" ca="1" si="495"/>
        <v>2.2400445781933995</v>
      </c>
      <c r="FW107" s="20">
        <f t="shared" ca="1" si="496"/>
        <v>5.2346159118964417</v>
      </c>
      <c r="FX107" s="20">
        <f t="shared" ca="1" si="497"/>
        <v>1.4802439630191802</v>
      </c>
      <c r="FY107" s="20">
        <f t="shared" ca="1" si="498"/>
        <v>0</v>
      </c>
      <c r="FZ107" s="20">
        <f t="shared" ca="1" si="499"/>
        <v>0.10491678271344339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414845</v>
      </c>
      <c r="GJ107" s="5">
        <f t="shared" ca="1" si="567"/>
        <v>9.4745699999999999</v>
      </c>
      <c r="GK107" s="5">
        <f t="shared" ca="1" si="567"/>
        <v>75404.399999999994</v>
      </c>
      <c r="GL107" s="5">
        <f t="shared" ca="1" si="567"/>
        <v>35578.699999999997</v>
      </c>
      <c r="GM107" s="5">
        <f t="shared" ca="1" si="567"/>
        <v>0</v>
      </c>
      <c r="GN107" s="5">
        <f t="shared" ca="1" si="567"/>
        <v>1376.63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2306.91</v>
      </c>
      <c r="GW107" s="5">
        <f t="shared" ca="1" si="569"/>
        <v>1666.48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107.842</v>
      </c>
      <c r="HJ107" s="5">
        <f t="shared" ca="1" si="571"/>
        <v>5.1091100000000003</v>
      </c>
      <c r="HK107" s="5">
        <f t="shared" ca="1" si="571"/>
        <v>50.322299999999998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0.43537900000000002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30.695686565549952</v>
      </c>
      <c r="HS107" s="20">
        <f t="shared" ca="1" si="536"/>
        <v>3.1080955629885993</v>
      </c>
      <c r="HT107" s="20">
        <f t="shared" ca="1" si="537"/>
        <v>4.797508247588004</v>
      </c>
      <c r="HU107" s="20">
        <f t="shared" ca="1" si="538"/>
        <v>2.2636491595776813</v>
      </c>
      <c r="HV107" s="20">
        <f t="shared" ca="1" si="539"/>
        <v>0</v>
      </c>
      <c r="HW107" s="20">
        <f t="shared" ca="1" si="540"/>
        <v>8.7586318290140561E-2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414845</v>
      </c>
      <c r="IG107" s="5">
        <f t="shared" ca="1" si="556"/>
        <v>9.4745699999999999</v>
      </c>
      <c r="IH107" s="5">
        <f t="shared" ca="1" si="556"/>
        <v>75404.399999999994</v>
      </c>
      <c r="II107" s="5">
        <f t="shared" ca="1" si="556"/>
        <v>35578.699999999997</v>
      </c>
      <c r="IJ107" s="5">
        <f t="shared" ca="1" si="556"/>
        <v>0</v>
      </c>
      <c r="IK107" s="5">
        <f t="shared" ca="1" si="556"/>
        <v>1376.63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2306.91</v>
      </c>
      <c r="IT107" s="5">
        <f t="shared" ca="1" si="558"/>
        <v>1666.48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107.842</v>
      </c>
      <c r="JG107" s="5">
        <f t="shared" ca="1" si="560"/>
        <v>5.1091100000000003</v>
      </c>
      <c r="JH107" s="5">
        <f t="shared" ca="1" si="560"/>
        <v>50.322299999999998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0.43537900000000002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30.695686565549952</v>
      </c>
      <c r="JP107" s="20">
        <f t="shared" ca="1" si="506"/>
        <v>3.1080955629885993</v>
      </c>
      <c r="JQ107" s="20">
        <f t="shared" ca="1" si="507"/>
        <v>4.797508247588004</v>
      </c>
      <c r="JR107" s="20">
        <f t="shared" ca="1" si="508"/>
        <v>2.2636491595776813</v>
      </c>
      <c r="JS107" s="20">
        <f t="shared" ca="1" si="509"/>
        <v>0</v>
      </c>
      <c r="JT107" s="20">
        <f t="shared" ca="1" si="510"/>
        <v>8.7586318290140561E-2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0</v>
      </c>
      <c r="AE108" s="38">
        <f t="shared" ca="1" si="455"/>
        <v>0</v>
      </c>
      <c r="AF108" s="38">
        <f t="shared" ca="1" si="456"/>
        <v>0</v>
      </c>
      <c r="AG108" s="38">
        <f t="shared" ca="1" si="457"/>
        <v>0</v>
      </c>
      <c r="AH108" s="38">
        <f t="shared" ca="1" si="458"/>
        <v>0</v>
      </c>
      <c r="AI108" s="38">
        <f t="shared" ca="1" si="459"/>
        <v>0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36.690115723561284</v>
      </c>
      <c r="AM108" s="34">
        <f t="shared" ca="1" si="517"/>
        <v>36.690115723561284</v>
      </c>
      <c r="AN108" s="25">
        <f t="shared" ca="1" si="462"/>
        <v>0</v>
      </c>
      <c r="AO108" s="35">
        <f t="shared" ca="1" si="417"/>
        <v>105.09399999999999</v>
      </c>
      <c r="AP108" s="35">
        <f t="shared" ca="1" si="418"/>
        <v>105.09399999999999</v>
      </c>
      <c r="AQ108" s="47">
        <f t="shared" ca="1" si="546"/>
        <v>0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0</v>
      </c>
      <c r="BU108" s="38">
        <f t="shared" ca="1" si="475"/>
        <v>0</v>
      </c>
      <c r="BV108" s="38">
        <f t="shared" ca="1" si="476"/>
        <v>0</v>
      </c>
      <c r="BW108" s="38">
        <f t="shared" ca="1" si="477"/>
        <v>0</v>
      </c>
      <c r="BX108" s="38">
        <f t="shared" ca="1" si="478"/>
        <v>0</v>
      </c>
      <c r="BY108" s="38">
        <f t="shared" ca="1" si="479"/>
        <v>0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38.283740522639377</v>
      </c>
      <c r="CC108" s="34">
        <f t="shared" ca="1" si="533"/>
        <v>38.283740522639377</v>
      </c>
      <c r="CD108" s="25">
        <f t="shared" ca="1" si="482"/>
        <v>0</v>
      </c>
      <c r="CE108" s="35">
        <f t="shared" ca="1" si="421"/>
        <v>110.491</v>
      </c>
      <c r="CF108" s="35">
        <f t="shared" ca="1" si="422"/>
        <v>110.491</v>
      </c>
      <c r="CG108" s="47">
        <f t="shared" ca="1" si="534"/>
        <v>0</v>
      </c>
      <c r="CJ108" s="5">
        <f t="shared" ca="1" si="548"/>
        <v>89</v>
      </c>
      <c r="CK108" s="5">
        <f t="shared" ca="1" si="549"/>
        <v>87</v>
      </c>
      <c r="CL108" s="66">
        <f t="shared" ca="1" si="550"/>
        <v>2.2471910112359605E-2</v>
      </c>
      <c r="CO108" s="5">
        <f t="shared" ca="1" si="562"/>
        <v>375299</v>
      </c>
      <c r="CP108" s="5">
        <f t="shared" ca="1" si="562"/>
        <v>40.089100000000002</v>
      </c>
      <c r="CQ108" s="5">
        <f t="shared" ca="1" si="562"/>
        <v>43705.7</v>
      </c>
      <c r="CR108" s="5">
        <f t="shared" ca="1" si="562"/>
        <v>19132.099999999999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6870.9</v>
      </c>
      <c r="DC108" s="5">
        <f t="shared" ca="1" si="564"/>
        <v>6161.41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105.09399999999999</v>
      </c>
      <c r="DP108" s="5">
        <f t="shared" ca="1" si="566"/>
        <v>18.535399999999999</v>
      </c>
      <c r="DQ108" s="5">
        <f t="shared" ca="1" si="566"/>
        <v>38.246400000000001</v>
      </c>
      <c r="DR108" s="5">
        <f t="shared" ca="1" si="566"/>
        <v>9.4016999999999999</v>
      </c>
      <c r="DS108" s="5">
        <f t="shared" ca="1" si="566"/>
        <v>0</v>
      </c>
      <c r="DT108" s="5">
        <f t="shared" ca="1" si="566"/>
        <v>1.34581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36.690115723561284</v>
      </c>
      <c r="DY108" s="20">
        <f t="shared" ca="1" si="484"/>
        <v>11.491759572632105</v>
      </c>
      <c r="DZ108" s="20">
        <f t="shared" ca="1" si="485"/>
        <v>2.7807191121023047</v>
      </c>
      <c r="EA108" s="20">
        <f t="shared" ca="1" si="486"/>
        <v>1.217255326528405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375299</v>
      </c>
      <c r="EM108" s="5">
        <f t="shared" ca="1" si="551"/>
        <v>40.089100000000002</v>
      </c>
      <c r="EN108" s="5">
        <f t="shared" ca="1" si="551"/>
        <v>43705.7</v>
      </c>
      <c r="EO108" s="5">
        <f t="shared" ca="1" si="551"/>
        <v>19132.099999999999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6870.9</v>
      </c>
      <c r="EZ108" s="5">
        <f t="shared" ca="1" si="553"/>
        <v>6161.41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105.09399999999999</v>
      </c>
      <c r="FM108" s="5">
        <f t="shared" ca="1" si="555"/>
        <v>18.535399999999999</v>
      </c>
      <c r="FN108" s="5">
        <f t="shared" ca="1" si="555"/>
        <v>38.246400000000001</v>
      </c>
      <c r="FO108" s="5">
        <f t="shared" ca="1" si="555"/>
        <v>9.4016999999999999</v>
      </c>
      <c r="FP108" s="5">
        <f t="shared" ca="1" si="555"/>
        <v>0</v>
      </c>
      <c r="FQ108" s="5">
        <f t="shared" ca="1" si="555"/>
        <v>1.34581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36.690115723561284</v>
      </c>
      <c r="FV108" s="20">
        <f t="shared" ca="1" si="495"/>
        <v>11.491759572632105</v>
      </c>
      <c r="FW108" s="20">
        <f t="shared" ca="1" si="496"/>
        <v>2.7807191121023047</v>
      </c>
      <c r="FX108" s="20">
        <f t="shared" ca="1" si="497"/>
        <v>1.217255326528405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384815</v>
      </c>
      <c r="GJ108" s="5">
        <f t="shared" ca="1" si="567"/>
        <v>40.71</v>
      </c>
      <c r="GK108" s="5">
        <f t="shared" ca="1" si="567"/>
        <v>40364.800000000003</v>
      </c>
      <c r="GL108" s="5">
        <f t="shared" ca="1" si="567"/>
        <v>38498.1</v>
      </c>
      <c r="GM108" s="5">
        <f t="shared" ca="1" si="567"/>
        <v>0</v>
      </c>
      <c r="GN108" s="5">
        <f t="shared" ca="1" si="567"/>
        <v>2870.01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7400.84</v>
      </c>
      <c r="GW108" s="5">
        <f t="shared" ca="1" si="569"/>
        <v>6659.98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110.491</v>
      </c>
      <c r="HJ108" s="5">
        <f t="shared" ca="1" si="571"/>
        <v>20.013300000000001</v>
      </c>
      <c r="HK108" s="5">
        <f t="shared" ca="1" si="571"/>
        <v>35.7014</v>
      </c>
      <c r="HL108" s="5">
        <f t="shared" ca="1" si="571"/>
        <v>18.754300000000001</v>
      </c>
      <c r="HM108" s="5">
        <f t="shared" ca="1" si="571"/>
        <v>0</v>
      </c>
      <c r="HN108" s="5">
        <f t="shared" ca="1" si="571"/>
        <v>0.89959800000000001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38.283740522639377</v>
      </c>
      <c r="HS108" s="20">
        <f t="shared" ca="1" si="536"/>
        <v>12.421484799301854</v>
      </c>
      <c r="HT108" s="20">
        <f t="shared" ca="1" si="537"/>
        <v>2.5681586341412479</v>
      </c>
      <c r="HU108" s="20">
        <f t="shared" ca="1" si="538"/>
        <v>2.4493922405916333</v>
      </c>
      <c r="HV108" s="20">
        <f t="shared" ca="1" si="539"/>
        <v>0</v>
      </c>
      <c r="HW108" s="20">
        <f t="shared" ca="1" si="540"/>
        <v>0.1826007056041829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384815</v>
      </c>
      <c r="IG108" s="5">
        <f t="shared" ca="1" si="556"/>
        <v>40.71</v>
      </c>
      <c r="IH108" s="5">
        <f t="shared" ca="1" si="556"/>
        <v>40364.800000000003</v>
      </c>
      <c r="II108" s="5">
        <f t="shared" ca="1" si="556"/>
        <v>38498.1</v>
      </c>
      <c r="IJ108" s="5">
        <f t="shared" ca="1" si="556"/>
        <v>0</v>
      </c>
      <c r="IK108" s="5">
        <f t="shared" ca="1" si="556"/>
        <v>2870.01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7400.84</v>
      </c>
      <c r="IT108" s="5">
        <f t="shared" ca="1" si="558"/>
        <v>6659.98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110.491</v>
      </c>
      <c r="JG108" s="5">
        <f t="shared" ca="1" si="560"/>
        <v>20.013300000000001</v>
      </c>
      <c r="JH108" s="5">
        <f t="shared" ca="1" si="560"/>
        <v>35.7014</v>
      </c>
      <c r="JI108" s="5">
        <f t="shared" ca="1" si="560"/>
        <v>18.754300000000001</v>
      </c>
      <c r="JJ108" s="5">
        <f t="shared" ca="1" si="560"/>
        <v>0</v>
      </c>
      <c r="JK108" s="5">
        <f t="shared" ca="1" si="560"/>
        <v>0.89959800000000001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38.283740522639377</v>
      </c>
      <c r="JP108" s="20">
        <f t="shared" ca="1" si="506"/>
        <v>12.421484799301854</v>
      </c>
      <c r="JQ108" s="20">
        <f t="shared" ca="1" si="507"/>
        <v>2.5681586341412479</v>
      </c>
      <c r="JR108" s="20">
        <f t="shared" ca="1" si="508"/>
        <v>2.4493922405916333</v>
      </c>
      <c r="JS108" s="20">
        <f t="shared" ca="1" si="509"/>
        <v>0</v>
      </c>
      <c r="JT108" s="20">
        <f t="shared" ca="1" si="510"/>
        <v>0.1826007056041829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0</v>
      </c>
      <c r="AE109" s="38">
        <f t="shared" ca="1" si="455"/>
        <v>0</v>
      </c>
      <c r="AF109" s="38">
        <f t="shared" ca="1" si="456"/>
        <v>0</v>
      </c>
      <c r="AG109" s="38">
        <f t="shared" ca="1" si="457"/>
        <v>0</v>
      </c>
      <c r="AH109" s="38">
        <f t="shared" ca="1" si="458"/>
        <v>0</v>
      </c>
      <c r="AI109" s="38">
        <f t="shared" ca="1" si="459"/>
        <v>0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41.221346913354637</v>
      </c>
      <c r="AM109" s="34">
        <f t="shared" ca="1" si="517"/>
        <v>41.221346913354637</v>
      </c>
      <c r="AN109" s="25">
        <f t="shared" ca="1" si="462"/>
        <v>0</v>
      </c>
      <c r="AO109" s="35">
        <f t="shared" ca="1" si="417"/>
        <v>117.864</v>
      </c>
      <c r="AP109" s="35">
        <f t="shared" ca="1" si="418"/>
        <v>117.864</v>
      </c>
      <c r="AQ109" s="47">
        <f t="shared" ca="1" si="546"/>
        <v>0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0</v>
      </c>
      <c r="BU109" s="38">
        <f t="shared" ca="1" si="475"/>
        <v>0</v>
      </c>
      <c r="BV109" s="38">
        <f t="shared" ca="1" si="476"/>
        <v>0</v>
      </c>
      <c r="BW109" s="38">
        <f t="shared" ca="1" si="477"/>
        <v>0</v>
      </c>
      <c r="BX109" s="38">
        <f t="shared" ca="1" si="478"/>
        <v>0</v>
      </c>
      <c r="BY109" s="38">
        <f t="shared" ca="1" si="479"/>
        <v>0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38.283740522639377</v>
      </c>
      <c r="CC109" s="34">
        <f t="shared" ca="1" si="533"/>
        <v>38.283740522639377</v>
      </c>
      <c r="CD109" s="25">
        <f t="shared" ca="1" si="482"/>
        <v>0</v>
      </c>
      <c r="CE109" s="35">
        <f t="shared" ca="1" si="421"/>
        <v>110.491</v>
      </c>
      <c r="CF109" s="35">
        <f t="shared" ca="1" si="422"/>
        <v>110.491</v>
      </c>
      <c r="CG109" s="47">
        <f t="shared" ca="1" si="534"/>
        <v>0</v>
      </c>
      <c r="CJ109" s="5">
        <f t="shared" ca="1" si="548"/>
        <v>115</v>
      </c>
      <c r="CK109" s="5">
        <f t="shared" ca="1" si="549"/>
        <v>109</v>
      </c>
      <c r="CL109" s="66">
        <f t="shared" ca="1" si="550"/>
        <v>5.2173913043478293E-2</v>
      </c>
      <c r="CO109" s="5">
        <f t="shared" ca="1" si="562"/>
        <v>400879</v>
      </c>
      <c r="CP109" s="5">
        <f t="shared" ca="1" si="562"/>
        <v>50.220999999999997</v>
      </c>
      <c r="CQ109" s="5">
        <f t="shared" ca="1" si="562"/>
        <v>64577.599999999999</v>
      </c>
      <c r="CR109" s="5">
        <f t="shared" ca="1" si="562"/>
        <v>22988.9</v>
      </c>
      <c r="CS109" s="5">
        <f t="shared" ca="1" si="562"/>
        <v>0</v>
      </c>
      <c r="CT109" s="5">
        <f t="shared" ca="1" si="562"/>
        <v>5131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8428.11</v>
      </c>
      <c r="DC109" s="5">
        <f t="shared" ca="1" si="564"/>
        <v>7718.62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</v>
      </c>
      <c r="DP109" s="5">
        <f t="shared" ca="1" si="566"/>
        <v>22.3324</v>
      </c>
      <c r="DQ109" s="5">
        <f t="shared" ca="1" si="566"/>
        <v>46.657299999999999</v>
      </c>
      <c r="DR109" s="5">
        <f t="shared" ca="1" si="566"/>
        <v>9.6217400000000008</v>
      </c>
      <c r="DS109" s="5">
        <f t="shared" ca="1" si="566"/>
        <v>0</v>
      </c>
      <c r="DT109" s="5">
        <f t="shared" ca="1" si="566"/>
        <v>1.6871100000000001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41.221346913354637</v>
      </c>
      <c r="DY109" s="20">
        <f t="shared" ca="1" si="484"/>
        <v>14.3961406966536</v>
      </c>
      <c r="DZ109" s="20">
        <f t="shared" ca="1" si="485"/>
        <v>4.1086669824232951</v>
      </c>
      <c r="EA109" s="20">
        <f t="shared" ca="1" si="486"/>
        <v>1.4626392803732391</v>
      </c>
      <c r="EB109" s="20">
        <f t="shared" ca="1" si="487"/>
        <v>0</v>
      </c>
      <c r="EC109" s="20">
        <f t="shared" ca="1" si="488"/>
        <v>0.32645329474638146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400879</v>
      </c>
      <c r="EM109" s="5">
        <f t="shared" ca="1" si="551"/>
        <v>50.220999999999997</v>
      </c>
      <c r="EN109" s="5">
        <f t="shared" ca="1" si="551"/>
        <v>64577.599999999999</v>
      </c>
      <c r="EO109" s="5">
        <f t="shared" ca="1" si="551"/>
        <v>22988.9</v>
      </c>
      <c r="EP109" s="5">
        <f t="shared" ca="1" si="551"/>
        <v>0</v>
      </c>
      <c r="EQ109" s="5">
        <f t="shared" ca="1" si="551"/>
        <v>5131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8428.11</v>
      </c>
      <c r="EZ109" s="5">
        <f t="shared" ca="1" si="553"/>
        <v>7718.62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</v>
      </c>
      <c r="FM109" s="5">
        <f t="shared" ca="1" si="555"/>
        <v>22.3324</v>
      </c>
      <c r="FN109" s="5">
        <f t="shared" ca="1" si="555"/>
        <v>46.657299999999999</v>
      </c>
      <c r="FO109" s="5">
        <f t="shared" ca="1" si="555"/>
        <v>9.6217400000000008</v>
      </c>
      <c r="FP109" s="5">
        <f t="shared" ca="1" si="555"/>
        <v>0</v>
      </c>
      <c r="FQ109" s="5">
        <f t="shared" ca="1" si="555"/>
        <v>1.6871100000000001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41.221346913354637</v>
      </c>
      <c r="FV109" s="20">
        <f t="shared" ca="1" si="495"/>
        <v>14.3961406966536</v>
      </c>
      <c r="FW109" s="20">
        <f t="shared" ca="1" si="496"/>
        <v>4.1086669824232951</v>
      </c>
      <c r="FX109" s="20">
        <f t="shared" ca="1" si="497"/>
        <v>1.4626392803732391</v>
      </c>
      <c r="FY109" s="20">
        <f t="shared" ca="1" si="498"/>
        <v>0</v>
      </c>
      <c r="FZ109" s="20">
        <f t="shared" ca="1" si="499"/>
        <v>0.32645329474638146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384815</v>
      </c>
      <c r="GJ109" s="5">
        <f t="shared" ca="1" si="567"/>
        <v>40.71</v>
      </c>
      <c r="GK109" s="5">
        <f t="shared" ca="1" si="567"/>
        <v>40364.800000000003</v>
      </c>
      <c r="GL109" s="5">
        <f t="shared" ca="1" si="567"/>
        <v>38498.1</v>
      </c>
      <c r="GM109" s="5">
        <f t="shared" ca="1" si="567"/>
        <v>0</v>
      </c>
      <c r="GN109" s="5">
        <f t="shared" ca="1" si="567"/>
        <v>2870.01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7400.84</v>
      </c>
      <c r="GW109" s="5">
        <f t="shared" ca="1" si="569"/>
        <v>6659.98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110.491</v>
      </c>
      <c r="HJ109" s="5">
        <f t="shared" ca="1" si="571"/>
        <v>20.013300000000001</v>
      </c>
      <c r="HK109" s="5">
        <f t="shared" ca="1" si="571"/>
        <v>35.7014</v>
      </c>
      <c r="HL109" s="5">
        <f t="shared" ca="1" si="571"/>
        <v>18.754300000000001</v>
      </c>
      <c r="HM109" s="5">
        <f t="shared" ca="1" si="571"/>
        <v>0</v>
      </c>
      <c r="HN109" s="5">
        <f t="shared" ca="1" si="571"/>
        <v>0.89959800000000001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38.283740522639377</v>
      </c>
      <c r="HS109" s="20">
        <f t="shared" ca="1" si="536"/>
        <v>12.421484799301854</v>
      </c>
      <c r="HT109" s="20">
        <f t="shared" ca="1" si="537"/>
        <v>2.5681586341412479</v>
      </c>
      <c r="HU109" s="20">
        <f t="shared" ca="1" si="538"/>
        <v>2.4493922405916333</v>
      </c>
      <c r="HV109" s="20">
        <f t="shared" ca="1" si="539"/>
        <v>0</v>
      </c>
      <c r="HW109" s="20">
        <f t="shared" ca="1" si="540"/>
        <v>0.1826007056041829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384815</v>
      </c>
      <c r="IG109" s="5">
        <f t="shared" ca="1" si="556"/>
        <v>40.71</v>
      </c>
      <c r="IH109" s="5">
        <f t="shared" ca="1" si="556"/>
        <v>40364.800000000003</v>
      </c>
      <c r="II109" s="5">
        <f t="shared" ca="1" si="556"/>
        <v>38498.1</v>
      </c>
      <c r="IJ109" s="5">
        <f t="shared" ca="1" si="556"/>
        <v>0</v>
      </c>
      <c r="IK109" s="5">
        <f t="shared" ca="1" si="556"/>
        <v>2870.01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7400.84</v>
      </c>
      <c r="IT109" s="5">
        <f t="shared" ca="1" si="558"/>
        <v>6659.98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110.491</v>
      </c>
      <c r="JG109" s="5">
        <f t="shared" ca="1" si="560"/>
        <v>20.013300000000001</v>
      </c>
      <c r="JH109" s="5">
        <f t="shared" ca="1" si="560"/>
        <v>35.7014</v>
      </c>
      <c r="JI109" s="5">
        <f t="shared" ca="1" si="560"/>
        <v>18.754300000000001</v>
      </c>
      <c r="JJ109" s="5">
        <f t="shared" ca="1" si="560"/>
        <v>0</v>
      </c>
      <c r="JK109" s="5">
        <f t="shared" ca="1" si="560"/>
        <v>0.89959800000000001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38.283740522639377</v>
      </c>
      <c r="JP109" s="20">
        <f t="shared" ca="1" si="506"/>
        <v>12.421484799301854</v>
      </c>
      <c r="JQ109" s="20">
        <f t="shared" ca="1" si="507"/>
        <v>2.5681586341412479</v>
      </c>
      <c r="JR109" s="20">
        <f t="shared" ca="1" si="508"/>
        <v>2.4493922405916333</v>
      </c>
      <c r="JS109" s="20">
        <f t="shared" ca="1" si="509"/>
        <v>0</v>
      </c>
      <c r="JT109" s="20">
        <f t="shared" ca="1" si="510"/>
        <v>0.1826007056041829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0</v>
      </c>
      <c r="AE110" s="38">
        <f t="shared" ca="1" si="455"/>
        <v>0</v>
      </c>
      <c r="AF110" s="38">
        <f t="shared" ca="1" si="456"/>
        <v>0</v>
      </c>
      <c r="AG110" s="38">
        <f t="shared" ca="1" si="457"/>
        <v>0</v>
      </c>
      <c r="AH110" s="38">
        <f t="shared" ca="1" si="458"/>
        <v>0</v>
      </c>
      <c r="AI110" s="38">
        <f t="shared" ca="1" si="459"/>
        <v>0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37.069853247755823</v>
      </c>
      <c r="AM110" s="34">
        <f t="shared" ca="1" si="517"/>
        <v>37.069853247755823</v>
      </c>
      <c r="AN110" s="25">
        <f t="shared" ca="1" si="462"/>
        <v>0</v>
      </c>
      <c r="AO110" s="35">
        <f t="shared" ca="1" si="417"/>
        <v>109.121</v>
      </c>
      <c r="AP110" s="35">
        <f t="shared" ca="1" si="418"/>
        <v>109.121</v>
      </c>
      <c r="AQ110" s="47">
        <f t="shared" ca="1" si="546"/>
        <v>0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0</v>
      </c>
      <c r="BU110" s="38">
        <f t="shared" ca="1" si="475"/>
        <v>0</v>
      </c>
      <c r="BV110" s="38">
        <f t="shared" ca="1" si="476"/>
        <v>0</v>
      </c>
      <c r="BW110" s="38">
        <f t="shared" ca="1" si="477"/>
        <v>0</v>
      </c>
      <c r="BX110" s="38">
        <f t="shared" ca="1" si="478"/>
        <v>0</v>
      </c>
      <c r="BY110" s="38">
        <f t="shared" ca="1" si="479"/>
        <v>0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38.283740522639377</v>
      </c>
      <c r="CC110" s="34">
        <f t="shared" ca="1" si="533"/>
        <v>38.283740522639377</v>
      </c>
      <c r="CD110" s="25">
        <f t="shared" ca="1" si="482"/>
        <v>0</v>
      </c>
      <c r="CE110" s="35">
        <f t="shared" ca="1" si="421"/>
        <v>110.491</v>
      </c>
      <c r="CF110" s="35">
        <f t="shared" ca="1" si="422"/>
        <v>110.491</v>
      </c>
      <c r="CG110" s="47">
        <f t="shared" ca="1" si="534"/>
        <v>0</v>
      </c>
      <c r="CJ110" s="5">
        <f t="shared" ca="1" si="548"/>
        <v>89</v>
      </c>
      <c r="CK110" s="5">
        <f t="shared" ca="1" si="549"/>
        <v>84</v>
      </c>
      <c r="CL110" s="66">
        <f t="shared" ca="1" si="550"/>
        <v>5.6179775280898903E-2</v>
      </c>
      <c r="CO110" s="5">
        <f t="shared" ca="1" si="562"/>
        <v>383873</v>
      </c>
      <c r="CP110" s="5">
        <f t="shared" ca="1" si="562"/>
        <v>39.5107</v>
      </c>
      <c r="CQ110" s="5">
        <f t="shared" ca="1" si="562"/>
        <v>45116</v>
      </c>
      <c r="CR110" s="5">
        <f t="shared" ca="1" si="562"/>
        <v>26318.5</v>
      </c>
      <c r="CS110" s="5">
        <f t="shared" ca="1" si="562"/>
        <v>0</v>
      </c>
      <c r="CT110" s="5">
        <f t="shared" ca="1" si="562"/>
        <v>4267.78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</v>
      </c>
      <c r="DC110" s="5">
        <f t="shared" ca="1" si="564"/>
        <v>6072.52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109.121</v>
      </c>
      <c r="DP110" s="5">
        <f t="shared" ca="1" si="566"/>
        <v>18.269400000000001</v>
      </c>
      <c r="DQ110" s="5">
        <f t="shared" ca="1" si="566"/>
        <v>39.015500000000003</v>
      </c>
      <c r="DR110" s="5">
        <f t="shared" ca="1" si="566"/>
        <v>12.932600000000001</v>
      </c>
      <c r="DS110" s="5">
        <f t="shared" ca="1" si="566"/>
        <v>0</v>
      </c>
      <c r="DT110" s="5">
        <f t="shared" ca="1" si="566"/>
        <v>1.33873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37.069853247755823</v>
      </c>
      <c r="DY110" s="20">
        <f t="shared" ca="1" si="484"/>
        <v>11.325969189644177</v>
      </c>
      <c r="DZ110" s="20">
        <f t="shared" ca="1" si="485"/>
        <v>2.8704476409623365</v>
      </c>
      <c r="EA110" s="20">
        <f t="shared" ca="1" si="486"/>
        <v>1.6744808103259874</v>
      </c>
      <c r="EB110" s="20">
        <f t="shared" ca="1" si="487"/>
        <v>0</v>
      </c>
      <c r="EC110" s="20">
        <f t="shared" ca="1" si="488"/>
        <v>0.27153202928331943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383873</v>
      </c>
      <c r="EM110" s="5">
        <f t="shared" ca="1" si="551"/>
        <v>39.5107</v>
      </c>
      <c r="EN110" s="5">
        <f t="shared" ca="1" si="551"/>
        <v>45116</v>
      </c>
      <c r="EO110" s="5">
        <f t="shared" ca="1" si="551"/>
        <v>26318.5</v>
      </c>
      <c r="EP110" s="5">
        <f t="shared" ca="1" si="551"/>
        <v>0</v>
      </c>
      <c r="EQ110" s="5">
        <f t="shared" ca="1" si="551"/>
        <v>4267.78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</v>
      </c>
      <c r="EZ110" s="5">
        <f t="shared" ca="1" si="553"/>
        <v>6072.52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109.121</v>
      </c>
      <c r="FM110" s="5">
        <f t="shared" ca="1" si="555"/>
        <v>18.269400000000001</v>
      </c>
      <c r="FN110" s="5">
        <f t="shared" ca="1" si="555"/>
        <v>39.015500000000003</v>
      </c>
      <c r="FO110" s="5">
        <f t="shared" ca="1" si="555"/>
        <v>12.932600000000001</v>
      </c>
      <c r="FP110" s="5">
        <f t="shared" ca="1" si="555"/>
        <v>0</v>
      </c>
      <c r="FQ110" s="5">
        <f t="shared" ca="1" si="555"/>
        <v>1.33873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37.069853247755823</v>
      </c>
      <c r="FV110" s="20">
        <f t="shared" ca="1" si="495"/>
        <v>11.325969189644177</v>
      </c>
      <c r="FW110" s="20">
        <f t="shared" ca="1" si="496"/>
        <v>2.8704476409623365</v>
      </c>
      <c r="FX110" s="20">
        <f t="shared" ca="1" si="497"/>
        <v>1.6744808103259874</v>
      </c>
      <c r="FY110" s="20">
        <f t="shared" ca="1" si="498"/>
        <v>0</v>
      </c>
      <c r="FZ110" s="20">
        <f t="shared" ca="1" si="499"/>
        <v>0.27153202928331943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384815</v>
      </c>
      <c r="GJ110" s="5">
        <f t="shared" ca="1" si="567"/>
        <v>40.71</v>
      </c>
      <c r="GK110" s="5">
        <f t="shared" ca="1" si="567"/>
        <v>40364.800000000003</v>
      </c>
      <c r="GL110" s="5">
        <f t="shared" ca="1" si="567"/>
        <v>38498.1</v>
      </c>
      <c r="GM110" s="5">
        <f t="shared" ca="1" si="567"/>
        <v>0</v>
      </c>
      <c r="GN110" s="5">
        <f t="shared" ca="1" si="567"/>
        <v>2870.01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7400.84</v>
      </c>
      <c r="GW110" s="5">
        <f t="shared" ca="1" si="569"/>
        <v>6659.98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110.491</v>
      </c>
      <c r="HJ110" s="5">
        <f t="shared" ca="1" si="571"/>
        <v>20.013300000000001</v>
      </c>
      <c r="HK110" s="5">
        <f t="shared" ca="1" si="571"/>
        <v>35.7014</v>
      </c>
      <c r="HL110" s="5">
        <f t="shared" ca="1" si="571"/>
        <v>18.754300000000001</v>
      </c>
      <c r="HM110" s="5">
        <f t="shared" ca="1" si="571"/>
        <v>0</v>
      </c>
      <c r="HN110" s="5">
        <f t="shared" ca="1" si="571"/>
        <v>0.89959800000000001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38.283740522639377</v>
      </c>
      <c r="HS110" s="20">
        <f t="shared" ca="1" si="536"/>
        <v>12.421484799301854</v>
      </c>
      <c r="HT110" s="20">
        <f t="shared" ca="1" si="537"/>
        <v>2.5681586341412479</v>
      </c>
      <c r="HU110" s="20">
        <f t="shared" ca="1" si="538"/>
        <v>2.4493922405916333</v>
      </c>
      <c r="HV110" s="20">
        <f t="shared" ca="1" si="539"/>
        <v>0</v>
      </c>
      <c r="HW110" s="20">
        <f t="shared" ca="1" si="540"/>
        <v>0.1826007056041829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384815</v>
      </c>
      <c r="IG110" s="5">
        <f t="shared" ca="1" si="556"/>
        <v>40.71</v>
      </c>
      <c r="IH110" s="5">
        <f t="shared" ca="1" si="556"/>
        <v>40364.800000000003</v>
      </c>
      <c r="II110" s="5">
        <f t="shared" ca="1" si="556"/>
        <v>38498.1</v>
      </c>
      <c r="IJ110" s="5">
        <f t="shared" ca="1" si="556"/>
        <v>0</v>
      </c>
      <c r="IK110" s="5">
        <f t="shared" ca="1" si="556"/>
        <v>2870.01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7400.84</v>
      </c>
      <c r="IT110" s="5">
        <f t="shared" ca="1" si="558"/>
        <v>6659.98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110.491</v>
      </c>
      <c r="JG110" s="5">
        <f t="shared" ca="1" si="560"/>
        <v>20.013300000000001</v>
      </c>
      <c r="JH110" s="5">
        <f t="shared" ca="1" si="560"/>
        <v>35.7014</v>
      </c>
      <c r="JI110" s="5">
        <f t="shared" ca="1" si="560"/>
        <v>18.754300000000001</v>
      </c>
      <c r="JJ110" s="5">
        <f t="shared" ca="1" si="560"/>
        <v>0</v>
      </c>
      <c r="JK110" s="5">
        <f t="shared" ca="1" si="560"/>
        <v>0.89959800000000001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38.283740522639377</v>
      </c>
      <c r="JP110" s="20">
        <f t="shared" ca="1" si="506"/>
        <v>12.421484799301854</v>
      </c>
      <c r="JQ110" s="20">
        <f t="shared" ca="1" si="507"/>
        <v>2.5681586341412479</v>
      </c>
      <c r="JR110" s="20">
        <f t="shared" ca="1" si="508"/>
        <v>2.4493922405916333</v>
      </c>
      <c r="JS110" s="20">
        <f t="shared" ca="1" si="509"/>
        <v>0</v>
      </c>
      <c r="JT110" s="20">
        <f t="shared" ca="1" si="510"/>
        <v>0.1826007056041829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0</v>
      </c>
      <c r="AE111" s="38">
        <f t="shared" ca="1" si="455"/>
        <v>0</v>
      </c>
      <c r="AF111" s="38">
        <f t="shared" ca="1" si="456"/>
        <v>0</v>
      </c>
      <c r="AG111" s="38">
        <f t="shared" ca="1" si="457"/>
        <v>0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29.358550378721482</v>
      </c>
      <c r="AM111" s="34">
        <f t="shared" ca="1" si="517"/>
        <v>29.358550378721482</v>
      </c>
      <c r="AN111" s="25">
        <f t="shared" ca="1" si="462"/>
        <v>0</v>
      </c>
      <c r="AO111" s="35">
        <f t="shared" ca="1" si="417"/>
        <v>103.94</v>
      </c>
      <c r="AP111" s="35">
        <f t="shared" ca="1" si="418"/>
        <v>103.94</v>
      </c>
      <c r="AQ111" s="47">
        <f t="shared" ca="1" si="546"/>
        <v>0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0</v>
      </c>
      <c r="BU111" s="38">
        <f t="shared" ca="1" si="475"/>
        <v>0</v>
      </c>
      <c r="BV111" s="38">
        <f t="shared" ca="1" si="476"/>
        <v>0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0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30.695686565549952</v>
      </c>
      <c r="CC111" s="34">
        <f t="shared" ca="1" si="533"/>
        <v>30.695686565549952</v>
      </c>
      <c r="CD111" s="25">
        <f t="shared" ca="1" si="482"/>
        <v>0</v>
      </c>
      <c r="CE111" s="35">
        <f t="shared" ca="1" si="421"/>
        <v>107.842</v>
      </c>
      <c r="CF111" s="35">
        <f t="shared" ca="1" si="422"/>
        <v>107.842</v>
      </c>
      <c r="CG111" s="47">
        <f t="shared" ca="1" si="534"/>
        <v>0</v>
      </c>
      <c r="CJ111" s="5">
        <f t="shared" ca="1" si="548"/>
        <v>75</v>
      </c>
      <c r="CK111" s="5">
        <f t="shared" ca="1" si="549"/>
        <v>72</v>
      </c>
      <c r="CL111" s="66">
        <f t="shared" ca="1" si="550"/>
        <v>4.0000000000000036E-2</v>
      </c>
      <c r="CO111" s="5">
        <f t="shared" ca="1" si="562"/>
        <v>404989</v>
      </c>
      <c r="CP111" s="5">
        <f t="shared" ca="1" si="562"/>
        <v>8.5694800000000004</v>
      </c>
      <c r="CQ111" s="5">
        <f t="shared" ca="1" si="562"/>
        <v>78693.3</v>
      </c>
      <c r="CR111" s="5">
        <f t="shared" ca="1" si="562"/>
        <v>16405.5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1926.12</v>
      </c>
      <c r="DC111" s="5">
        <f t="shared" ca="1" si="564"/>
        <v>1317.08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</v>
      </c>
      <c r="DP111" s="5">
        <f t="shared" ca="1" si="566"/>
        <v>4.0384799999999998</v>
      </c>
      <c r="DQ111" s="5">
        <f t="shared" ca="1" si="566"/>
        <v>53.714100000000002</v>
      </c>
      <c r="DR111" s="5">
        <f t="shared" ca="1" si="566"/>
        <v>7.8797699999999997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29.358550378721482</v>
      </c>
      <c r="DY111" s="20">
        <f t="shared" ca="1" si="484"/>
        <v>2.4565102254010043</v>
      </c>
      <c r="DZ111" s="20">
        <f t="shared" ca="1" si="485"/>
        <v>5.0067602922364891</v>
      </c>
      <c r="EA111" s="20">
        <f t="shared" ca="1" si="486"/>
        <v>1.043778898257993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404989</v>
      </c>
      <c r="EM111" s="5">
        <f t="shared" ca="1" si="551"/>
        <v>8.5694800000000004</v>
      </c>
      <c r="EN111" s="5">
        <f t="shared" ca="1" si="551"/>
        <v>78693.3</v>
      </c>
      <c r="EO111" s="5">
        <f t="shared" ca="1" si="551"/>
        <v>16405.5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1926.12</v>
      </c>
      <c r="EZ111" s="5">
        <f t="shared" ca="1" si="553"/>
        <v>1317.08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</v>
      </c>
      <c r="FM111" s="5">
        <f t="shared" ca="1" si="555"/>
        <v>4.0384799999999998</v>
      </c>
      <c r="FN111" s="5">
        <f t="shared" ca="1" si="555"/>
        <v>53.714100000000002</v>
      </c>
      <c r="FO111" s="5">
        <f t="shared" ca="1" si="555"/>
        <v>7.8797699999999997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29.358550378721482</v>
      </c>
      <c r="FV111" s="20">
        <f t="shared" ca="1" si="495"/>
        <v>2.4565102254010043</v>
      </c>
      <c r="FW111" s="20">
        <f t="shared" ca="1" si="496"/>
        <v>5.0067602922364891</v>
      </c>
      <c r="FX111" s="20">
        <f t="shared" ca="1" si="497"/>
        <v>1.043778898257993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414845</v>
      </c>
      <c r="GJ111" s="5">
        <f t="shared" ca="1" si="567"/>
        <v>9.4745699999999999</v>
      </c>
      <c r="GK111" s="5">
        <f t="shared" ca="1" si="567"/>
        <v>75404.399999999994</v>
      </c>
      <c r="GL111" s="5">
        <f t="shared" ca="1" si="567"/>
        <v>35578.699999999997</v>
      </c>
      <c r="GM111" s="5">
        <f t="shared" ca="1" si="567"/>
        <v>0</v>
      </c>
      <c r="GN111" s="5">
        <f t="shared" ca="1" si="567"/>
        <v>1376.63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2306.91</v>
      </c>
      <c r="GW111" s="5">
        <f t="shared" ca="1" si="569"/>
        <v>1666.48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107.842</v>
      </c>
      <c r="HJ111" s="5">
        <f t="shared" ca="1" si="571"/>
        <v>5.1091100000000003</v>
      </c>
      <c r="HK111" s="5">
        <f t="shared" ca="1" si="571"/>
        <v>50.322299999999998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0.43537900000000002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30.695686565549952</v>
      </c>
      <c r="HS111" s="20">
        <f t="shared" ca="1" si="536"/>
        <v>3.1080955629885993</v>
      </c>
      <c r="HT111" s="20">
        <f t="shared" ca="1" si="537"/>
        <v>4.797508247588004</v>
      </c>
      <c r="HU111" s="20">
        <f t="shared" ca="1" si="538"/>
        <v>2.2636491595776813</v>
      </c>
      <c r="HV111" s="20">
        <f t="shared" ca="1" si="539"/>
        <v>0</v>
      </c>
      <c r="HW111" s="20">
        <f t="shared" ca="1" si="540"/>
        <v>8.7586318290140561E-2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414845</v>
      </c>
      <c r="IG111" s="5">
        <f t="shared" ca="1" si="556"/>
        <v>9.4745699999999999</v>
      </c>
      <c r="IH111" s="5">
        <f t="shared" ca="1" si="556"/>
        <v>75404.399999999994</v>
      </c>
      <c r="II111" s="5">
        <f t="shared" ca="1" si="556"/>
        <v>35578.699999999997</v>
      </c>
      <c r="IJ111" s="5">
        <f t="shared" ca="1" si="556"/>
        <v>0</v>
      </c>
      <c r="IK111" s="5">
        <f t="shared" ca="1" si="556"/>
        <v>1376.63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2306.91</v>
      </c>
      <c r="IT111" s="5">
        <f t="shared" ca="1" si="558"/>
        <v>1666.48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107.842</v>
      </c>
      <c r="JG111" s="5">
        <f t="shared" ca="1" si="560"/>
        <v>5.1091100000000003</v>
      </c>
      <c r="JH111" s="5">
        <f t="shared" ca="1" si="560"/>
        <v>50.322299999999998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0.43537900000000002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30.695686565549952</v>
      </c>
      <c r="JP111" s="20">
        <f t="shared" ca="1" si="506"/>
        <v>3.1080955629885993</v>
      </c>
      <c r="JQ111" s="20">
        <f t="shared" ca="1" si="507"/>
        <v>4.797508247588004</v>
      </c>
      <c r="JR111" s="20">
        <f t="shared" ca="1" si="508"/>
        <v>2.2636491595776813</v>
      </c>
      <c r="JS111" s="20">
        <f t="shared" ca="1" si="509"/>
        <v>0</v>
      </c>
      <c r="JT111" s="20">
        <f t="shared" ca="1" si="510"/>
        <v>8.7586318290140561E-2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0</v>
      </c>
      <c r="AE112" s="38">
        <f t="shared" ca="1" si="455"/>
        <v>0</v>
      </c>
      <c r="AF112" s="38">
        <f t="shared" ca="1" si="456"/>
        <v>0</v>
      </c>
      <c r="AG112" s="38">
        <f t="shared" ca="1" si="457"/>
        <v>0</v>
      </c>
      <c r="AH112" s="38">
        <f t="shared" ca="1" si="458"/>
        <v>0</v>
      </c>
      <c r="AI112" s="38">
        <f t="shared" ca="1" si="459"/>
        <v>0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38.096368376103435</v>
      </c>
      <c r="AM112" s="34">
        <f t="shared" ca="1" si="517"/>
        <v>38.096368376103435</v>
      </c>
      <c r="AN112" s="25">
        <f t="shared" ca="1" si="462"/>
        <v>0</v>
      </c>
      <c r="AO112" s="35">
        <f t="shared" ca="1" si="417"/>
        <v>131.84299999999999</v>
      </c>
      <c r="AP112" s="35">
        <f t="shared" ca="1" si="418"/>
        <v>131.84299999999999</v>
      </c>
      <c r="AQ112" s="47">
        <f t="shared" ca="1" si="546"/>
        <v>0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0</v>
      </c>
      <c r="BU112" s="38">
        <f t="shared" ca="1" si="475"/>
        <v>0</v>
      </c>
      <c r="BV112" s="38">
        <f t="shared" ca="1" si="476"/>
        <v>0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0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30.695686565549952</v>
      </c>
      <c r="CC112" s="34">
        <f t="shared" ca="1" si="533"/>
        <v>30.695686565549952</v>
      </c>
      <c r="CD112" s="25">
        <f t="shared" ca="1" si="482"/>
        <v>0</v>
      </c>
      <c r="CE112" s="35">
        <f t="shared" ca="1" si="421"/>
        <v>107.842</v>
      </c>
      <c r="CF112" s="35">
        <f t="shared" ca="1" si="422"/>
        <v>107.842</v>
      </c>
      <c r="CG112" s="47">
        <f t="shared" ca="1" si="534"/>
        <v>0</v>
      </c>
      <c r="CJ112" s="5">
        <f t="shared" ca="1" si="548"/>
        <v>79</v>
      </c>
      <c r="CK112" s="5">
        <f t="shared" ca="1" si="549"/>
        <v>77</v>
      </c>
      <c r="CL112" s="66">
        <f t="shared" ca="1" si="550"/>
        <v>2.5316455696202556E-2</v>
      </c>
      <c r="CO112" s="5">
        <f t="shared" ca="1" si="562"/>
        <v>464052</v>
      </c>
      <c r="CP112" s="5">
        <f t="shared" ca="1" si="562"/>
        <v>25.946100000000001</v>
      </c>
      <c r="CQ112" s="5">
        <f t="shared" ca="1" si="562"/>
        <v>135449</v>
      </c>
      <c r="CR112" s="5">
        <f t="shared" ca="1" si="562"/>
        <v>17494.7</v>
      </c>
      <c r="CS112" s="5">
        <f t="shared" ca="1" si="562"/>
        <v>0</v>
      </c>
      <c r="CT112" s="5">
        <f t="shared" ca="1" si="562"/>
        <v>2939.66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4596.79</v>
      </c>
      <c r="DC112" s="5">
        <f t="shared" ca="1" si="564"/>
        <v>3987.75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131.84299999999999</v>
      </c>
      <c r="DP112" s="5">
        <f t="shared" ca="1" si="566"/>
        <v>10.972200000000001</v>
      </c>
      <c r="DQ112" s="5">
        <f t="shared" ca="1" si="566"/>
        <v>74.637900000000002</v>
      </c>
      <c r="DR112" s="5">
        <f t="shared" ca="1" si="566"/>
        <v>7.4868199999999998</v>
      </c>
      <c r="DS112" s="5">
        <f t="shared" ca="1" si="566"/>
        <v>0</v>
      </c>
      <c r="DT112" s="5">
        <f t="shared" ca="1" si="566"/>
        <v>0.98791499999999999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38.096368376103435</v>
      </c>
      <c r="DY112" s="20">
        <f t="shared" ca="1" si="484"/>
        <v>7.4376261583208709</v>
      </c>
      <c r="DZ112" s="20">
        <f t="shared" ca="1" si="485"/>
        <v>8.6177689183595074</v>
      </c>
      <c r="EA112" s="20">
        <f t="shared" ca="1" si="486"/>
        <v>1.1130778514128865</v>
      </c>
      <c r="EB112" s="20">
        <f t="shared" ca="1" si="487"/>
        <v>0</v>
      </c>
      <c r="EC112" s="20">
        <f t="shared" ca="1" si="488"/>
        <v>0.18703209753150415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464052</v>
      </c>
      <c r="EM112" s="5">
        <f t="shared" ca="1" si="551"/>
        <v>25.946100000000001</v>
      </c>
      <c r="EN112" s="5">
        <f t="shared" ca="1" si="551"/>
        <v>135449</v>
      </c>
      <c r="EO112" s="5">
        <f t="shared" ca="1" si="551"/>
        <v>17494.7</v>
      </c>
      <c r="EP112" s="5">
        <f t="shared" ca="1" si="551"/>
        <v>0</v>
      </c>
      <c r="EQ112" s="5">
        <f t="shared" ca="1" si="551"/>
        <v>2939.66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4596.79</v>
      </c>
      <c r="EZ112" s="5">
        <f t="shared" ca="1" si="553"/>
        <v>3987.75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131.84299999999999</v>
      </c>
      <c r="FM112" s="5">
        <f t="shared" ca="1" si="555"/>
        <v>10.972200000000001</v>
      </c>
      <c r="FN112" s="5">
        <f t="shared" ca="1" si="555"/>
        <v>74.637900000000002</v>
      </c>
      <c r="FO112" s="5">
        <f t="shared" ca="1" si="555"/>
        <v>7.4868199999999998</v>
      </c>
      <c r="FP112" s="5">
        <f t="shared" ca="1" si="555"/>
        <v>0</v>
      </c>
      <c r="FQ112" s="5">
        <f t="shared" ca="1" si="555"/>
        <v>0.98791499999999999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38.096368376103435</v>
      </c>
      <c r="FV112" s="20">
        <f t="shared" ca="1" si="495"/>
        <v>7.4376261583208709</v>
      </c>
      <c r="FW112" s="20">
        <f t="shared" ca="1" si="496"/>
        <v>8.6177689183595074</v>
      </c>
      <c r="FX112" s="20">
        <f t="shared" ca="1" si="497"/>
        <v>1.1130778514128865</v>
      </c>
      <c r="FY112" s="20">
        <f t="shared" ca="1" si="498"/>
        <v>0</v>
      </c>
      <c r="FZ112" s="20">
        <f t="shared" ca="1" si="499"/>
        <v>0.18703209753150415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414845</v>
      </c>
      <c r="GJ112" s="5">
        <f t="shared" ca="1" si="567"/>
        <v>9.4745699999999999</v>
      </c>
      <c r="GK112" s="5">
        <f t="shared" ca="1" si="567"/>
        <v>75404.399999999994</v>
      </c>
      <c r="GL112" s="5">
        <f t="shared" ca="1" si="567"/>
        <v>35578.699999999997</v>
      </c>
      <c r="GM112" s="5">
        <f t="shared" ca="1" si="567"/>
        <v>0</v>
      </c>
      <c r="GN112" s="5">
        <f t="shared" ca="1" si="567"/>
        <v>1376.63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2306.91</v>
      </c>
      <c r="GW112" s="5">
        <f t="shared" ca="1" si="569"/>
        <v>1666.48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107.842</v>
      </c>
      <c r="HJ112" s="5">
        <f t="shared" ca="1" si="571"/>
        <v>5.1091100000000003</v>
      </c>
      <c r="HK112" s="5">
        <f t="shared" ca="1" si="571"/>
        <v>50.322299999999998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0.43537900000000002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30.695686565549952</v>
      </c>
      <c r="HS112" s="20">
        <f t="shared" ca="1" si="536"/>
        <v>3.1080955629885993</v>
      </c>
      <c r="HT112" s="20">
        <f t="shared" ca="1" si="537"/>
        <v>4.797508247588004</v>
      </c>
      <c r="HU112" s="20">
        <f t="shared" ca="1" si="538"/>
        <v>2.2636491595776813</v>
      </c>
      <c r="HV112" s="20">
        <f t="shared" ca="1" si="539"/>
        <v>0</v>
      </c>
      <c r="HW112" s="20">
        <f t="shared" ca="1" si="540"/>
        <v>8.7586318290140561E-2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414845</v>
      </c>
      <c r="IG112" s="5">
        <f t="shared" ca="1" si="556"/>
        <v>9.4745699999999999</v>
      </c>
      <c r="IH112" s="5">
        <f t="shared" ca="1" si="556"/>
        <v>75404.399999999994</v>
      </c>
      <c r="II112" s="5">
        <f t="shared" ca="1" si="556"/>
        <v>35578.699999999997</v>
      </c>
      <c r="IJ112" s="5">
        <f t="shared" ca="1" si="556"/>
        <v>0</v>
      </c>
      <c r="IK112" s="5">
        <f t="shared" ca="1" si="556"/>
        <v>1376.63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2306.91</v>
      </c>
      <c r="IT112" s="5">
        <f t="shared" ca="1" si="558"/>
        <v>1666.48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107.842</v>
      </c>
      <c r="JG112" s="5">
        <f t="shared" ca="1" si="560"/>
        <v>5.1091100000000003</v>
      </c>
      <c r="JH112" s="5">
        <f t="shared" ca="1" si="560"/>
        <v>50.322299999999998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0.43537900000000002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30.695686565549952</v>
      </c>
      <c r="JP112" s="20">
        <f t="shared" ca="1" si="506"/>
        <v>3.1080955629885993</v>
      </c>
      <c r="JQ112" s="20">
        <f t="shared" ca="1" si="507"/>
        <v>4.797508247588004</v>
      </c>
      <c r="JR112" s="20">
        <f t="shared" ca="1" si="508"/>
        <v>2.2636491595776813</v>
      </c>
      <c r="JS112" s="20">
        <f t="shared" ca="1" si="509"/>
        <v>0</v>
      </c>
      <c r="JT112" s="20">
        <f t="shared" ca="1" si="510"/>
        <v>8.7586318290140561E-2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0</v>
      </c>
      <c r="AE113" s="38">
        <f t="shared" ca="1" si="455"/>
        <v>0</v>
      </c>
      <c r="AF113" s="38">
        <f t="shared" ca="1" si="456"/>
        <v>0</v>
      </c>
      <c r="AG113" s="38">
        <f t="shared" ca="1" si="457"/>
        <v>0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29.740258298867378</v>
      </c>
      <c r="AM113" s="34">
        <f t="shared" ca="1" si="517"/>
        <v>29.740258298867378</v>
      </c>
      <c r="AN113" s="25">
        <f t="shared" ca="1" si="462"/>
        <v>0</v>
      </c>
      <c r="AO113" s="35">
        <f t="shared" ca="1" si="417"/>
        <v>106.759</v>
      </c>
      <c r="AP113" s="35">
        <f t="shared" ca="1" si="418"/>
        <v>106.759</v>
      </c>
      <c r="AQ113" s="47">
        <f t="shared" ca="1" si="546"/>
        <v>0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0</v>
      </c>
      <c r="BU113" s="38">
        <f t="shared" ca="1" si="475"/>
        <v>0</v>
      </c>
      <c r="BV113" s="38">
        <f t="shared" ca="1" si="476"/>
        <v>0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0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30.695686565549952</v>
      </c>
      <c r="CC113" s="34">
        <f t="shared" ca="1" si="533"/>
        <v>30.695686565549952</v>
      </c>
      <c r="CD113" s="25">
        <f t="shared" ca="1" si="482"/>
        <v>0</v>
      </c>
      <c r="CE113" s="35">
        <f t="shared" ca="1" si="421"/>
        <v>107.842</v>
      </c>
      <c r="CF113" s="35">
        <f t="shared" ca="1" si="422"/>
        <v>107.842</v>
      </c>
      <c r="CG113" s="47">
        <f t="shared" ca="1" si="534"/>
        <v>0</v>
      </c>
      <c r="CJ113" s="5">
        <f t="shared" ca="1" si="548"/>
        <v>77</v>
      </c>
      <c r="CK113" s="5">
        <f t="shared" ca="1" si="549"/>
        <v>72</v>
      </c>
      <c r="CL113" s="66">
        <f t="shared" ca="1" si="550"/>
        <v>6.4935064935064957E-2</v>
      </c>
      <c r="CO113" s="5">
        <f t="shared" ca="1" si="562"/>
        <v>411652</v>
      </c>
      <c r="CP113" s="5">
        <f t="shared" ca="1" si="562"/>
        <v>8.4221599999999999</v>
      </c>
      <c r="CQ113" s="5">
        <f t="shared" ca="1" si="562"/>
        <v>79191.899999999994</v>
      </c>
      <c r="CR113" s="5">
        <f t="shared" ca="1" si="562"/>
        <v>22577.9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1903.48</v>
      </c>
      <c r="DC113" s="5">
        <f t="shared" ca="1" si="564"/>
        <v>1294.43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106.759</v>
      </c>
      <c r="DP113" s="5">
        <f t="shared" ca="1" si="566"/>
        <v>3.9683199999999998</v>
      </c>
      <c r="DQ113" s="5">
        <f t="shared" ca="1" si="566"/>
        <v>53.64</v>
      </c>
      <c r="DR113" s="5">
        <f t="shared" ca="1" si="566"/>
        <v>10.845599999999999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29.740258298867378</v>
      </c>
      <c r="DY113" s="20">
        <f t="shared" ca="1" si="484"/>
        <v>2.4142652954236423</v>
      </c>
      <c r="DZ113" s="20">
        <f t="shared" ca="1" si="485"/>
        <v>5.0384830778066592</v>
      </c>
      <c r="EA113" s="20">
        <f t="shared" ca="1" si="486"/>
        <v>1.436489932460403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411652</v>
      </c>
      <c r="EM113" s="5">
        <f t="shared" ca="1" si="551"/>
        <v>8.4221599999999999</v>
      </c>
      <c r="EN113" s="5">
        <f t="shared" ca="1" si="551"/>
        <v>79191.899999999994</v>
      </c>
      <c r="EO113" s="5">
        <f t="shared" ca="1" si="551"/>
        <v>22577.9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1903.48</v>
      </c>
      <c r="EZ113" s="5">
        <f t="shared" ca="1" si="553"/>
        <v>1294.43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106.759</v>
      </c>
      <c r="FM113" s="5">
        <f t="shared" ca="1" si="555"/>
        <v>3.9683199999999998</v>
      </c>
      <c r="FN113" s="5">
        <f t="shared" ca="1" si="555"/>
        <v>53.64</v>
      </c>
      <c r="FO113" s="5">
        <f t="shared" ca="1" si="555"/>
        <v>10.845599999999999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29.740258298867378</v>
      </c>
      <c r="FV113" s="20">
        <f t="shared" ca="1" si="495"/>
        <v>2.4142652954236423</v>
      </c>
      <c r="FW113" s="20">
        <f t="shared" ca="1" si="496"/>
        <v>5.0384830778066592</v>
      </c>
      <c r="FX113" s="20">
        <f t="shared" ca="1" si="497"/>
        <v>1.436489932460403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414845</v>
      </c>
      <c r="GJ113" s="5">
        <f t="shared" ca="1" si="567"/>
        <v>9.4745699999999999</v>
      </c>
      <c r="GK113" s="5">
        <f t="shared" ca="1" si="567"/>
        <v>75404.399999999994</v>
      </c>
      <c r="GL113" s="5">
        <f t="shared" ca="1" si="567"/>
        <v>35578.699999999997</v>
      </c>
      <c r="GM113" s="5">
        <f t="shared" ca="1" si="567"/>
        <v>0</v>
      </c>
      <c r="GN113" s="5">
        <f t="shared" ca="1" si="567"/>
        <v>1376.63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2306.91</v>
      </c>
      <c r="GW113" s="5">
        <f t="shared" ca="1" si="569"/>
        <v>1666.48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107.842</v>
      </c>
      <c r="HJ113" s="5">
        <f t="shared" ca="1" si="571"/>
        <v>5.1091100000000003</v>
      </c>
      <c r="HK113" s="5">
        <f t="shared" ca="1" si="571"/>
        <v>50.322299999999998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0.43537900000000002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30.695686565549952</v>
      </c>
      <c r="HS113" s="20">
        <f t="shared" ca="1" si="536"/>
        <v>3.1080955629885993</v>
      </c>
      <c r="HT113" s="20">
        <f t="shared" ca="1" si="537"/>
        <v>4.797508247588004</v>
      </c>
      <c r="HU113" s="20">
        <f t="shared" ca="1" si="538"/>
        <v>2.2636491595776813</v>
      </c>
      <c r="HV113" s="20">
        <f t="shared" ca="1" si="539"/>
        <v>0</v>
      </c>
      <c r="HW113" s="20">
        <f t="shared" ca="1" si="540"/>
        <v>8.7586318290140561E-2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414845</v>
      </c>
      <c r="IG113" s="5">
        <f t="shared" ca="1" si="556"/>
        <v>9.4745699999999999</v>
      </c>
      <c r="IH113" s="5">
        <f t="shared" ca="1" si="556"/>
        <v>75404.399999999994</v>
      </c>
      <c r="II113" s="5">
        <f t="shared" ca="1" si="556"/>
        <v>35578.699999999997</v>
      </c>
      <c r="IJ113" s="5">
        <f t="shared" ca="1" si="556"/>
        <v>0</v>
      </c>
      <c r="IK113" s="5">
        <f t="shared" ca="1" si="556"/>
        <v>1376.63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2306.91</v>
      </c>
      <c r="IT113" s="5">
        <f t="shared" ca="1" si="558"/>
        <v>1666.48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107.842</v>
      </c>
      <c r="JG113" s="5">
        <f t="shared" ca="1" si="560"/>
        <v>5.1091100000000003</v>
      </c>
      <c r="JH113" s="5">
        <f t="shared" ca="1" si="560"/>
        <v>50.322299999999998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0.43537900000000002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30.695686565549952</v>
      </c>
      <c r="JP113" s="20">
        <f t="shared" ca="1" si="506"/>
        <v>3.1080955629885993</v>
      </c>
      <c r="JQ113" s="20">
        <f t="shared" ca="1" si="507"/>
        <v>4.797508247588004</v>
      </c>
      <c r="JR113" s="20">
        <f t="shared" ca="1" si="508"/>
        <v>2.2636491595776813</v>
      </c>
      <c r="JS113" s="20">
        <f t="shared" ca="1" si="509"/>
        <v>0</v>
      </c>
      <c r="JT113" s="20">
        <f t="shared" ca="1" si="510"/>
        <v>8.7586318290140561E-2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0</v>
      </c>
      <c r="AE114" s="38">
        <f t="shared" ca="1" si="455"/>
        <v>0</v>
      </c>
      <c r="AF114" s="38">
        <f t="shared" ca="1" si="456"/>
        <v>0</v>
      </c>
      <c r="AG114" s="38">
        <f t="shared" ca="1" si="457"/>
        <v>0</v>
      </c>
      <c r="AH114" s="38">
        <f t="shared" ca="1" si="458"/>
        <v>0</v>
      </c>
      <c r="AI114" s="38">
        <f t="shared" ca="1" si="459"/>
        <v>0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36.769488809908289</v>
      </c>
      <c r="AM114" s="34">
        <f t="shared" ca="1" si="517"/>
        <v>36.769488809908289</v>
      </c>
      <c r="AN114" s="25">
        <f t="shared" ca="1" si="462"/>
        <v>0</v>
      </c>
      <c r="AO114" s="35">
        <f t="shared" ca="1" si="417"/>
        <v>107.495</v>
      </c>
      <c r="AP114" s="35">
        <f t="shared" ca="1" si="418"/>
        <v>107.495</v>
      </c>
      <c r="AQ114" s="47">
        <f t="shared" ca="1" si="546"/>
        <v>0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0</v>
      </c>
      <c r="BU114" s="38">
        <f t="shared" ca="1" si="475"/>
        <v>0</v>
      </c>
      <c r="BV114" s="38">
        <f t="shared" ca="1" si="476"/>
        <v>0</v>
      </c>
      <c r="BW114" s="38">
        <f t="shared" ca="1" si="477"/>
        <v>0</v>
      </c>
      <c r="BX114" s="38">
        <f t="shared" ca="1" si="478"/>
        <v>0</v>
      </c>
      <c r="BY114" s="38">
        <f t="shared" ca="1" si="479"/>
        <v>0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38.283740522639377</v>
      </c>
      <c r="CC114" s="34">
        <f t="shared" ca="1" si="533"/>
        <v>38.283740522639377</v>
      </c>
      <c r="CD114" s="25">
        <f t="shared" ca="1" si="482"/>
        <v>0</v>
      </c>
      <c r="CE114" s="35">
        <f t="shared" ca="1" si="421"/>
        <v>110.491</v>
      </c>
      <c r="CF114" s="35">
        <f t="shared" ca="1" si="422"/>
        <v>110.491</v>
      </c>
      <c r="CG114" s="47">
        <f t="shared" ca="1" si="534"/>
        <v>0</v>
      </c>
      <c r="CJ114" s="5">
        <f t="shared" ca="1" si="548"/>
        <v>91</v>
      </c>
      <c r="CK114" s="5">
        <f t="shared" ca="1" si="549"/>
        <v>84</v>
      </c>
      <c r="CL114" s="66">
        <f t="shared" ca="1" si="550"/>
        <v>7.6923076923076872E-2</v>
      </c>
      <c r="CO114" s="5">
        <f t="shared" ca="1" si="562"/>
        <v>382116</v>
      </c>
      <c r="CP114" s="5">
        <f t="shared" ca="1" si="562"/>
        <v>38.852699999999999</v>
      </c>
      <c r="CQ114" s="5">
        <f t="shared" ca="1" si="562"/>
        <v>43894.9</v>
      </c>
      <c r="CR114" s="5">
        <f t="shared" ca="1" si="562"/>
        <v>25617.200000000001</v>
      </c>
      <c r="CS114" s="5">
        <f t="shared" ca="1" si="562"/>
        <v>0</v>
      </c>
      <c r="CT114" s="5">
        <f t="shared" ca="1" si="562"/>
        <v>4433.6899999999996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6680.87</v>
      </c>
      <c r="DC114" s="5">
        <f t="shared" ca="1" si="564"/>
        <v>5971.39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107.495</v>
      </c>
      <c r="DP114" s="5">
        <f t="shared" ca="1" si="566"/>
        <v>17.904800000000002</v>
      </c>
      <c r="DQ114" s="5">
        <f t="shared" ca="1" si="566"/>
        <v>38.440399999999997</v>
      </c>
      <c r="DR114" s="5">
        <f t="shared" ca="1" si="566"/>
        <v>12.1921</v>
      </c>
      <c r="DS114" s="5">
        <f t="shared" ca="1" si="566"/>
        <v>0</v>
      </c>
      <c r="DT114" s="5">
        <f t="shared" ca="1" si="566"/>
        <v>1.3927700000000001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36.769488809908289</v>
      </c>
      <c r="DY114" s="20">
        <f t="shared" ca="1" si="484"/>
        <v>11.137349759124932</v>
      </c>
      <c r="DZ114" s="20">
        <f t="shared" ca="1" si="485"/>
        <v>2.7927567194626666</v>
      </c>
      <c r="EA114" s="20">
        <f t="shared" ca="1" si="486"/>
        <v>1.6298614972085372</v>
      </c>
      <c r="EB114" s="20">
        <f t="shared" ca="1" si="487"/>
        <v>0</v>
      </c>
      <c r="EC114" s="20">
        <f t="shared" ca="1" si="488"/>
        <v>0.28208784026195366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382116</v>
      </c>
      <c r="EM114" s="5">
        <f t="shared" ca="1" si="551"/>
        <v>38.852699999999999</v>
      </c>
      <c r="EN114" s="5">
        <f t="shared" ca="1" si="551"/>
        <v>43894.9</v>
      </c>
      <c r="EO114" s="5">
        <f t="shared" ca="1" si="551"/>
        <v>25617.200000000001</v>
      </c>
      <c r="EP114" s="5">
        <f t="shared" ca="1" si="551"/>
        <v>0</v>
      </c>
      <c r="EQ114" s="5">
        <f t="shared" ca="1" si="551"/>
        <v>4433.6899999999996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6680.87</v>
      </c>
      <c r="EZ114" s="5">
        <f t="shared" ca="1" si="553"/>
        <v>5971.39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107.495</v>
      </c>
      <c r="FM114" s="5">
        <f t="shared" ca="1" si="555"/>
        <v>17.904800000000002</v>
      </c>
      <c r="FN114" s="5">
        <f t="shared" ca="1" si="555"/>
        <v>38.440399999999997</v>
      </c>
      <c r="FO114" s="5">
        <f t="shared" ca="1" si="555"/>
        <v>12.1921</v>
      </c>
      <c r="FP114" s="5">
        <f t="shared" ca="1" si="555"/>
        <v>0</v>
      </c>
      <c r="FQ114" s="5">
        <f t="shared" ca="1" si="555"/>
        <v>1.3927700000000001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36.769488809908289</v>
      </c>
      <c r="FV114" s="20">
        <f t="shared" ca="1" si="495"/>
        <v>11.137349759124932</v>
      </c>
      <c r="FW114" s="20">
        <f t="shared" ca="1" si="496"/>
        <v>2.7927567194626666</v>
      </c>
      <c r="FX114" s="20">
        <f t="shared" ca="1" si="497"/>
        <v>1.6298614972085372</v>
      </c>
      <c r="FY114" s="20">
        <f t="shared" ca="1" si="498"/>
        <v>0</v>
      </c>
      <c r="FZ114" s="20">
        <f t="shared" ca="1" si="499"/>
        <v>0.28208784026195366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384815</v>
      </c>
      <c r="GJ114" s="5">
        <f t="shared" ca="1" si="567"/>
        <v>40.71</v>
      </c>
      <c r="GK114" s="5">
        <f t="shared" ca="1" si="567"/>
        <v>40364.800000000003</v>
      </c>
      <c r="GL114" s="5">
        <f t="shared" ca="1" si="567"/>
        <v>38498.1</v>
      </c>
      <c r="GM114" s="5">
        <f t="shared" ca="1" si="567"/>
        <v>0</v>
      </c>
      <c r="GN114" s="5">
        <f t="shared" ca="1" si="567"/>
        <v>2870.01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7400.84</v>
      </c>
      <c r="GW114" s="5">
        <f t="shared" ca="1" si="569"/>
        <v>6659.98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110.491</v>
      </c>
      <c r="HJ114" s="5">
        <f t="shared" ca="1" si="571"/>
        <v>20.013300000000001</v>
      </c>
      <c r="HK114" s="5">
        <f t="shared" ca="1" si="571"/>
        <v>35.7014</v>
      </c>
      <c r="HL114" s="5">
        <f t="shared" ca="1" si="571"/>
        <v>18.754300000000001</v>
      </c>
      <c r="HM114" s="5">
        <f t="shared" ca="1" si="571"/>
        <v>0</v>
      </c>
      <c r="HN114" s="5">
        <f t="shared" ca="1" si="571"/>
        <v>0.89959800000000001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38.283740522639377</v>
      </c>
      <c r="HS114" s="20">
        <f t="shared" ca="1" si="536"/>
        <v>12.421484799301854</v>
      </c>
      <c r="HT114" s="20">
        <f t="shared" ca="1" si="537"/>
        <v>2.5681586341412479</v>
      </c>
      <c r="HU114" s="20">
        <f t="shared" ca="1" si="538"/>
        <v>2.4493922405916333</v>
      </c>
      <c r="HV114" s="20">
        <f t="shared" ca="1" si="539"/>
        <v>0</v>
      </c>
      <c r="HW114" s="20">
        <f t="shared" ca="1" si="540"/>
        <v>0.1826007056041829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384815</v>
      </c>
      <c r="IG114" s="5">
        <f t="shared" ca="1" si="556"/>
        <v>40.71</v>
      </c>
      <c r="IH114" s="5">
        <f t="shared" ca="1" si="556"/>
        <v>40364.800000000003</v>
      </c>
      <c r="II114" s="5">
        <f t="shared" ca="1" si="556"/>
        <v>38498.1</v>
      </c>
      <c r="IJ114" s="5">
        <f t="shared" ca="1" si="556"/>
        <v>0</v>
      </c>
      <c r="IK114" s="5">
        <f t="shared" ca="1" si="556"/>
        <v>2870.01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7400.84</v>
      </c>
      <c r="IT114" s="5">
        <f t="shared" ca="1" si="558"/>
        <v>6659.98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110.491</v>
      </c>
      <c r="JG114" s="5">
        <f t="shared" ca="1" si="560"/>
        <v>20.013300000000001</v>
      </c>
      <c r="JH114" s="5">
        <f t="shared" ca="1" si="560"/>
        <v>35.7014</v>
      </c>
      <c r="JI114" s="5">
        <f t="shared" ca="1" si="560"/>
        <v>18.754300000000001</v>
      </c>
      <c r="JJ114" s="5">
        <f t="shared" ca="1" si="560"/>
        <v>0</v>
      </c>
      <c r="JK114" s="5">
        <f t="shared" ca="1" si="560"/>
        <v>0.89959800000000001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38.283740522639377</v>
      </c>
      <c r="JP114" s="20">
        <f t="shared" ca="1" si="506"/>
        <v>12.421484799301854</v>
      </c>
      <c r="JQ114" s="20">
        <f t="shared" ca="1" si="507"/>
        <v>2.5681586341412479</v>
      </c>
      <c r="JR114" s="20">
        <f t="shared" ca="1" si="508"/>
        <v>2.4493922405916333</v>
      </c>
      <c r="JS114" s="20">
        <f t="shared" ca="1" si="509"/>
        <v>0</v>
      </c>
      <c r="JT114" s="20">
        <f t="shared" ca="1" si="510"/>
        <v>0.1826007056041829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0</v>
      </c>
      <c r="AE115" s="38">
        <f t="shared" ca="1" si="455"/>
        <v>0</v>
      </c>
      <c r="AF115" s="38">
        <f t="shared" ca="1" si="456"/>
        <v>0</v>
      </c>
      <c r="AG115" s="38">
        <f t="shared" ca="1" si="457"/>
        <v>0</v>
      </c>
      <c r="AH115" s="38">
        <f t="shared" ca="1" si="458"/>
        <v>0</v>
      </c>
      <c r="AI115" s="38">
        <f t="shared" ca="1" si="459"/>
        <v>0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29.840869996531644</v>
      </c>
      <c r="AM115" s="34">
        <f t="shared" ca="1" si="517"/>
        <v>29.840869996531644</v>
      </c>
      <c r="AN115" s="25">
        <f t="shared" ca="1" si="462"/>
        <v>0</v>
      </c>
      <c r="AO115" s="35">
        <f t="shared" ca="1" si="417"/>
        <v>106.738</v>
      </c>
      <c r="AP115" s="35">
        <f t="shared" ca="1" si="418"/>
        <v>106.738</v>
      </c>
      <c r="AQ115" s="47">
        <f t="shared" ca="1" si="546"/>
        <v>0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0</v>
      </c>
      <c r="BU115" s="38">
        <f t="shared" ca="1" si="475"/>
        <v>0</v>
      </c>
      <c r="BV115" s="38">
        <f t="shared" ca="1" si="476"/>
        <v>0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0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30.695686565549952</v>
      </c>
      <c r="CC115" s="34">
        <f t="shared" ca="1" si="533"/>
        <v>30.695686565549952</v>
      </c>
      <c r="CD115" s="25">
        <f t="shared" ca="1" si="482"/>
        <v>0</v>
      </c>
      <c r="CE115" s="35">
        <f t="shared" ca="1" si="421"/>
        <v>107.842</v>
      </c>
      <c r="CF115" s="35">
        <f t="shared" ca="1" si="422"/>
        <v>107.842</v>
      </c>
      <c r="CG115" s="47">
        <f t="shared" ca="1" si="534"/>
        <v>0</v>
      </c>
      <c r="CH115" s="5"/>
      <c r="CJ115" s="5">
        <f t="shared" ca="1" si="548"/>
        <v>75</v>
      </c>
      <c r="CK115" s="5">
        <f t="shared" ca="1" si="549"/>
        <v>71</v>
      </c>
      <c r="CL115" s="66">
        <f t="shared" ca="1" si="550"/>
        <v>5.3333333333333344E-2</v>
      </c>
      <c r="CO115" s="5">
        <f t="shared" ca="1" si="562"/>
        <v>410634</v>
      </c>
      <c r="CP115" s="5">
        <f t="shared" ca="1" si="562"/>
        <v>8.9992300000000007</v>
      </c>
      <c r="CQ115" s="5">
        <f t="shared" ca="1" si="562"/>
        <v>78864.600000000006</v>
      </c>
      <c r="CR115" s="5">
        <f t="shared" ca="1" si="562"/>
        <v>21726.7</v>
      </c>
      <c r="CS115" s="5">
        <f t="shared" ca="1" si="562"/>
        <v>0</v>
      </c>
      <c r="CT115" s="5">
        <f t="shared" ca="1" si="562"/>
        <v>1891.87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1992.17</v>
      </c>
      <c r="DC115" s="5">
        <f t="shared" ca="1" si="564"/>
        <v>1383.12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106.738</v>
      </c>
      <c r="DP115" s="5">
        <f t="shared" ca="1" si="566"/>
        <v>4.1840299999999999</v>
      </c>
      <c r="DQ115" s="5">
        <f t="shared" ca="1" si="566"/>
        <v>54.0501</v>
      </c>
      <c r="DR115" s="5">
        <f t="shared" ca="1" si="566"/>
        <v>10.1469</v>
      </c>
      <c r="DS115" s="5">
        <f t="shared" ca="1" si="566"/>
        <v>0</v>
      </c>
      <c r="DT115" s="5">
        <f t="shared" ca="1" si="566"/>
        <v>0.59896700000000003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29.840869996531644</v>
      </c>
      <c r="DY115" s="20">
        <f t="shared" ca="1" si="484"/>
        <v>2.5796826528919703</v>
      </c>
      <c r="DZ115" s="20">
        <f t="shared" ca="1" si="485"/>
        <v>5.0176590350527155</v>
      </c>
      <c r="EA115" s="20">
        <f t="shared" ca="1" si="486"/>
        <v>1.3823334240822858</v>
      </c>
      <c r="EB115" s="20">
        <f t="shared" ca="1" si="487"/>
        <v>0</v>
      </c>
      <c r="EC115" s="20">
        <f t="shared" ca="1" si="488"/>
        <v>0.12036780252033458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8.9992300000000007</v>
      </c>
      <c r="EN115" s="5">
        <f t="shared" ref="EL115:EV138" ca="1" si="572">OFFSET(INDIRECT($D$21),$C115,EN$19)</f>
        <v>78864.600000000006</v>
      </c>
      <c r="EO115" s="5">
        <f t="shared" ca="1" si="572"/>
        <v>21726.7</v>
      </c>
      <c r="EP115" s="5">
        <f t="shared" ca="1" si="572"/>
        <v>0</v>
      </c>
      <c r="EQ115" s="5">
        <f t="shared" ca="1" si="572"/>
        <v>1891.87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1992.17</v>
      </c>
      <c r="EZ115" s="5">
        <f t="shared" ca="1" si="553"/>
        <v>1383.12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106.738</v>
      </c>
      <c r="FM115" s="5">
        <f t="shared" ca="1" si="555"/>
        <v>4.1840299999999999</v>
      </c>
      <c r="FN115" s="5">
        <f t="shared" ca="1" si="555"/>
        <v>54.0501</v>
      </c>
      <c r="FO115" s="5">
        <f t="shared" ca="1" si="555"/>
        <v>10.1469</v>
      </c>
      <c r="FP115" s="5">
        <f t="shared" ca="1" si="555"/>
        <v>0</v>
      </c>
      <c r="FQ115" s="5">
        <f t="shared" ca="1" si="555"/>
        <v>0.59896700000000003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29.840869996531644</v>
      </c>
      <c r="FV115" s="20">
        <f t="shared" ca="1" si="495"/>
        <v>2.5796826528919703</v>
      </c>
      <c r="FW115" s="20">
        <f t="shared" ca="1" si="496"/>
        <v>5.0176590350527155</v>
      </c>
      <c r="FX115" s="20">
        <f t="shared" ca="1" si="497"/>
        <v>1.3823334240822858</v>
      </c>
      <c r="FY115" s="20">
        <f t="shared" ca="1" si="498"/>
        <v>0</v>
      </c>
      <c r="FZ115" s="20">
        <f t="shared" ca="1" si="499"/>
        <v>0.12036780252033458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414845</v>
      </c>
      <c r="GJ115" s="5">
        <f t="shared" ca="1" si="567"/>
        <v>9.4745699999999999</v>
      </c>
      <c r="GK115" s="5">
        <f t="shared" ca="1" si="567"/>
        <v>75404.399999999994</v>
      </c>
      <c r="GL115" s="5">
        <f t="shared" ca="1" si="567"/>
        <v>35578.699999999997</v>
      </c>
      <c r="GM115" s="5">
        <f t="shared" ca="1" si="567"/>
        <v>0</v>
      </c>
      <c r="GN115" s="5">
        <f t="shared" ca="1" si="567"/>
        <v>1376.63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2306.91</v>
      </c>
      <c r="GW115" s="5">
        <f t="shared" ca="1" si="569"/>
        <v>1666.48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107.842</v>
      </c>
      <c r="HJ115" s="5">
        <f t="shared" ca="1" si="571"/>
        <v>5.1091100000000003</v>
      </c>
      <c r="HK115" s="5">
        <f t="shared" ca="1" si="571"/>
        <v>50.322299999999998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0.43537900000000002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30.695686565549952</v>
      </c>
      <c r="HS115" s="20">
        <f t="shared" ca="1" si="536"/>
        <v>3.1080955629885993</v>
      </c>
      <c r="HT115" s="20">
        <f t="shared" ca="1" si="537"/>
        <v>4.797508247588004</v>
      </c>
      <c r="HU115" s="20">
        <f t="shared" ca="1" si="538"/>
        <v>2.2636491595776813</v>
      </c>
      <c r="HV115" s="20">
        <f t="shared" ca="1" si="539"/>
        <v>0</v>
      </c>
      <c r="HW115" s="20">
        <f t="shared" ca="1" si="540"/>
        <v>8.7586318290140561E-2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414845</v>
      </c>
      <c r="IG115" s="5">
        <f t="shared" ca="1" si="556"/>
        <v>9.4745699999999999</v>
      </c>
      <c r="IH115" s="5">
        <f t="shared" ref="IF115:IP138" ca="1" si="574">OFFSET(INDIRECT($D$21),$C115,IH$19)</f>
        <v>75404.399999999994</v>
      </c>
      <c r="II115" s="5">
        <f t="shared" ca="1" si="574"/>
        <v>35578.699999999997</v>
      </c>
      <c r="IJ115" s="5">
        <f t="shared" ca="1" si="574"/>
        <v>0</v>
      </c>
      <c r="IK115" s="5">
        <f t="shared" ca="1" si="574"/>
        <v>1376.63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2306.91</v>
      </c>
      <c r="IT115" s="5">
        <f t="shared" ca="1" si="558"/>
        <v>1666.48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107.842</v>
      </c>
      <c r="JG115" s="5">
        <f t="shared" ca="1" si="560"/>
        <v>5.1091100000000003</v>
      </c>
      <c r="JH115" s="5">
        <f t="shared" ca="1" si="560"/>
        <v>50.322299999999998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0.43537900000000002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30.695686565549952</v>
      </c>
      <c r="JP115" s="20">
        <f t="shared" ca="1" si="506"/>
        <v>3.1080955629885993</v>
      </c>
      <c r="JQ115" s="20">
        <f t="shared" ca="1" si="507"/>
        <v>4.797508247588004</v>
      </c>
      <c r="JR115" s="20">
        <f t="shared" ca="1" si="508"/>
        <v>2.2636491595776813</v>
      </c>
      <c r="JS115" s="20">
        <f t="shared" ca="1" si="509"/>
        <v>0</v>
      </c>
      <c r="JT115" s="20">
        <f t="shared" ca="1" si="510"/>
        <v>8.7586318290140561E-2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0</v>
      </c>
      <c r="AE116" s="38">
        <f t="shared" ca="1" si="455"/>
        <v>0</v>
      </c>
      <c r="AF116" s="38">
        <f t="shared" ca="1" si="456"/>
        <v>0</v>
      </c>
      <c r="AG116" s="38">
        <f t="shared" ca="1" si="457"/>
        <v>0</v>
      </c>
      <c r="AH116" s="38">
        <f t="shared" ca="1" si="458"/>
        <v>0</v>
      </c>
      <c r="AI116" s="38">
        <f t="shared" ca="1" si="459"/>
        <v>0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126.68051547891204</v>
      </c>
      <c r="AM116" s="34">
        <f t="shared" ca="1" si="517"/>
        <v>126.68051547891204</v>
      </c>
      <c r="AN116" s="25">
        <f t="shared" ca="1" si="462"/>
        <v>0</v>
      </c>
      <c r="AO116" s="35">
        <f t="shared" ca="1" si="417"/>
        <v>314.66500000000002</v>
      </c>
      <c r="AP116" s="35">
        <f t="shared" ca="1" si="418"/>
        <v>314.66500000000002</v>
      </c>
      <c r="AQ116" s="47">
        <f t="shared" ca="1" si="546"/>
        <v>0</v>
      </c>
      <c r="AR116" s="35">
        <f t="shared" ca="1" si="518"/>
        <v>-72.900000000000006</v>
      </c>
      <c r="AS116" s="35">
        <f t="shared" ca="1" si="519"/>
        <v>-72.900000000000006</v>
      </c>
      <c r="AT116" s="49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0</v>
      </c>
      <c r="BU116" s="38">
        <f t="shared" ca="1" si="475"/>
        <v>0</v>
      </c>
      <c r="BV116" s="38">
        <f t="shared" ca="1" si="476"/>
        <v>0</v>
      </c>
      <c r="BW116" s="38">
        <f t="shared" ca="1" si="477"/>
        <v>0</v>
      </c>
      <c r="BX116" s="38">
        <f t="shared" ca="1" si="478"/>
        <v>0</v>
      </c>
      <c r="BY116" s="38">
        <f t="shared" ca="1" si="479"/>
        <v>0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90.928229164724272</v>
      </c>
      <c r="CC116" s="34">
        <f t="shared" ca="1" si="533"/>
        <v>90.928229164724272</v>
      </c>
      <c r="CD116" s="25">
        <f t="shared" ca="1" si="482"/>
        <v>0</v>
      </c>
      <c r="CE116" s="35">
        <f t="shared" ca="1" si="421"/>
        <v>241.744</v>
      </c>
      <c r="CF116" s="35">
        <f t="shared" ca="1" si="422"/>
        <v>241.744</v>
      </c>
      <c r="CG116" s="47">
        <f t="shared" ca="1" si="534"/>
        <v>0</v>
      </c>
      <c r="CH116" s="5"/>
      <c r="CJ116" s="5">
        <f t="shared" ca="1" si="548"/>
        <v>106</v>
      </c>
      <c r="CK116" s="5">
        <f t="shared" ca="1" si="549"/>
        <v>101</v>
      </c>
      <c r="CL116" s="66">
        <f t="shared" ca="1" si="550"/>
        <v>4.7169811320754707E-2</v>
      </c>
      <c r="CO116" s="5">
        <f t="shared" ca="1" si="562"/>
        <v>643229</v>
      </c>
      <c r="CP116" s="5">
        <f t="shared" ca="1" si="562"/>
        <v>275.76799999999997</v>
      </c>
      <c r="CQ116" s="5">
        <f t="shared" ca="1" si="562"/>
        <v>53149</v>
      </c>
      <c r="CR116" s="5">
        <f t="shared" ca="1" si="562"/>
        <v>206001</v>
      </c>
      <c r="CS116" s="5">
        <f t="shared" ca="1" si="562"/>
        <v>0</v>
      </c>
      <c r="CT116" s="5">
        <f t="shared" ca="1" si="562"/>
        <v>9600.0499999999993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45989</v>
      </c>
      <c r="DC116" s="5">
        <f t="shared" ca="1" si="564"/>
        <v>42383.8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717.14499999999998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314.66500000000002</v>
      </c>
      <c r="DP116" s="5">
        <f t="shared" ca="1" si="566"/>
        <v>125.04600000000001</v>
      </c>
      <c r="DQ116" s="5">
        <f t="shared" ca="1" si="566"/>
        <v>50.973999999999997</v>
      </c>
      <c r="DR116" s="5">
        <f t="shared" ca="1" si="566"/>
        <v>81.747399999999999</v>
      </c>
      <c r="DS116" s="5">
        <f t="shared" ca="1" si="566"/>
        <v>0</v>
      </c>
      <c r="DT116" s="5">
        <f t="shared" ca="1" si="566"/>
        <v>2.9778500000000001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126.68051547891204</v>
      </c>
      <c r="DY116" s="20">
        <f t="shared" ca="1" si="484"/>
        <v>79.050807984217144</v>
      </c>
      <c r="DZ116" s="20">
        <f t="shared" ca="1" si="485"/>
        <v>3.3815369640373087</v>
      </c>
      <c r="EA116" s="20">
        <f t="shared" ca="1" si="486"/>
        <v>13.106549438910415</v>
      </c>
      <c r="EB116" s="20">
        <f t="shared" ca="1" si="487"/>
        <v>0</v>
      </c>
      <c r="EC116" s="20">
        <f t="shared" ca="1" si="488"/>
        <v>0.61079086966088481</v>
      </c>
      <c r="ED116" s="20">
        <f t="shared" ca="1" si="489"/>
        <v>1.3372635088517522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643229</v>
      </c>
      <c r="EM116" s="5">
        <f t="shared" ca="1" si="572"/>
        <v>275.76799999999997</v>
      </c>
      <c r="EN116" s="5">
        <f t="shared" ca="1" si="572"/>
        <v>53149</v>
      </c>
      <c r="EO116" s="5">
        <f t="shared" ca="1" si="572"/>
        <v>206001</v>
      </c>
      <c r="EP116" s="5">
        <f t="shared" ca="1" si="572"/>
        <v>0</v>
      </c>
      <c r="EQ116" s="5">
        <f t="shared" ca="1" si="572"/>
        <v>9600.0499999999993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45989</v>
      </c>
      <c r="EZ116" s="5">
        <f t="shared" ca="1" si="573"/>
        <v>42383.8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717.14499999999998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314.66500000000002</v>
      </c>
      <c r="FM116" s="5">
        <f t="shared" ca="1" si="555"/>
        <v>125.04600000000001</v>
      </c>
      <c r="FN116" s="5">
        <f t="shared" ca="1" si="555"/>
        <v>50.973999999999997</v>
      </c>
      <c r="FO116" s="5">
        <f t="shared" ca="1" si="555"/>
        <v>81.747399999999999</v>
      </c>
      <c r="FP116" s="5">
        <f t="shared" ca="1" si="555"/>
        <v>0</v>
      </c>
      <c r="FQ116" s="5">
        <f t="shared" ca="1" si="555"/>
        <v>2.9778500000000001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126.68051547891204</v>
      </c>
      <c r="FV116" s="20">
        <f t="shared" ca="1" si="495"/>
        <v>79.050807984217144</v>
      </c>
      <c r="FW116" s="20">
        <f t="shared" ca="1" si="496"/>
        <v>3.3815369640373087</v>
      </c>
      <c r="FX116" s="20">
        <f t="shared" ca="1" si="497"/>
        <v>13.106549438910415</v>
      </c>
      <c r="FY116" s="20">
        <f t="shared" ca="1" si="498"/>
        <v>0</v>
      </c>
      <c r="FZ116" s="20">
        <f t="shared" ca="1" si="499"/>
        <v>0.61079086966088481</v>
      </c>
      <c r="GA116" s="20">
        <f t="shared" ca="1" si="500"/>
        <v>1.3372635088517522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580774</v>
      </c>
      <c r="GJ116" s="5">
        <f t="shared" ca="1" si="567"/>
        <v>155.74799999999999</v>
      </c>
      <c r="GK116" s="5">
        <f t="shared" ca="1" si="567"/>
        <v>63923.5</v>
      </c>
      <c r="GL116" s="5">
        <f t="shared" ca="1" si="567"/>
        <v>137275</v>
      </c>
      <c r="GM116" s="5">
        <f t="shared" ca="1" si="567"/>
        <v>0</v>
      </c>
      <c r="GN116" s="5">
        <f t="shared" ca="1" si="567"/>
        <v>10305.700000000001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28946.799999999999</v>
      </c>
      <c r="GW116" s="5">
        <f t="shared" ca="1" si="569"/>
        <v>25310.2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748.52499999999998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241.744</v>
      </c>
      <c r="HJ116" s="5">
        <f t="shared" ca="1" si="571"/>
        <v>73.677800000000005</v>
      </c>
      <c r="HK116" s="5">
        <f t="shared" ca="1" si="571"/>
        <v>53.705599999999997</v>
      </c>
      <c r="HL116" s="5">
        <f t="shared" ca="1" si="571"/>
        <v>59.150700000000001</v>
      </c>
      <c r="HM116" s="5">
        <f t="shared" ca="1" si="571"/>
        <v>0</v>
      </c>
      <c r="HN116" s="5">
        <f t="shared" ca="1" si="571"/>
        <v>3.7336900000000002</v>
      </c>
      <c r="HO116" s="5">
        <f t="shared" ca="1" si="571"/>
        <v>2.0141</v>
      </c>
      <c r="HP116" s="5">
        <f t="shared" ca="1" si="571"/>
        <v>49.462400000000002</v>
      </c>
      <c r="HQ116" s="5"/>
      <c r="HR116" s="20">
        <f t="shared" ca="1" si="535"/>
        <v>90.928229164724272</v>
      </c>
      <c r="HS116" s="20">
        <f t="shared" ca="1" si="536"/>
        <v>47.205953109693105</v>
      </c>
      <c r="HT116" s="20">
        <f t="shared" ca="1" si="537"/>
        <v>4.0670507087741798</v>
      </c>
      <c r="HU116" s="20">
        <f t="shared" ca="1" si="538"/>
        <v>8.7339458266048577</v>
      </c>
      <c r="HV116" s="20">
        <f t="shared" ca="1" si="539"/>
        <v>0</v>
      </c>
      <c r="HW116" s="20">
        <f t="shared" ca="1" si="540"/>
        <v>0.65568694594967536</v>
      </c>
      <c r="HX116" s="20">
        <f t="shared" ca="1" si="541"/>
        <v>1.3957779360704707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580774</v>
      </c>
      <c r="IG116" s="5">
        <f t="shared" ca="1" si="574"/>
        <v>155.74799999999999</v>
      </c>
      <c r="IH116" s="5">
        <f t="shared" ca="1" si="574"/>
        <v>63923.5</v>
      </c>
      <c r="II116" s="5">
        <f t="shared" ca="1" si="574"/>
        <v>137275</v>
      </c>
      <c r="IJ116" s="5">
        <f t="shared" ca="1" si="574"/>
        <v>0</v>
      </c>
      <c r="IK116" s="5">
        <f t="shared" ca="1" si="574"/>
        <v>10305.700000000001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28946.799999999999</v>
      </c>
      <c r="IT116" s="5">
        <f t="shared" ca="1" si="575"/>
        <v>25310.2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748.52499999999998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241.744</v>
      </c>
      <c r="JG116" s="5">
        <f t="shared" ca="1" si="560"/>
        <v>73.677800000000005</v>
      </c>
      <c r="JH116" s="5">
        <f t="shared" ca="1" si="560"/>
        <v>53.705599999999997</v>
      </c>
      <c r="JI116" s="5">
        <f t="shared" ca="1" si="560"/>
        <v>59.150700000000001</v>
      </c>
      <c r="JJ116" s="5">
        <f t="shared" ca="1" si="560"/>
        <v>0</v>
      </c>
      <c r="JK116" s="5">
        <f t="shared" ca="1" si="560"/>
        <v>3.7336900000000002</v>
      </c>
      <c r="JL116" s="5">
        <f t="shared" ca="1" si="560"/>
        <v>2.0141</v>
      </c>
      <c r="JM116" s="5">
        <f t="shared" ca="1" si="560"/>
        <v>49.462400000000002</v>
      </c>
      <c r="JN116" s="5"/>
      <c r="JO116" s="20">
        <f t="shared" ca="1" si="505"/>
        <v>90.928229164724272</v>
      </c>
      <c r="JP116" s="20">
        <f t="shared" ca="1" si="506"/>
        <v>47.205953109693105</v>
      </c>
      <c r="JQ116" s="20">
        <f t="shared" ca="1" si="507"/>
        <v>4.0670507087741798</v>
      </c>
      <c r="JR116" s="20">
        <f t="shared" ca="1" si="508"/>
        <v>8.7339458266048577</v>
      </c>
      <c r="JS116" s="20">
        <f t="shared" ca="1" si="509"/>
        <v>0</v>
      </c>
      <c r="JT116" s="20">
        <f t="shared" ca="1" si="510"/>
        <v>0.65568694594967536</v>
      </c>
      <c r="JU116" s="20">
        <f t="shared" ca="1" si="511"/>
        <v>1.3957779360704707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0</v>
      </c>
      <c r="AE117" s="38">
        <f t="shared" ca="1" si="455"/>
        <v>0</v>
      </c>
      <c r="AF117" s="38">
        <f t="shared" ca="1" si="456"/>
        <v>0</v>
      </c>
      <c r="AG117" s="38">
        <f t="shared" ca="1" si="457"/>
        <v>0</v>
      </c>
      <c r="AH117" s="38">
        <f t="shared" ca="1" si="458"/>
        <v>0</v>
      </c>
      <c r="AI117" s="38">
        <f t="shared" ca="1" si="459"/>
        <v>0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86.312070828935731</v>
      </c>
      <c r="AM117" s="34">
        <f t="shared" ca="1" si="517"/>
        <v>86.312070828935731</v>
      </c>
      <c r="AN117" s="25">
        <f t="shared" ca="1" si="462"/>
        <v>0</v>
      </c>
      <c r="AO117" s="35">
        <f t="shared" ref="AO117:AO145" ca="1" si="576">DO117</f>
        <v>267.23899999999998</v>
      </c>
      <c r="AP117" s="35">
        <f t="shared" ref="AP117:AP145" ca="1" si="577">FL117</f>
        <v>267.23899999999998</v>
      </c>
      <c r="AQ117" s="47">
        <f t="shared" ca="1" si="546"/>
        <v>0</v>
      </c>
      <c r="AR117" s="35">
        <f t="shared" ca="1" si="518"/>
        <v>-27.2</v>
      </c>
      <c r="AS117" s="35">
        <f t="shared" ca="1" si="519"/>
        <v>-27.2</v>
      </c>
      <c r="AT117" s="49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0</v>
      </c>
      <c r="BU117" s="38">
        <f t="shared" ca="1" si="475"/>
        <v>0</v>
      </c>
      <c r="BV117" s="38">
        <f t="shared" ca="1" si="476"/>
        <v>0</v>
      </c>
      <c r="BW117" s="38">
        <f t="shared" ca="1" si="477"/>
        <v>0</v>
      </c>
      <c r="BX117" s="38">
        <f t="shared" ca="1" si="478"/>
        <v>0</v>
      </c>
      <c r="BY117" s="38">
        <f t="shared" ca="1" si="479"/>
        <v>0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74.637502340204136</v>
      </c>
      <c r="CC117" s="34">
        <f t="shared" ca="1" si="533"/>
        <v>74.637502340204136</v>
      </c>
      <c r="CD117" s="25">
        <f t="shared" ca="1" si="482"/>
        <v>0</v>
      </c>
      <c r="CE117" s="35">
        <f t="shared" ref="CE117:CE145" ca="1" si="578">HI117</f>
        <v>240.047</v>
      </c>
      <c r="CF117" s="35">
        <f t="shared" ref="CF117:CF145" ca="1" si="579">JF117</f>
        <v>240.047</v>
      </c>
      <c r="CG117" s="47">
        <f t="shared" ca="1" si="534"/>
        <v>0</v>
      </c>
      <c r="CH117" s="5"/>
      <c r="CJ117" s="5">
        <f t="shared" ca="1" si="548"/>
        <v>86</v>
      </c>
      <c r="CK117" s="5">
        <f t="shared" ca="1" si="549"/>
        <v>82</v>
      </c>
      <c r="CL117" s="66">
        <f t="shared" ca="1" si="550"/>
        <v>4.6511627906976716E-2</v>
      </c>
      <c r="CO117" s="5">
        <f t="shared" ca="1" si="562"/>
        <v>673006</v>
      </c>
      <c r="CP117" s="5">
        <f t="shared" ca="1" si="562"/>
        <v>128.96199999999999</v>
      </c>
      <c r="CQ117" s="5">
        <f t="shared" ca="1" si="562"/>
        <v>89978.4</v>
      </c>
      <c r="CR117" s="5">
        <f t="shared" ca="1" si="562"/>
        <v>200867</v>
      </c>
      <c r="CS117" s="5">
        <f t="shared" ca="1" si="562"/>
        <v>0</v>
      </c>
      <c r="CT117" s="5">
        <f t="shared" ca="1" si="562"/>
        <v>7817.09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23324.3</v>
      </c>
      <c r="DC117" s="5">
        <f t="shared" ca="1" si="564"/>
        <v>19820.599999999999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267.23899999999998</v>
      </c>
      <c r="DP117" s="5">
        <f t="shared" ca="1" si="566"/>
        <v>58.783499999999997</v>
      </c>
      <c r="DQ117" s="5">
        <f t="shared" ca="1" si="566"/>
        <v>71.794899999999998</v>
      </c>
      <c r="DR117" s="5">
        <f t="shared" ca="1" si="566"/>
        <v>80.054599999999994</v>
      </c>
      <c r="DS117" s="5">
        <f t="shared" ca="1" si="566"/>
        <v>0</v>
      </c>
      <c r="DT117" s="5">
        <f t="shared" ca="1" si="566"/>
        <v>2.44095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86.312070828935731</v>
      </c>
      <c r="DY117" s="20">
        <f t="shared" ca="1" si="484"/>
        <v>36.967767060069583</v>
      </c>
      <c r="DZ117" s="20">
        <f t="shared" ca="1" si="485"/>
        <v>5.7247603071541242</v>
      </c>
      <c r="EA117" s="20">
        <f t="shared" ca="1" si="486"/>
        <v>12.779905273011385</v>
      </c>
      <c r="EB117" s="20">
        <f t="shared" ca="1" si="487"/>
        <v>0</v>
      </c>
      <c r="EC117" s="20">
        <f t="shared" ca="1" si="488"/>
        <v>0.4973523262188641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673006</v>
      </c>
      <c r="EM117" s="5">
        <f t="shared" ca="1" si="572"/>
        <v>128.96199999999999</v>
      </c>
      <c r="EN117" s="5">
        <f t="shared" ca="1" si="572"/>
        <v>89978.4</v>
      </c>
      <c r="EO117" s="5">
        <f t="shared" ca="1" si="572"/>
        <v>200867</v>
      </c>
      <c r="EP117" s="5">
        <f t="shared" ca="1" si="572"/>
        <v>0</v>
      </c>
      <c r="EQ117" s="5">
        <f t="shared" ca="1" si="572"/>
        <v>7817.09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23324.3</v>
      </c>
      <c r="EZ117" s="5">
        <f t="shared" ca="1" si="573"/>
        <v>19820.599999999999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267.23899999999998</v>
      </c>
      <c r="FM117" s="5">
        <f t="shared" ca="1" si="555"/>
        <v>58.783499999999997</v>
      </c>
      <c r="FN117" s="5">
        <f t="shared" ca="1" si="555"/>
        <v>71.794899999999998</v>
      </c>
      <c r="FO117" s="5">
        <f t="shared" ca="1" si="555"/>
        <v>80.054599999999994</v>
      </c>
      <c r="FP117" s="5">
        <f t="shared" ca="1" si="555"/>
        <v>0</v>
      </c>
      <c r="FQ117" s="5">
        <f t="shared" ca="1" si="555"/>
        <v>2.44095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86.312070828935731</v>
      </c>
      <c r="FV117" s="20">
        <f t="shared" ca="1" si="495"/>
        <v>36.967767060069583</v>
      </c>
      <c r="FW117" s="20">
        <f t="shared" ca="1" si="496"/>
        <v>5.7247603071541242</v>
      </c>
      <c r="FX117" s="20">
        <f t="shared" ca="1" si="497"/>
        <v>12.779905273011385</v>
      </c>
      <c r="FY117" s="20">
        <f t="shared" ca="1" si="498"/>
        <v>0</v>
      </c>
      <c r="FZ117" s="20">
        <f t="shared" ca="1" si="499"/>
        <v>0.4973523262188641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645954</v>
      </c>
      <c r="GJ117" s="5">
        <f t="shared" ca="1" si="567"/>
        <v>81.291600000000003</v>
      </c>
      <c r="GK117" s="5">
        <f t="shared" ca="1" si="567"/>
        <v>134019</v>
      </c>
      <c r="GL117" s="5">
        <f t="shared" ca="1" si="567"/>
        <v>134779</v>
      </c>
      <c r="GM117" s="5">
        <f t="shared" ca="1" si="567"/>
        <v>0</v>
      </c>
      <c r="GN117" s="5">
        <f t="shared" ca="1" si="567"/>
        <v>8526.01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17986.5</v>
      </c>
      <c r="GW117" s="5">
        <f t="shared" ca="1" si="569"/>
        <v>14451.5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240.047</v>
      </c>
      <c r="HJ117" s="5">
        <f t="shared" ca="1" si="571"/>
        <v>40.730699999999999</v>
      </c>
      <c r="HK117" s="5">
        <f t="shared" ca="1" si="571"/>
        <v>87.1554</v>
      </c>
      <c r="HL117" s="5">
        <f t="shared" ca="1" si="571"/>
        <v>57.492400000000004</v>
      </c>
      <c r="HM117" s="5">
        <f t="shared" ca="1" si="571"/>
        <v>0</v>
      </c>
      <c r="HN117" s="5">
        <f t="shared" ca="1" si="571"/>
        <v>3.24762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74.637502340204136</v>
      </c>
      <c r="HS117" s="20">
        <f t="shared" ca="1" si="536"/>
        <v>26.952949159562763</v>
      </c>
      <c r="HT117" s="20">
        <f t="shared" ca="1" si="537"/>
        <v>8.5267870022637506</v>
      </c>
      <c r="HU117" s="20">
        <f t="shared" ca="1" si="538"/>
        <v>8.5751410276013544</v>
      </c>
      <c r="HV117" s="20">
        <f t="shared" ca="1" si="539"/>
        <v>0</v>
      </c>
      <c r="HW117" s="20">
        <f t="shared" ca="1" si="540"/>
        <v>0.54245645206404136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645954</v>
      </c>
      <c r="IG117" s="5">
        <f t="shared" ca="1" si="574"/>
        <v>81.291600000000003</v>
      </c>
      <c r="IH117" s="5">
        <f t="shared" ca="1" si="574"/>
        <v>134019</v>
      </c>
      <c r="II117" s="5">
        <f t="shared" ca="1" si="574"/>
        <v>134779</v>
      </c>
      <c r="IJ117" s="5">
        <f t="shared" ca="1" si="574"/>
        <v>0</v>
      </c>
      <c r="IK117" s="5">
        <f t="shared" ca="1" si="574"/>
        <v>8526.01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17986.5</v>
      </c>
      <c r="IT117" s="5">
        <f t="shared" ca="1" si="575"/>
        <v>14451.5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240.047</v>
      </c>
      <c r="JG117" s="5">
        <f t="shared" ca="1" si="560"/>
        <v>40.730699999999999</v>
      </c>
      <c r="JH117" s="5">
        <f t="shared" ca="1" si="560"/>
        <v>87.1554</v>
      </c>
      <c r="JI117" s="5">
        <f t="shared" ca="1" si="560"/>
        <v>57.492400000000004</v>
      </c>
      <c r="JJ117" s="5">
        <f t="shared" ca="1" si="560"/>
        <v>0</v>
      </c>
      <c r="JK117" s="5">
        <f t="shared" ca="1" si="560"/>
        <v>3.24762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74.637502340204136</v>
      </c>
      <c r="JP117" s="20">
        <f t="shared" ca="1" si="506"/>
        <v>26.952949159562763</v>
      </c>
      <c r="JQ117" s="20">
        <f t="shared" ca="1" si="507"/>
        <v>8.5267870022637506</v>
      </c>
      <c r="JR117" s="20">
        <f t="shared" ca="1" si="508"/>
        <v>8.5751410276013544</v>
      </c>
      <c r="JS117" s="20">
        <f t="shared" ca="1" si="509"/>
        <v>0</v>
      </c>
      <c r="JT117" s="20">
        <f t="shared" ca="1" si="510"/>
        <v>0.54245645206404136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0</v>
      </c>
      <c r="AE118" s="38">
        <f t="shared" ref="AE118:AE145" ca="1" si="603">IF(AND($DO118&gt;0,$FL118&gt;0),DP118-FM118,0)</f>
        <v>0</v>
      </c>
      <c r="AF118" s="38">
        <f t="shared" ref="AF118:AF145" ca="1" si="604">IF(AND($DO118&gt;0,$FL118&gt;0),DQ118-FN118,0)</f>
        <v>0</v>
      </c>
      <c r="AG118" s="38">
        <f t="shared" ref="AG118:AG145" ca="1" si="605">IF(AND($DO118&gt;0,$FL118&gt;0),DR118-FO118,0)</f>
        <v>0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0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39.569130264526983</v>
      </c>
      <c r="AM118" s="34">
        <f t="shared" ca="1" si="517"/>
        <v>39.569130264526983</v>
      </c>
      <c r="AN118" s="25">
        <f t="shared" ca="1" si="462"/>
        <v>0</v>
      </c>
      <c r="AO118" s="35">
        <f t="shared" ca="1" si="576"/>
        <v>137.90600000000001</v>
      </c>
      <c r="AP118" s="35">
        <f t="shared" ca="1" si="577"/>
        <v>137.90600000000001</v>
      </c>
      <c r="AQ118" s="47">
        <f t="shared" ca="1" si="546"/>
        <v>0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0</v>
      </c>
      <c r="BU118" s="38">
        <f t="shared" ref="BU118:BU145" ca="1" si="622">IF(AND($HI118&gt;0,$JF118&gt;0),HJ118-JG118,0)</f>
        <v>0</v>
      </c>
      <c r="BV118" s="38">
        <f t="shared" ref="BV118:BV145" ca="1" si="623">IF(AND($HI118&gt;0,$JF118&gt;0),HK118-JH118,0)</f>
        <v>0</v>
      </c>
      <c r="BW118" s="38">
        <f t="shared" ref="BW118:BW145" ca="1" si="624">IF(AND($HI118&gt;0,$JF118&gt;0),HL118-JI118,0)</f>
        <v>0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0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38.283740522639377</v>
      </c>
      <c r="CC118" s="34">
        <f t="shared" ca="1" si="533"/>
        <v>38.283740522639377</v>
      </c>
      <c r="CD118" s="25">
        <f t="shared" ca="1" si="482"/>
        <v>0</v>
      </c>
      <c r="CE118" s="35">
        <f t="shared" ca="1" si="578"/>
        <v>110.491</v>
      </c>
      <c r="CF118" s="35">
        <f t="shared" ca="1" si="579"/>
        <v>110.491</v>
      </c>
      <c r="CG118" s="47">
        <f t="shared" ca="1" si="534"/>
        <v>0</v>
      </c>
      <c r="CJ118" s="5">
        <f t="shared" ca="1" si="548"/>
        <v>95</v>
      </c>
      <c r="CK118" s="5">
        <f t="shared" ca="1" si="549"/>
        <v>90</v>
      </c>
      <c r="CL118" s="66">
        <f t="shared" ca="1" si="550"/>
        <v>5.2631578947368474E-2</v>
      </c>
      <c r="CO118" s="5">
        <f t="shared" ca="1" si="562"/>
        <v>462217</v>
      </c>
      <c r="CP118" s="5">
        <f t="shared" ca="1" si="562"/>
        <v>30.838899999999999</v>
      </c>
      <c r="CQ118" s="5">
        <f t="shared" ca="1" si="562"/>
        <v>48073.9</v>
      </c>
      <c r="CR118" s="5">
        <f t="shared" ca="1" si="562"/>
        <v>103265</v>
      </c>
      <c r="CS118" s="5">
        <f t="shared" ca="1" si="562"/>
        <v>0</v>
      </c>
      <c r="CT118" s="5">
        <f t="shared" ca="1" si="562"/>
        <v>2715.73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5449.21</v>
      </c>
      <c r="DC118" s="5">
        <f t="shared" ca="1" si="564"/>
        <v>4739.7299999999996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137.90600000000001</v>
      </c>
      <c r="DP118" s="5">
        <f t="shared" ca="1" si="566"/>
        <v>14.3527</v>
      </c>
      <c r="DQ118" s="5">
        <f t="shared" ca="1" si="566"/>
        <v>41.725999999999999</v>
      </c>
      <c r="DR118" s="5">
        <f t="shared" ca="1" si="566"/>
        <v>43.410899999999998</v>
      </c>
      <c r="DS118" s="5">
        <f t="shared" ca="1" si="566"/>
        <v>0</v>
      </c>
      <c r="DT118" s="5">
        <f t="shared" ca="1" si="566"/>
        <v>0.85100900000000002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39.569130264526983</v>
      </c>
      <c r="DY118" s="20">
        <f t="shared" ca="1" si="484"/>
        <v>8.8401579465650268</v>
      </c>
      <c r="DZ118" s="20">
        <f t="shared" ca="1" si="485"/>
        <v>3.0586402351019428</v>
      </c>
      <c r="EA118" s="20">
        <f t="shared" ca="1" si="486"/>
        <v>6.5701031927470446</v>
      </c>
      <c r="EB118" s="20">
        <f t="shared" ca="1" si="487"/>
        <v>0</v>
      </c>
      <c r="EC118" s="20">
        <f t="shared" ca="1" si="488"/>
        <v>0.17278483846064915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462217</v>
      </c>
      <c r="EM118" s="5">
        <f t="shared" ca="1" si="572"/>
        <v>30.838899999999999</v>
      </c>
      <c r="EN118" s="5">
        <f t="shared" ca="1" si="572"/>
        <v>48073.9</v>
      </c>
      <c r="EO118" s="5">
        <f t="shared" ca="1" si="572"/>
        <v>103265</v>
      </c>
      <c r="EP118" s="5">
        <f t="shared" ca="1" si="572"/>
        <v>0</v>
      </c>
      <c r="EQ118" s="5">
        <f t="shared" ca="1" si="572"/>
        <v>2715.73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5449.21</v>
      </c>
      <c r="EZ118" s="5">
        <f t="shared" ca="1" si="573"/>
        <v>4739.7299999999996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137.90600000000001</v>
      </c>
      <c r="FM118" s="5">
        <f t="shared" ca="1" si="555"/>
        <v>14.3527</v>
      </c>
      <c r="FN118" s="5">
        <f t="shared" ca="1" si="555"/>
        <v>41.725999999999999</v>
      </c>
      <c r="FO118" s="5">
        <f t="shared" ca="1" si="555"/>
        <v>43.410899999999998</v>
      </c>
      <c r="FP118" s="5">
        <f t="shared" ca="1" si="555"/>
        <v>0</v>
      </c>
      <c r="FQ118" s="5">
        <f t="shared" ca="1" si="555"/>
        <v>0.85100900000000002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39.569130264526983</v>
      </c>
      <c r="FV118" s="20">
        <f t="shared" ca="1" si="495"/>
        <v>8.8401579465650268</v>
      </c>
      <c r="FW118" s="20">
        <f t="shared" ca="1" si="496"/>
        <v>3.0586402351019428</v>
      </c>
      <c r="FX118" s="20">
        <f t="shared" ca="1" si="497"/>
        <v>6.5701031927470446</v>
      </c>
      <c r="FY118" s="20">
        <f t="shared" ca="1" si="498"/>
        <v>0</v>
      </c>
      <c r="FZ118" s="20">
        <f t="shared" ca="1" si="499"/>
        <v>0.17278483846064915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384815</v>
      </c>
      <c r="GJ118" s="5">
        <f t="shared" ca="1" si="567"/>
        <v>40.71</v>
      </c>
      <c r="GK118" s="5">
        <f t="shared" ca="1" si="567"/>
        <v>40364.800000000003</v>
      </c>
      <c r="GL118" s="5">
        <f t="shared" ca="1" si="567"/>
        <v>38498.1</v>
      </c>
      <c r="GM118" s="5">
        <f t="shared" ca="1" si="567"/>
        <v>0</v>
      </c>
      <c r="GN118" s="5">
        <f t="shared" ca="1" si="567"/>
        <v>2870.01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7400.84</v>
      </c>
      <c r="GW118" s="5">
        <f t="shared" ca="1" si="569"/>
        <v>6659.98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110.491</v>
      </c>
      <c r="HJ118" s="5">
        <f t="shared" ca="1" si="571"/>
        <v>20.013300000000001</v>
      </c>
      <c r="HK118" s="5">
        <f t="shared" ca="1" si="571"/>
        <v>35.7014</v>
      </c>
      <c r="HL118" s="5">
        <f t="shared" ca="1" si="571"/>
        <v>18.754300000000001</v>
      </c>
      <c r="HM118" s="5">
        <f t="shared" ca="1" si="571"/>
        <v>0</v>
      </c>
      <c r="HN118" s="5">
        <f t="shared" ca="1" si="571"/>
        <v>0.89959800000000001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38.283740522639377</v>
      </c>
      <c r="HS118" s="20">
        <f t="shared" ca="1" si="536"/>
        <v>12.421484799301854</v>
      </c>
      <c r="HT118" s="20">
        <f t="shared" ca="1" si="537"/>
        <v>2.5681586341412479</v>
      </c>
      <c r="HU118" s="20">
        <f t="shared" ca="1" si="538"/>
        <v>2.4493922405916333</v>
      </c>
      <c r="HV118" s="20">
        <f t="shared" ca="1" si="539"/>
        <v>0</v>
      </c>
      <c r="HW118" s="20">
        <f t="shared" ca="1" si="540"/>
        <v>0.1826007056041829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384815</v>
      </c>
      <c r="IG118" s="5">
        <f t="shared" ca="1" si="574"/>
        <v>40.71</v>
      </c>
      <c r="IH118" s="5">
        <f t="shared" ca="1" si="574"/>
        <v>40364.800000000003</v>
      </c>
      <c r="II118" s="5">
        <f t="shared" ca="1" si="574"/>
        <v>38498.1</v>
      </c>
      <c r="IJ118" s="5">
        <f t="shared" ca="1" si="574"/>
        <v>0</v>
      </c>
      <c r="IK118" s="5">
        <f t="shared" ca="1" si="574"/>
        <v>2870.01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7400.84</v>
      </c>
      <c r="IT118" s="5">
        <f t="shared" ca="1" si="575"/>
        <v>6659.98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110.491</v>
      </c>
      <c r="JG118" s="5">
        <f t="shared" ca="1" si="560"/>
        <v>20.013300000000001</v>
      </c>
      <c r="JH118" s="5">
        <f t="shared" ca="1" si="560"/>
        <v>35.7014</v>
      </c>
      <c r="JI118" s="5">
        <f t="shared" ca="1" si="560"/>
        <v>18.754300000000001</v>
      </c>
      <c r="JJ118" s="5">
        <f t="shared" ca="1" si="560"/>
        <v>0</v>
      </c>
      <c r="JK118" s="5">
        <f t="shared" ca="1" si="560"/>
        <v>0.89959800000000001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38.283740522639377</v>
      </c>
      <c r="JP118" s="20">
        <f t="shared" ca="1" si="506"/>
        <v>12.421484799301854</v>
      </c>
      <c r="JQ118" s="20">
        <f t="shared" ca="1" si="507"/>
        <v>2.5681586341412479</v>
      </c>
      <c r="JR118" s="20">
        <f t="shared" ca="1" si="508"/>
        <v>2.4493922405916333</v>
      </c>
      <c r="JS118" s="20">
        <f t="shared" ca="1" si="509"/>
        <v>0</v>
      </c>
      <c r="JT118" s="20">
        <f t="shared" ca="1" si="510"/>
        <v>0.1826007056041829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0</v>
      </c>
      <c r="AE119" s="38">
        <f t="shared" ca="1" si="603"/>
        <v>0</v>
      </c>
      <c r="AF119" s="38">
        <f t="shared" ca="1" si="604"/>
        <v>0</v>
      </c>
      <c r="AG119" s="38">
        <f t="shared" ca="1" si="605"/>
        <v>0</v>
      </c>
      <c r="AH119" s="38">
        <f t="shared" ca="1" si="606"/>
        <v>0</v>
      </c>
      <c r="AI119" s="38">
        <f t="shared" ca="1" si="607"/>
        <v>0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32.668656853348445</v>
      </c>
      <c r="AM119" s="34">
        <f t="shared" ca="1" si="517"/>
        <v>32.668656853348445</v>
      </c>
      <c r="AN119" s="25">
        <f t="shared" ca="1" si="462"/>
        <v>0</v>
      </c>
      <c r="AO119" s="35">
        <f t="shared" ca="1" si="576"/>
        <v>131.101</v>
      </c>
      <c r="AP119" s="35">
        <f t="shared" ca="1" si="577"/>
        <v>131.101</v>
      </c>
      <c r="AQ119" s="47">
        <f t="shared" ca="1" si="546"/>
        <v>0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0</v>
      </c>
      <c r="BU119" s="38">
        <f t="shared" ca="1" si="622"/>
        <v>0</v>
      </c>
      <c r="BV119" s="38">
        <f t="shared" ca="1" si="623"/>
        <v>0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0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30.695686565549952</v>
      </c>
      <c r="CC119" s="34">
        <f t="shared" ca="1" si="533"/>
        <v>30.695686565549952</v>
      </c>
      <c r="CD119" s="25">
        <f t="shared" ca="1" si="482"/>
        <v>0</v>
      </c>
      <c r="CE119" s="35">
        <f t="shared" ca="1" si="578"/>
        <v>107.842</v>
      </c>
      <c r="CF119" s="35">
        <f t="shared" ca="1" si="579"/>
        <v>107.842</v>
      </c>
      <c r="CG119" s="47">
        <f t="shared" ca="1" si="534"/>
        <v>0</v>
      </c>
      <c r="CH119" s="5"/>
      <c r="CJ119" s="5">
        <f t="shared" ca="1" si="548"/>
        <v>78</v>
      </c>
      <c r="CK119" s="5">
        <f t="shared" ca="1" si="549"/>
        <v>73</v>
      </c>
      <c r="CL119" s="66">
        <f t="shared" ca="1" si="550"/>
        <v>6.4102564102564097E-2</v>
      </c>
      <c r="CO119" s="5">
        <f t="shared" ca="1" si="562"/>
        <v>471833</v>
      </c>
      <c r="CP119" s="5">
        <f t="shared" ca="1" si="562"/>
        <v>5.2799300000000002</v>
      </c>
      <c r="CQ119" s="5">
        <f t="shared" ca="1" si="562"/>
        <v>85555.4</v>
      </c>
      <c r="CR119" s="5">
        <f t="shared" ca="1" si="562"/>
        <v>77192</v>
      </c>
      <c r="CS119" s="5">
        <f t="shared" ca="1" si="562"/>
        <v>0</v>
      </c>
      <c r="CT119" s="5">
        <f t="shared" ca="1" si="562"/>
        <v>937.67899999999997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1420.54</v>
      </c>
      <c r="DC119" s="5">
        <f t="shared" ca="1" si="564"/>
        <v>811.49199999999996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131.101</v>
      </c>
      <c r="DP119" s="5">
        <f t="shared" ca="1" si="566"/>
        <v>2.5430799999999998</v>
      </c>
      <c r="DQ119" s="5">
        <f t="shared" ca="1" si="566"/>
        <v>57.791699999999999</v>
      </c>
      <c r="DR119" s="5">
        <f t="shared" ca="1" si="566"/>
        <v>32.710999999999999</v>
      </c>
      <c r="DS119" s="5">
        <f t="shared" ca="1" si="566"/>
        <v>0</v>
      </c>
      <c r="DT119" s="5">
        <f t="shared" ca="1" si="566"/>
        <v>0.29663499999999998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32.668656853348445</v>
      </c>
      <c r="DY119" s="20">
        <f t="shared" ca="1" si="484"/>
        <v>1.5135287131144666</v>
      </c>
      <c r="DZ119" s="20">
        <f t="shared" ca="1" si="485"/>
        <v>5.443352604432774</v>
      </c>
      <c r="EA119" s="20">
        <f t="shared" ca="1" si="486"/>
        <v>4.9112420050794547</v>
      </c>
      <c r="EB119" s="20">
        <f t="shared" ca="1" si="487"/>
        <v>0</v>
      </c>
      <c r="EC119" s="20">
        <f t="shared" ca="1" si="488"/>
        <v>5.9658623848078796E-2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471833</v>
      </c>
      <c r="EM119" s="5">
        <f t="shared" ca="1" si="572"/>
        <v>5.2799300000000002</v>
      </c>
      <c r="EN119" s="5">
        <f t="shared" ca="1" si="572"/>
        <v>85555.4</v>
      </c>
      <c r="EO119" s="5">
        <f t="shared" ca="1" si="572"/>
        <v>77192</v>
      </c>
      <c r="EP119" s="5">
        <f t="shared" ca="1" si="572"/>
        <v>0</v>
      </c>
      <c r="EQ119" s="5">
        <f t="shared" ca="1" si="572"/>
        <v>937.67899999999997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1420.54</v>
      </c>
      <c r="EZ119" s="5">
        <f t="shared" ca="1" si="573"/>
        <v>811.49199999999996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131.101</v>
      </c>
      <c r="FM119" s="5">
        <f t="shared" ca="1" si="555"/>
        <v>2.5430799999999998</v>
      </c>
      <c r="FN119" s="5">
        <f t="shared" ca="1" si="555"/>
        <v>57.791699999999999</v>
      </c>
      <c r="FO119" s="5">
        <f t="shared" ca="1" si="555"/>
        <v>32.710999999999999</v>
      </c>
      <c r="FP119" s="5">
        <f t="shared" ca="1" si="555"/>
        <v>0</v>
      </c>
      <c r="FQ119" s="5">
        <f t="shared" ca="1" si="555"/>
        <v>0.29663499999999998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32.668656853348445</v>
      </c>
      <c r="FV119" s="20">
        <f t="shared" ca="1" si="495"/>
        <v>1.5135287131144666</v>
      </c>
      <c r="FW119" s="20">
        <f t="shared" ca="1" si="496"/>
        <v>5.443352604432774</v>
      </c>
      <c r="FX119" s="20">
        <f t="shared" ca="1" si="497"/>
        <v>4.9112420050794547</v>
      </c>
      <c r="FY119" s="20">
        <f t="shared" ca="1" si="498"/>
        <v>0</v>
      </c>
      <c r="FZ119" s="20">
        <f t="shared" ca="1" si="499"/>
        <v>5.9658623848078796E-2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414845</v>
      </c>
      <c r="GJ119" s="5">
        <f t="shared" ca="1" si="567"/>
        <v>9.4745699999999999</v>
      </c>
      <c r="GK119" s="5">
        <f t="shared" ca="1" si="567"/>
        <v>75404.399999999994</v>
      </c>
      <c r="GL119" s="5">
        <f t="shared" ca="1" si="567"/>
        <v>35578.699999999997</v>
      </c>
      <c r="GM119" s="5">
        <f t="shared" ca="1" si="567"/>
        <v>0</v>
      </c>
      <c r="GN119" s="5">
        <f t="shared" ca="1" si="567"/>
        <v>1376.63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2306.91</v>
      </c>
      <c r="GW119" s="5">
        <f t="shared" ca="1" si="569"/>
        <v>1666.48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107.842</v>
      </c>
      <c r="HJ119" s="5">
        <f t="shared" ca="1" si="571"/>
        <v>5.1091100000000003</v>
      </c>
      <c r="HK119" s="5">
        <f t="shared" ca="1" si="571"/>
        <v>50.322299999999998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0.43537900000000002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30.695686565549952</v>
      </c>
      <c r="HS119" s="20">
        <f t="shared" ca="1" si="536"/>
        <v>3.1080955629885993</v>
      </c>
      <c r="HT119" s="20">
        <f t="shared" ca="1" si="537"/>
        <v>4.797508247588004</v>
      </c>
      <c r="HU119" s="20">
        <f t="shared" ca="1" si="538"/>
        <v>2.2636491595776813</v>
      </c>
      <c r="HV119" s="20">
        <f t="shared" ca="1" si="539"/>
        <v>0</v>
      </c>
      <c r="HW119" s="20">
        <f t="shared" ca="1" si="540"/>
        <v>8.7586318290140561E-2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414845</v>
      </c>
      <c r="IG119" s="5">
        <f t="shared" ca="1" si="574"/>
        <v>9.4745699999999999</v>
      </c>
      <c r="IH119" s="5">
        <f t="shared" ca="1" si="574"/>
        <v>75404.399999999994</v>
      </c>
      <c r="II119" s="5">
        <f t="shared" ca="1" si="574"/>
        <v>35578.699999999997</v>
      </c>
      <c r="IJ119" s="5">
        <f t="shared" ca="1" si="574"/>
        <v>0</v>
      </c>
      <c r="IK119" s="5">
        <f t="shared" ca="1" si="574"/>
        <v>1376.63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2306.91</v>
      </c>
      <c r="IT119" s="5">
        <f t="shared" ca="1" si="575"/>
        <v>1666.48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107.842</v>
      </c>
      <c r="JG119" s="5">
        <f t="shared" ca="1" si="560"/>
        <v>5.1091100000000003</v>
      </c>
      <c r="JH119" s="5">
        <f t="shared" ca="1" si="560"/>
        <v>50.322299999999998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0.43537900000000002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30.695686565549952</v>
      </c>
      <c r="JP119" s="20">
        <f t="shared" ca="1" si="506"/>
        <v>3.1080955629885993</v>
      </c>
      <c r="JQ119" s="20">
        <f t="shared" ca="1" si="507"/>
        <v>4.797508247588004</v>
      </c>
      <c r="JR119" s="20">
        <f t="shared" ca="1" si="508"/>
        <v>2.2636491595776813</v>
      </c>
      <c r="JS119" s="20">
        <f t="shared" ca="1" si="509"/>
        <v>0</v>
      </c>
      <c r="JT119" s="20">
        <f t="shared" ca="1" si="510"/>
        <v>8.7586318290140561E-2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0</v>
      </c>
      <c r="AE120" s="38">
        <f t="shared" ca="1" si="603"/>
        <v>0</v>
      </c>
      <c r="AF120" s="38">
        <f t="shared" ca="1" si="604"/>
        <v>0</v>
      </c>
      <c r="AG120" s="38">
        <f t="shared" ca="1" si="605"/>
        <v>0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131.63589936562752</v>
      </c>
      <c r="AM120" s="34">
        <f t="shared" ca="1" si="517"/>
        <v>131.63589936562752</v>
      </c>
      <c r="AN120" s="25">
        <f t="shared" ca="1" si="462"/>
        <v>0</v>
      </c>
      <c r="AO120" s="35">
        <f t="shared" ca="1" si="576"/>
        <v>322.85000000000002</v>
      </c>
      <c r="AP120" s="35">
        <f t="shared" ca="1" si="577"/>
        <v>322.85000000000002</v>
      </c>
      <c r="AQ120" s="47">
        <f t="shared" ca="1" si="546"/>
        <v>0</v>
      </c>
      <c r="AR120" s="35">
        <f ca="1">ROUND(CE120-AO120,1)</f>
        <v>-81.099999999999994</v>
      </c>
      <c r="AS120" s="35">
        <f ca="1">ROUND(CF120-AP120,1)</f>
        <v>-81.099999999999994</v>
      </c>
      <c r="AT120" s="49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0</v>
      </c>
      <c r="BU120" s="38">
        <f t="shared" ca="1" si="622"/>
        <v>0</v>
      </c>
      <c r="BV120" s="38">
        <f t="shared" ca="1" si="623"/>
        <v>0</v>
      </c>
      <c r="BW120" s="38">
        <f t="shared" ca="1" si="624"/>
        <v>0</v>
      </c>
      <c r="BX120" s="38">
        <f t="shared" ca="1" si="625"/>
        <v>0</v>
      </c>
      <c r="BY120" s="38">
        <f t="shared" ca="1" si="626"/>
        <v>0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90.928229164724272</v>
      </c>
      <c r="CC120" s="34">
        <f t="shared" ca="1" si="533"/>
        <v>90.928229164724272</v>
      </c>
      <c r="CD120" s="25">
        <f t="shared" ca="1" si="482"/>
        <v>0</v>
      </c>
      <c r="CE120" s="35">
        <f t="shared" ca="1" si="578"/>
        <v>241.744</v>
      </c>
      <c r="CF120" s="35">
        <f t="shared" ca="1" si="579"/>
        <v>241.744</v>
      </c>
      <c r="CG120" s="47">
        <f t="shared" ca="1" si="534"/>
        <v>0</v>
      </c>
      <c r="CH120" s="5"/>
      <c r="CJ120" s="5">
        <f t="shared" ca="1" si="548"/>
        <v>97</v>
      </c>
      <c r="CK120" s="5">
        <f t="shared" ca="1" si="549"/>
        <v>94</v>
      </c>
      <c r="CL120" s="66">
        <f t="shared" ca="1" si="550"/>
        <v>3.0927835051546393E-2</v>
      </c>
      <c r="CO120" s="5">
        <f t="shared" ca="1" si="562"/>
        <v>644157</v>
      </c>
      <c r="CP120" s="5">
        <f t="shared" ca="1" si="562"/>
        <v>292.85300000000001</v>
      </c>
      <c r="CQ120" s="5">
        <f t="shared" ca="1" si="562"/>
        <v>90716.9</v>
      </c>
      <c r="CR120" s="5">
        <f t="shared" ca="1" si="562"/>
        <v>160654</v>
      </c>
      <c r="CS120" s="5">
        <f t="shared" ca="1" si="562"/>
        <v>0</v>
      </c>
      <c r="CT120" s="5">
        <f t="shared" ca="1" si="562"/>
        <v>18289.400000000001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48614.8</v>
      </c>
      <c r="DC120" s="5">
        <f t="shared" ca="1" si="564"/>
        <v>45009.599999999999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322.85000000000002</v>
      </c>
      <c r="DP120" s="5">
        <f t="shared" ca="1" si="566"/>
        <v>129.845</v>
      </c>
      <c r="DQ120" s="5">
        <f t="shared" ca="1" si="566"/>
        <v>68.504800000000003</v>
      </c>
      <c r="DR120" s="5">
        <f t="shared" ca="1" si="566"/>
        <v>63.6297</v>
      </c>
      <c r="DS120" s="5">
        <f t="shared" ca="1" si="566"/>
        <v>0</v>
      </c>
      <c r="DT120" s="5">
        <f t="shared" ca="1" si="566"/>
        <v>6.9515500000000001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131.63589936562752</v>
      </c>
      <c r="DY120" s="20">
        <f t="shared" ca="1" si="484"/>
        <v>83.948236072261025</v>
      </c>
      <c r="DZ120" s="20">
        <f t="shared" ca="1" si="485"/>
        <v>5.7717464225644148</v>
      </c>
      <c r="EA120" s="20">
        <f t="shared" ca="1" si="486"/>
        <v>10.221404719194148</v>
      </c>
      <c r="EB120" s="20">
        <f t="shared" ca="1" si="487"/>
        <v>0</v>
      </c>
      <c r="EC120" s="20">
        <f t="shared" ca="1" si="488"/>
        <v>1.1636396197494583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644157</v>
      </c>
      <c r="EM120" s="5">
        <f t="shared" ca="1" si="572"/>
        <v>292.85300000000001</v>
      </c>
      <c r="EN120" s="5">
        <f t="shared" ca="1" si="572"/>
        <v>90716.9</v>
      </c>
      <c r="EO120" s="5">
        <f t="shared" ca="1" si="572"/>
        <v>160654</v>
      </c>
      <c r="EP120" s="5">
        <f t="shared" ca="1" si="572"/>
        <v>0</v>
      </c>
      <c r="EQ120" s="5">
        <f t="shared" ca="1" si="572"/>
        <v>18289.400000000001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48614.8</v>
      </c>
      <c r="EZ120" s="5">
        <f t="shared" ca="1" si="573"/>
        <v>45009.599999999999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322.85000000000002</v>
      </c>
      <c r="FM120" s="5">
        <f t="shared" ca="1" si="555"/>
        <v>129.845</v>
      </c>
      <c r="FN120" s="5">
        <f t="shared" ca="1" si="555"/>
        <v>68.504800000000003</v>
      </c>
      <c r="FO120" s="5">
        <f t="shared" ca="1" si="555"/>
        <v>63.6297</v>
      </c>
      <c r="FP120" s="5">
        <f t="shared" ca="1" si="555"/>
        <v>0</v>
      </c>
      <c r="FQ120" s="5">
        <f t="shared" ca="1" si="555"/>
        <v>6.9515500000000001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131.63589936562752</v>
      </c>
      <c r="FV120" s="20">
        <f t="shared" ca="1" si="495"/>
        <v>83.948236072261025</v>
      </c>
      <c r="FW120" s="20">
        <f t="shared" ca="1" si="496"/>
        <v>5.7717464225644148</v>
      </c>
      <c r="FX120" s="20">
        <f t="shared" ca="1" si="497"/>
        <v>10.221404719194148</v>
      </c>
      <c r="FY120" s="20">
        <f t="shared" ca="1" si="498"/>
        <v>0</v>
      </c>
      <c r="FZ120" s="20">
        <f t="shared" ca="1" si="499"/>
        <v>1.1636396197494583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580774</v>
      </c>
      <c r="GJ120" s="5">
        <f t="shared" ca="1" si="567"/>
        <v>155.74799999999999</v>
      </c>
      <c r="GK120" s="5">
        <f t="shared" ca="1" si="567"/>
        <v>63923.5</v>
      </c>
      <c r="GL120" s="5">
        <f t="shared" ca="1" si="567"/>
        <v>137275</v>
      </c>
      <c r="GM120" s="5">
        <f t="shared" ca="1" si="567"/>
        <v>0</v>
      </c>
      <c r="GN120" s="5">
        <f t="shared" ca="1" si="567"/>
        <v>10305.700000000001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28946.799999999999</v>
      </c>
      <c r="GW120" s="5">
        <f t="shared" ca="1" si="569"/>
        <v>25310.2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748.52499999999998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241.744</v>
      </c>
      <c r="HJ120" s="5">
        <f t="shared" ca="1" si="571"/>
        <v>73.677800000000005</v>
      </c>
      <c r="HK120" s="5">
        <f t="shared" ca="1" si="571"/>
        <v>53.705599999999997</v>
      </c>
      <c r="HL120" s="5">
        <f t="shared" ca="1" si="571"/>
        <v>59.150700000000001</v>
      </c>
      <c r="HM120" s="5">
        <f t="shared" ca="1" si="571"/>
        <v>0</v>
      </c>
      <c r="HN120" s="5">
        <f t="shared" ca="1" si="571"/>
        <v>3.7336900000000002</v>
      </c>
      <c r="HO120" s="5">
        <f t="shared" ca="1" si="571"/>
        <v>2.0141</v>
      </c>
      <c r="HP120" s="5">
        <f t="shared" ca="1" si="571"/>
        <v>49.462400000000002</v>
      </c>
      <c r="HQ120" s="5"/>
      <c r="HR120" s="20">
        <f t="shared" ca="1" si="535"/>
        <v>90.928229164724272</v>
      </c>
      <c r="HS120" s="20">
        <f t="shared" ca="1" si="536"/>
        <v>47.205953109693105</v>
      </c>
      <c r="HT120" s="20">
        <f t="shared" ca="1" si="537"/>
        <v>4.0670507087741798</v>
      </c>
      <c r="HU120" s="20">
        <f t="shared" ca="1" si="538"/>
        <v>8.7339458266048577</v>
      </c>
      <c r="HV120" s="20">
        <f t="shared" ca="1" si="539"/>
        <v>0</v>
      </c>
      <c r="HW120" s="20">
        <f t="shared" ca="1" si="540"/>
        <v>0.65568694594967536</v>
      </c>
      <c r="HX120" s="20">
        <f t="shared" ca="1" si="541"/>
        <v>1.3957779360704707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580774</v>
      </c>
      <c r="IG120" s="5">
        <f t="shared" ca="1" si="574"/>
        <v>155.74799999999999</v>
      </c>
      <c r="IH120" s="5">
        <f t="shared" ca="1" si="574"/>
        <v>63923.5</v>
      </c>
      <c r="II120" s="5">
        <f t="shared" ca="1" si="574"/>
        <v>137275</v>
      </c>
      <c r="IJ120" s="5">
        <f t="shared" ca="1" si="574"/>
        <v>0</v>
      </c>
      <c r="IK120" s="5">
        <f t="shared" ca="1" si="574"/>
        <v>10305.700000000001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28946.799999999999</v>
      </c>
      <c r="IT120" s="5">
        <f t="shared" ca="1" si="575"/>
        <v>25310.2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748.52499999999998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241.744</v>
      </c>
      <c r="JG120" s="5">
        <f t="shared" ca="1" si="560"/>
        <v>73.677800000000005</v>
      </c>
      <c r="JH120" s="5">
        <f t="shared" ca="1" si="560"/>
        <v>53.705599999999997</v>
      </c>
      <c r="JI120" s="5">
        <f t="shared" ca="1" si="560"/>
        <v>59.150700000000001</v>
      </c>
      <c r="JJ120" s="5">
        <f t="shared" ca="1" si="560"/>
        <v>0</v>
      </c>
      <c r="JK120" s="5">
        <f t="shared" ca="1" si="560"/>
        <v>3.7336900000000002</v>
      </c>
      <c r="JL120" s="5">
        <f t="shared" ca="1" si="560"/>
        <v>2.0141</v>
      </c>
      <c r="JM120" s="5">
        <f t="shared" ca="1" si="560"/>
        <v>49.462400000000002</v>
      </c>
      <c r="JN120" s="5"/>
      <c r="JO120" s="20">
        <f t="shared" ca="1" si="505"/>
        <v>90.928229164724272</v>
      </c>
      <c r="JP120" s="20">
        <f t="shared" ca="1" si="506"/>
        <v>47.205953109693105</v>
      </c>
      <c r="JQ120" s="20">
        <f t="shared" ca="1" si="507"/>
        <v>4.0670507087741798</v>
      </c>
      <c r="JR120" s="20">
        <f t="shared" ca="1" si="508"/>
        <v>8.7339458266048577</v>
      </c>
      <c r="JS120" s="20">
        <f t="shared" ca="1" si="509"/>
        <v>0</v>
      </c>
      <c r="JT120" s="20">
        <f t="shared" ca="1" si="510"/>
        <v>0.65568694594967536</v>
      </c>
      <c r="JU120" s="20">
        <f t="shared" ca="1" si="511"/>
        <v>1.3957779360704707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0</v>
      </c>
      <c r="AE121" s="38">
        <f t="shared" ca="1" si="603"/>
        <v>0</v>
      </c>
      <c r="AF121" s="38">
        <f t="shared" ca="1" si="604"/>
        <v>0</v>
      </c>
      <c r="AG121" s="38">
        <f t="shared" ca="1" si="605"/>
        <v>0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105.75381112035176</v>
      </c>
      <c r="AM121" s="34">
        <f t="shared" ca="1" si="517"/>
        <v>105.75381112035176</v>
      </c>
      <c r="AN121" s="25">
        <f t="shared" ca="1" si="462"/>
        <v>0</v>
      </c>
      <c r="AO121" s="35">
        <f t="shared" ca="1" si="576"/>
        <v>314.392</v>
      </c>
      <c r="AP121" s="35">
        <f t="shared" ca="1" si="577"/>
        <v>314.392</v>
      </c>
      <c r="AQ121" s="47">
        <f t="shared" ca="1" si="546"/>
        <v>0</v>
      </c>
      <c r="AR121" s="35">
        <f t="shared" ref="AR121:AR184" ca="1" si="629">ROUND(CE121-AO121,1)</f>
        <v>-74.3</v>
      </c>
      <c r="AS121" s="35">
        <f t="shared" ref="AS121:AS184" ca="1" si="630">ROUND(CF121-AP121,1)</f>
        <v>-74.3</v>
      </c>
      <c r="AT121" s="49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0</v>
      </c>
      <c r="BU121" s="38">
        <f t="shared" ca="1" si="622"/>
        <v>0</v>
      </c>
      <c r="BV121" s="38">
        <f t="shared" ca="1" si="623"/>
        <v>0</v>
      </c>
      <c r="BW121" s="38">
        <f t="shared" ca="1" si="624"/>
        <v>0</v>
      </c>
      <c r="BX121" s="38">
        <f t="shared" ca="1" si="625"/>
        <v>0</v>
      </c>
      <c r="BY121" s="38">
        <f t="shared" ca="1" si="626"/>
        <v>0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74.637502340204136</v>
      </c>
      <c r="CC121" s="34">
        <f t="shared" ca="1" si="533"/>
        <v>74.637502340204136</v>
      </c>
      <c r="CD121" s="25">
        <f t="shared" ca="1" si="482"/>
        <v>0</v>
      </c>
      <c r="CE121" s="35">
        <f t="shared" ca="1" si="578"/>
        <v>240.047</v>
      </c>
      <c r="CF121" s="35">
        <f t="shared" ca="1" si="579"/>
        <v>240.047</v>
      </c>
      <c r="CG121" s="47">
        <f t="shared" ca="1" si="534"/>
        <v>0</v>
      </c>
      <c r="CH121" s="5"/>
      <c r="CJ121" s="5">
        <f t="shared" ca="1" si="548"/>
        <v>87</v>
      </c>
      <c r="CK121" s="5">
        <f t="shared" ca="1" si="549"/>
        <v>80</v>
      </c>
      <c r="CL121" s="66">
        <f t="shared" ca="1" si="550"/>
        <v>8.0459770114942541E-2</v>
      </c>
      <c r="CO121" s="5">
        <f t="shared" ca="1" si="562"/>
        <v>740986</v>
      </c>
      <c r="CP121" s="5">
        <f t="shared" ca="1" si="562"/>
        <v>181.708</v>
      </c>
      <c r="CQ121" s="5">
        <f t="shared" ca="1" si="562"/>
        <v>191536</v>
      </c>
      <c r="CR121" s="5">
        <f t="shared" ca="1" si="562"/>
        <v>157995</v>
      </c>
      <c r="CS121" s="5">
        <f t="shared" ca="1" si="562"/>
        <v>0</v>
      </c>
      <c r="CT121" s="5">
        <f t="shared" ca="1" si="562"/>
        <v>17058.900000000001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31431</v>
      </c>
      <c r="DC121" s="5">
        <f t="shared" ca="1" si="564"/>
        <v>27927.3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314.392</v>
      </c>
      <c r="DP121" s="5">
        <f t="shared" ca="1" si="566"/>
        <v>77.935299999999998</v>
      </c>
      <c r="DQ121" s="5">
        <f t="shared" ca="1" si="566"/>
        <v>113.209</v>
      </c>
      <c r="DR121" s="5">
        <f t="shared" ca="1" si="566"/>
        <v>62.605600000000003</v>
      </c>
      <c r="DS121" s="5">
        <f t="shared" ca="1" si="566"/>
        <v>0</v>
      </c>
      <c r="DT121" s="5">
        <f t="shared" ca="1" si="566"/>
        <v>6.4770099999999999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105.75381112035176</v>
      </c>
      <c r="DY121" s="20">
        <f t="shared" ca="1" si="484"/>
        <v>52.087722929077827</v>
      </c>
      <c r="DZ121" s="20">
        <f t="shared" ca="1" si="485"/>
        <v>12.186232364557187</v>
      </c>
      <c r="EA121" s="20">
        <f t="shared" ca="1" si="486"/>
        <v>10.052229254230081</v>
      </c>
      <c r="EB121" s="20">
        <f t="shared" ca="1" si="487"/>
        <v>0</v>
      </c>
      <c r="EC121" s="20">
        <f t="shared" ca="1" si="488"/>
        <v>1.0853506353048232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740986</v>
      </c>
      <c r="EM121" s="5">
        <f t="shared" ca="1" si="572"/>
        <v>181.708</v>
      </c>
      <c r="EN121" s="5">
        <f t="shared" ca="1" si="572"/>
        <v>191536</v>
      </c>
      <c r="EO121" s="5">
        <f t="shared" ca="1" si="572"/>
        <v>157995</v>
      </c>
      <c r="EP121" s="5">
        <f t="shared" ca="1" si="572"/>
        <v>0</v>
      </c>
      <c r="EQ121" s="5">
        <f t="shared" ca="1" si="572"/>
        <v>17058.900000000001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31431</v>
      </c>
      <c r="EZ121" s="5">
        <f t="shared" ca="1" si="573"/>
        <v>27927.3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314.392</v>
      </c>
      <c r="FM121" s="5">
        <f t="shared" ca="1" si="555"/>
        <v>77.935299999999998</v>
      </c>
      <c r="FN121" s="5">
        <f t="shared" ca="1" si="555"/>
        <v>113.209</v>
      </c>
      <c r="FO121" s="5">
        <f t="shared" ca="1" si="555"/>
        <v>62.605600000000003</v>
      </c>
      <c r="FP121" s="5">
        <f t="shared" ca="1" si="555"/>
        <v>0</v>
      </c>
      <c r="FQ121" s="5">
        <f t="shared" ca="1" si="555"/>
        <v>6.4770099999999999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105.75381112035176</v>
      </c>
      <c r="FV121" s="20">
        <f t="shared" ca="1" si="495"/>
        <v>52.087722929077827</v>
      </c>
      <c r="FW121" s="20">
        <f t="shared" ca="1" si="496"/>
        <v>12.186232364557187</v>
      </c>
      <c r="FX121" s="20">
        <f t="shared" ca="1" si="497"/>
        <v>10.052229254230081</v>
      </c>
      <c r="FY121" s="20">
        <f t="shared" ca="1" si="498"/>
        <v>0</v>
      </c>
      <c r="FZ121" s="20">
        <f t="shared" ca="1" si="499"/>
        <v>1.0853506353048232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645954</v>
      </c>
      <c r="GJ121" s="5">
        <f t="shared" ca="1" si="567"/>
        <v>81.291600000000003</v>
      </c>
      <c r="GK121" s="5">
        <f t="shared" ca="1" si="567"/>
        <v>134019</v>
      </c>
      <c r="GL121" s="5">
        <f t="shared" ca="1" si="567"/>
        <v>134779</v>
      </c>
      <c r="GM121" s="5">
        <f t="shared" ca="1" si="567"/>
        <v>0</v>
      </c>
      <c r="GN121" s="5">
        <f t="shared" ca="1" si="567"/>
        <v>8526.01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17986.5</v>
      </c>
      <c r="GW121" s="5">
        <f t="shared" ca="1" si="569"/>
        <v>14451.5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240.047</v>
      </c>
      <c r="HJ121" s="5">
        <f t="shared" ca="1" si="571"/>
        <v>40.730699999999999</v>
      </c>
      <c r="HK121" s="5">
        <f t="shared" ca="1" si="571"/>
        <v>87.1554</v>
      </c>
      <c r="HL121" s="5">
        <f t="shared" ca="1" si="571"/>
        <v>57.492400000000004</v>
      </c>
      <c r="HM121" s="5">
        <f t="shared" ca="1" si="571"/>
        <v>0</v>
      </c>
      <c r="HN121" s="5">
        <f t="shared" ca="1" si="571"/>
        <v>3.24762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74.637502340204136</v>
      </c>
      <c r="HS121" s="20">
        <f t="shared" ca="1" si="536"/>
        <v>26.952949159562763</v>
      </c>
      <c r="HT121" s="20">
        <f t="shared" ca="1" si="537"/>
        <v>8.5267870022637506</v>
      </c>
      <c r="HU121" s="20">
        <f t="shared" ca="1" si="538"/>
        <v>8.5751410276013544</v>
      </c>
      <c r="HV121" s="20">
        <f t="shared" ca="1" si="539"/>
        <v>0</v>
      </c>
      <c r="HW121" s="20">
        <f t="shared" ca="1" si="540"/>
        <v>0.54245645206404136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645954</v>
      </c>
      <c r="IG121" s="5">
        <f t="shared" ca="1" si="574"/>
        <v>81.291600000000003</v>
      </c>
      <c r="IH121" s="5">
        <f t="shared" ca="1" si="574"/>
        <v>134019</v>
      </c>
      <c r="II121" s="5">
        <f t="shared" ca="1" si="574"/>
        <v>134779</v>
      </c>
      <c r="IJ121" s="5">
        <f t="shared" ca="1" si="574"/>
        <v>0</v>
      </c>
      <c r="IK121" s="5">
        <f t="shared" ca="1" si="574"/>
        <v>8526.01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17986.5</v>
      </c>
      <c r="IT121" s="5">
        <f t="shared" ca="1" si="575"/>
        <v>14451.5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240.047</v>
      </c>
      <c r="JG121" s="5">
        <f t="shared" ca="1" si="560"/>
        <v>40.730699999999999</v>
      </c>
      <c r="JH121" s="5">
        <f t="shared" ca="1" si="560"/>
        <v>87.1554</v>
      </c>
      <c r="JI121" s="5">
        <f t="shared" ca="1" si="560"/>
        <v>57.492400000000004</v>
      </c>
      <c r="JJ121" s="5">
        <f t="shared" ca="1" si="560"/>
        <v>0</v>
      </c>
      <c r="JK121" s="5">
        <f t="shared" ca="1" si="560"/>
        <v>3.24762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74.637502340204136</v>
      </c>
      <c r="JP121" s="20">
        <f t="shared" ca="1" si="506"/>
        <v>26.952949159562763</v>
      </c>
      <c r="JQ121" s="20">
        <f t="shared" ca="1" si="507"/>
        <v>8.5267870022637506</v>
      </c>
      <c r="JR121" s="20">
        <f t="shared" ca="1" si="508"/>
        <v>8.5751410276013544</v>
      </c>
      <c r="JS121" s="20">
        <f t="shared" ca="1" si="509"/>
        <v>0</v>
      </c>
      <c r="JT121" s="20">
        <f t="shared" ca="1" si="510"/>
        <v>0.54245645206404136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25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0</v>
      </c>
      <c r="AE122" s="38">
        <f t="shared" ca="1" si="603"/>
        <v>0</v>
      </c>
      <c r="AF122" s="38">
        <f t="shared" ca="1" si="604"/>
        <v>0</v>
      </c>
      <c r="AG122" s="38">
        <f t="shared" ca="1" si="605"/>
        <v>0</v>
      </c>
      <c r="AH122" s="38">
        <f t="shared" ca="1" si="606"/>
        <v>0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29.698496597397856</v>
      </c>
      <c r="AM122" s="34">
        <f t="shared" ref="AM122:AM151" ca="1" si="632">IFERROR(((EL122*3.412)+(EY122*100))/$A122,0)</f>
        <v>29.698496597397856</v>
      </c>
      <c r="AN122" s="25">
        <f t="shared" ca="1" si="462"/>
        <v>0</v>
      </c>
      <c r="AO122" s="35">
        <f t="shared" ca="1" si="576"/>
        <v>92.546000000000006</v>
      </c>
      <c r="AP122" s="35">
        <f t="shared" ca="1" si="577"/>
        <v>92.546000000000006</v>
      </c>
      <c r="AQ122" s="47">
        <f t="shared" ca="1" si="546"/>
        <v>0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0</v>
      </c>
      <c r="BU122" s="38">
        <f t="shared" ca="1" si="622"/>
        <v>0</v>
      </c>
      <c r="BV122" s="38">
        <f t="shared" ca="1" si="623"/>
        <v>0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0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29.460612007083991</v>
      </c>
      <c r="CC122" s="34">
        <f t="shared" ca="1" si="533"/>
        <v>29.460612007083991</v>
      </c>
      <c r="CD122" s="25">
        <f t="shared" ca="1" si="482"/>
        <v>0</v>
      </c>
      <c r="CE122" s="35">
        <f t="shared" ca="1" si="578"/>
        <v>93.701899999999995</v>
      </c>
      <c r="CF122" s="35">
        <f t="shared" ca="1" si="579"/>
        <v>93.701899999999995</v>
      </c>
      <c r="CG122" s="47">
        <f t="shared" ref="CG122:CG151" ca="1" si="633">IF(AND(CF122&gt;0,CE122&gt;0),(CE122-CF122)/AVERAGE(CF122:CF122),0)</f>
        <v>0</v>
      </c>
      <c r="CJ122" s="5">
        <f t="shared" ca="1" si="548"/>
        <v>204</v>
      </c>
      <c r="CK122" s="5">
        <f t="shared" ca="1" si="549"/>
        <v>197</v>
      </c>
      <c r="CL122" s="66">
        <f t="shared" ca="1" si="550"/>
        <v>3.4313725490196068E-2</v>
      </c>
      <c r="CO122" s="5">
        <f t="shared" ca="1" si="562"/>
        <v>3695810</v>
      </c>
      <c r="CP122" s="5">
        <f t="shared" ca="1" si="562"/>
        <v>106.72799999999999</v>
      </c>
      <c r="CQ122" s="5">
        <f t="shared" ca="1" si="562"/>
        <v>350485</v>
      </c>
      <c r="CR122" s="5">
        <f t="shared" ca="1" si="562"/>
        <v>249547</v>
      </c>
      <c r="CS122" s="5">
        <f t="shared" ca="1" si="562"/>
        <v>2153.29</v>
      </c>
      <c r="CT122" s="5">
        <f t="shared" ca="1" si="562"/>
        <v>229399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21972.400000000001</v>
      </c>
      <c r="DC122" s="5">
        <f t="shared" ca="1" si="564"/>
        <v>16403.400000000001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92.546000000000006</v>
      </c>
      <c r="DP122" s="5">
        <f t="shared" ca="1" si="566"/>
        <v>5.1416399999999998</v>
      </c>
      <c r="DQ122" s="5">
        <f t="shared" ca="1" si="566"/>
        <v>26.020900000000001</v>
      </c>
      <c r="DR122" s="5">
        <f t="shared" ca="1" si="566"/>
        <v>12.3963</v>
      </c>
      <c r="DS122" s="5">
        <f t="shared" ca="1" si="566"/>
        <v>0.27037099999999997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29.698496597397856</v>
      </c>
      <c r="DY122" s="20">
        <f t="shared" ca="1" si="484"/>
        <v>3.2906946521804534</v>
      </c>
      <c r="DZ122" s="20">
        <f t="shared" ca="1" si="485"/>
        <v>2.3984781453261106</v>
      </c>
      <c r="EA122" s="20">
        <f t="shared" ca="1" si="486"/>
        <v>1.707727936236058</v>
      </c>
      <c r="EB122" s="20">
        <f t="shared" ca="1" si="487"/>
        <v>1.4735634921749174E-2</v>
      </c>
      <c r="EC122" s="20">
        <f t="shared" ca="1" si="488"/>
        <v>1.5698488895663563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3695810</v>
      </c>
      <c r="EM122" s="5">
        <f t="shared" ca="1" si="572"/>
        <v>106.72799999999999</v>
      </c>
      <c r="EN122" s="5">
        <f t="shared" ca="1" si="572"/>
        <v>350485</v>
      </c>
      <c r="EO122" s="5">
        <f t="shared" ca="1" si="572"/>
        <v>249547</v>
      </c>
      <c r="EP122" s="5">
        <f t="shared" ca="1" si="572"/>
        <v>2153.29</v>
      </c>
      <c r="EQ122" s="5">
        <f t="shared" ca="1" si="572"/>
        <v>229399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21972.400000000001</v>
      </c>
      <c r="EZ122" s="5">
        <f t="shared" ca="1" si="573"/>
        <v>16403.400000000001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92.546000000000006</v>
      </c>
      <c r="FM122" s="5">
        <f t="shared" ca="1" si="555"/>
        <v>5.1416399999999998</v>
      </c>
      <c r="FN122" s="5">
        <f t="shared" ca="1" si="555"/>
        <v>26.020900000000001</v>
      </c>
      <c r="FO122" s="5">
        <f t="shared" ca="1" si="555"/>
        <v>12.3963</v>
      </c>
      <c r="FP122" s="5">
        <f t="shared" ca="1" si="555"/>
        <v>0.27037099999999997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29.698496597397856</v>
      </c>
      <c r="FV122" s="20">
        <f t="shared" ca="1" si="495"/>
        <v>3.2906946521804534</v>
      </c>
      <c r="FW122" s="20">
        <f t="shared" ca="1" si="496"/>
        <v>2.3984781453261106</v>
      </c>
      <c r="FX122" s="20">
        <f t="shared" ca="1" si="497"/>
        <v>1.707727936236058</v>
      </c>
      <c r="FY122" s="20">
        <f t="shared" ca="1" si="498"/>
        <v>1.4735634921749174E-2</v>
      </c>
      <c r="FZ122" s="20">
        <f t="shared" ca="1" si="499"/>
        <v>1.5698488895663563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92.387500000000003</v>
      </c>
      <c r="GK122" s="5">
        <f t="shared" ca="1" si="567"/>
        <v>281111</v>
      </c>
      <c r="GL122" s="5">
        <f t="shared" ca="1" si="567"/>
        <v>393227</v>
      </c>
      <c r="GM122" s="5">
        <f t="shared" ca="1" si="567"/>
        <v>38999.1</v>
      </c>
      <c r="GN122" s="5">
        <f t="shared" ca="1" si="567"/>
        <v>102536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21322.7</v>
      </c>
      <c r="GW122" s="5">
        <f t="shared" ca="1" si="569"/>
        <v>15755.3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93.701899999999995</v>
      </c>
      <c r="HJ122" s="5">
        <f t="shared" ca="1" si="571"/>
        <v>5.0254099999999999</v>
      </c>
      <c r="HK122" s="5">
        <f t="shared" ca="1" si="571"/>
        <v>22.3125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5.67279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29.460612007083991</v>
      </c>
      <c r="HS122" s="20">
        <f t="shared" ca="1" si="536"/>
        <v>3.1606096928532317</v>
      </c>
      <c r="HT122" s="20">
        <f t="shared" ca="1" si="537"/>
        <v>1.9237302307110666</v>
      </c>
      <c r="HU122" s="20">
        <f t="shared" ca="1" si="538"/>
        <v>2.6909749793918438</v>
      </c>
      <c r="HV122" s="20">
        <f t="shared" ca="1" si="539"/>
        <v>0.26688300223229949</v>
      </c>
      <c r="HW122" s="20">
        <f t="shared" ca="1" si="540"/>
        <v>0.70168582138795677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92.387500000000003</v>
      </c>
      <c r="IH122" s="5">
        <f t="shared" ca="1" si="574"/>
        <v>281111</v>
      </c>
      <c r="II122" s="5">
        <f t="shared" ca="1" si="574"/>
        <v>393227</v>
      </c>
      <c r="IJ122" s="5">
        <f t="shared" ca="1" si="574"/>
        <v>38999.1</v>
      </c>
      <c r="IK122" s="5">
        <f t="shared" ca="1" si="574"/>
        <v>102536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21322.7</v>
      </c>
      <c r="IT122" s="5">
        <f t="shared" ca="1" si="575"/>
        <v>15755.3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93.701899999999995</v>
      </c>
      <c r="JG122" s="5">
        <f t="shared" ca="1" si="560"/>
        <v>5.0254099999999999</v>
      </c>
      <c r="JH122" s="5">
        <f t="shared" ca="1" si="560"/>
        <v>22.3125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5.67279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29.460612007083991</v>
      </c>
      <c r="JP122" s="20">
        <f t="shared" ca="1" si="506"/>
        <v>3.1606096928532317</v>
      </c>
      <c r="JQ122" s="20">
        <f t="shared" ca="1" si="507"/>
        <v>1.9237302307110666</v>
      </c>
      <c r="JR122" s="20">
        <f t="shared" ca="1" si="508"/>
        <v>2.6909749793918438</v>
      </c>
      <c r="JS122" s="20">
        <f t="shared" ca="1" si="509"/>
        <v>0.26688300223229949</v>
      </c>
      <c r="JT122" s="20">
        <f t="shared" ca="1" si="510"/>
        <v>0.70168582138795677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25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0</v>
      </c>
      <c r="AE123" s="38">
        <f t="shared" ca="1" si="603"/>
        <v>0</v>
      </c>
      <c r="AF123" s="38">
        <f t="shared" ca="1" si="604"/>
        <v>0</v>
      </c>
      <c r="AG123" s="38">
        <f t="shared" ca="1" si="605"/>
        <v>0</v>
      </c>
      <c r="AH123" s="38">
        <f t="shared" ca="1" si="606"/>
        <v>0</v>
      </c>
      <c r="AI123" s="38">
        <f t="shared" ca="1" si="607"/>
        <v>0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51.412598673456493</v>
      </c>
      <c r="AM123" s="34">
        <f t="shared" ca="1" si="632"/>
        <v>51.412598673456493</v>
      </c>
      <c r="AN123" s="25">
        <f t="shared" ca="1" si="462"/>
        <v>0</v>
      </c>
      <c r="AO123" s="35">
        <f t="shared" ca="1" si="576"/>
        <v>109.042</v>
      </c>
      <c r="AP123" s="35">
        <f t="shared" ca="1" si="577"/>
        <v>109.042</v>
      </c>
      <c r="AQ123" s="47">
        <f t="shared" ca="1" si="546"/>
        <v>0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0</v>
      </c>
      <c r="BU123" s="38">
        <f t="shared" ca="1" si="622"/>
        <v>0</v>
      </c>
      <c r="BV123" s="38">
        <f t="shared" ca="1" si="623"/>
        <v>0</v>
      </c>
      <c r="BW123" s="38">
        <f t="shared" ca="1" si="624"/>
        <v>0</v>
      </c>
      <c r="BX123" s="38">
        <f t="shared" ca="1" si="625"/>
        <v>0</v>
      </c>
      <c r="BY123" s="38">
        <f t="shared" ca="1" si="626"/>
        <v>0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51.017459510739307</v>
      </c>
      <c r="CC123" s="34">
        <f t="shared" ca="1" si="533"/>
        <v>51.017459510739307</v>
      </c>
      <c r="CD123" s="25">
        <f t="shared" ca="1" si="482"/>
        <v>0</v>
      </c>
      <c r="CE123" s="35">
        <f t="shared" ca="1" si="578"/>
        <v>110.63200000000001</v>
      </c>
      <c r="CF123" s="35">
        <f t="shared" ca="1" si="579"/>
        <v>110.63200000000001</v>
      </c>
      <c r="CG123" s="47">
        <f t="shared" ca="1" si="633"/>
        <v>0</v>
      </c>
      <c r="CJ123" s="5">
        <f t="shared" ca="1" si="548"/>
        <v>223</v>
      </c>
      <c r="CK123" s="5">
        <f t="shared" ca="1" si="549"/>
        <v>215</v>
      </c>
      <c r="CL123" s="66">
        <f t="shared" ca="1" si="550"/>
        <v>3.5874439461883401E-2</v>
      </c>
      <c r="CO123" s="5">
        <f t="shared" ca="1" si="562"/>
        <v>6923680</v>
      </c>
      <c r="CP123" s="5">
        <f t="shared" ca="1" si="562"/>
        <v>95.725499999999997</v>
      </c>
      <c r="CQ123" s="5">
        <f t="shared" ca="1" si="562"/>
        <v>457641</v>
      </c>
      <c r="CR123" s="5">
        <f t="shared" ca="1" si="562"/>
        <v>415161</v>
      </c>
      <c r="CS123" s="5">
        <f t="shared" ca="1" si="562"/>
        <v>2941.92</v>
      </c>
      <c r="CT123" s="5">
        <f t="shared" ca="1" si="562"/>
        <v>290129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20101.599999999999</v>
      </c>
      <c r="DC123" s="5">
        <f t="shared" ca="1" si="564"/>
        <v>14712.4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109.042</v>
      </c>
      <c r="DP123" s="5">
        <f t="shared" ca="1" si="566"/>
        <v>4.6138000000000003</v>
      </c>
      <c r="DQ123" s="5">
        <f t="shared" ca="1" si="566"/>
        <v>32.407200000000003</v>
      </c>
      <c r="DR123" s="5">
        <f t="shared" ca="1" si="566"/>
        <v>19.3673</v>
      </c>
      <c r="DS123" s="5">
        <f t="shared" ca="1" si="566"/>
        <v>0.33251799999999998</v>
      </c>
      <c r="DT123" s="5">
        <f t="shared" ca="1" si="566"/>
        <v>13.686299999999999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51.412598673456493</v>
      </c>
      <c r="DY123" s="20">
        <f t="shared" ca="1" si="484"/>
        <v>2.9514622573021065</v>
      </c>
      <c r="DZ123" s="20">
        <f t="shared" ca="1" si="485"/>
        <v>3.131780067350062</v>
      </c>
      <c r="EA123" s="20">
        <f t="shared" ca="1" si="486"/>
        <v>2.841076180982733</v>
      </c>
      <c r="EB123" s="20">
        <f t="shared" ca="1" si="487"/>
        <v>2.0132475927066178E-2</v>
      </c>
      <c r="EC123" s="20">
        <f t="shared" ca="1" si="488"/>
        <v>1.9854432167576901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95.725499999999997</v>
      </c>
      <c r="EN123" s="5">
        <f t="shared" ca="1" si="572"/>
        <v>457641</v>
      </c>
      <c r="EO123" s="5">
        <f t="shared" ca="1" si="572"/>
        <v>415161</v>
      </c>
      <c r="EP123" s="5">
        <f t="shared" ca="1" si="572"/>
        <v>2941.92</v>
      </c>
      <c r="EQ123" s="5">
        <f t="shared" ca="1" si="572"/>
        <v>290129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20101.599999999999</v>
      </c>
      <c r="EZ123" s="5">
        <f t="shared" ca="1" si="573"/>
        <v>14712.4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109.042</v>
      </c>
      <c r="FM123" s="5">
        <f t="shared" ca="1" si="555"/>
        <v>4.6138000000000003</v>
      </c>
      <c r="FN123" s="5">
        <f t="shared" ca="1" si="555"/>
        <v>32.407200000000003</v>
      </c>
      <c r="FO123" s="5">
        <f t="shared" ca="1" si="555"/>
        <v>19.3673</v>
      </c>
      <c r="FP123" s="5">
        <f t="shared" ca="1" si="555"/>
        <v>0.33251799999999998</v>
      </c>
      <c r="FQ123" s="5">
        <f t="shared" ca="1" si="555"/>
        <v>13.686299999999999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51.412598673456493</v>
      </c>
      <c r="FV123" s="20">
        <f t="shared" ca="1" si="495"/>
        <v>2.9514622573021065</v>
      </c>
      <c r="FW123" s="20">
        <f t="shared" ca="1" si="496"/>
        <v>3.131780067350062</v>
      </c>
      <c r="FX123" s="20">
        <f t="shared" ca="1" si="497"/>
        <v>2.841076180982733</v>
      </c>
      <c r="FY123" s="20">
        <f t="shared" ca="1" si="498"/>
        <v>2.0132475927066178E-2</v>
      </c>
      <c r="FZ123" s="20">
        <f t="shared" ca="1" si="499"/>
        <v>1.9854432167576901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6885010</v>
      </c>
      <c r="GJ123" s="5">
        <f t="shared" ca="1" si="567"/>
        <v>81.273200000000003</v>
      </c>
      <c r="GK123" s="5">
        <f t="shared" ca="1" si="567"/>
        <v>489524</v>
      </c>
      <c r="GL123" s="5">
        <f t="shared" ca="1" si="567"/>
        <v>501970</v>
      </c>
      <c r="GM123" s="5">
        <f t="shared" ca="1" si="567"/>
        <v>37536.300000000003</v>
      </c>
      <c r="GN123" s="5">
        <f t="shared" ca="1" si="567"/>
        <v>98183.1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19450.900000000001</v>
      </c>
      <c r="GW123" s="5">
        <f t="shared" ca="1" si="569"/>
        <v>14063.1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110.63200000000001</v>
      </c>
      <c r="HJ123" s="5">
        <f t="shared" ca="1" si="571"/>
        <v>4.4874999999999998</v>
      </c>
      <c r="HK123" s="5">
        <f t="shared" ca="1" si="571"/>
        <v>34.814799999999998</v>
      </c>
      <c r="HL123" s="5">
        <f t="shared" ca="1" si="571"/>
        <v>24.365600000000001</v>
      </c>
      <c r="HM123" s="5">
        <f t="shared" ca="1" si="571"/>
        <v>2.8952599999999999</v>
      </c>
      <c r="HN123" s="5">
        <f t="shared" ca="1" si="571"/>
        <v>5.4338199999999999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51.017459510739307</v>
      </c>
      <c r="HS123" s="20">
        <f t="shared" ca="1" si="536"/>
        <v>2.8211358536959299</v>
      </c>
      <c r="HT123" s="20">
        <f t="shared" ca="1" si="537"/>
        <v>3.3499653782975556</v>
      </c>
      <c r="HU123" s="20">
        <f t="shared" ca="1" si="538"/>
        <v>3.4351372372836142</v>
      </c>
      <c r="HV123" s="20">
        <f t="shared" ca="1" si="539"/>
        <v>0.25687260569326642</v>
      </c>
      <c r="HW123" s="20">
        <f t="shared" ca="1" si="540"/>
        <v>0.67189756934067946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6885010</v>
      </c>
      <c r="IG123" s="5">
        <f t="shared" ca="1" si="574"/>
        <v>81.273200000000003</v>
      </c>
      <c r="IH123" s="5">
        <f t="shared" ca="1" si="574"/>
        <v>489524</v>
      </c>
      <c r="II123" s="5">
        <f t="shared" ca="1" si="574"/>
        <v>501970</v>
      </c>
      <c r="IJ123" s="5">
        <f t="shared" ca="1" si="574"/>
        <v>37536.300000000003</v>
      </c>
      <c r="IK123" s="5">
        <f t="shared" ca="1" si="574"/>
        <v>98183.1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19450.900000000001</v>
      </c>
      <c r="IT123" s="5">
        <f t="shared" ca="1" si="575"/>
        <v>14063.1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110.63200000000001</v>
      </c>
      <c r="JG123" s="5">
        <f t="shared" ca="1" si="560"/>
        <v>4.4874999999999998</v>
      </c>
      <c r="JH123" s="5">
        <f t="shared" ca="1" si="560"/>
        <v>34.814799999999998</v>
      </c>
      <c r="JI123" s="5">
        <f t="shared" ca="1" si="560"/>
        <v>24.365600000000001</v>
      </c>
      <c r="JJ123" s="5">
        <f t="shared" ca="1" si="560"/>
        <v>2.8952599999999999</v>
      </c>
      <c r="JK123" s="5">
        <f t="shared" ca="1" si="560"/>
        <v>5.4338199999999999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51.017459510739307</v>
      </c>
      <c r="JP123" s="20">
        <f t="shared" ca="1" si="506"/>
        <v>2.8211358536959299</v>
      </c>
      <c r="JQ123" s="20">
        <f t="shared" ca="1" si="507"/>
        <v>3.3499653782975556</v>
      </c>
      <c r="JR123" s="20">
        <f t="shared" ca="1" si="508"/>
        <v>3.4351372372836142</v>
      </c>
      <c r="JS123" s="20">
        <f t="shared" ca="1" si="509"/>
        <v>0.25687260569326642</v>
      </c>
      <c r="JT123" s="20">
        <f t="shared" ca="1" si="510"/>
        <v>0.67189756934067946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25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0</v>
      </c>
      <c r="AE124" s="38">
        <f t="shared" ca="1" si="603"/>
        <v>0</v>
      </c>
      <c r="AF124" s="38">
        <f t="shared" ca="1" si="604"/>
        <v>0</v>
      </c>
      <c r="AG124" s="38">
        <f t="shared" ca="1" si="605"/>
        <v>0</v>
      </c>
      <c r="AH124" s="38">
        <f t="shared" ca="1" si="606"/>
        <v>0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27.984981698352751</v>
      </c>
      <c r="AM124" s="34">
        <f t="shared" ca="1" si="632"/>
        <v>27.984981698352751</v>
      </c>
      <c r="AN124" s="25">
        <f t="shared" ca="1" si="462"/>
        <v>0</v>
      </c>
      <c r="AO124" s="35">
        <f t="shared" ca="1" si="576"/>
        <v>88.189400000000006</v>
      </c>
      <c r="AP124" s="35">
        <f t="shared" ca="1" si="577"/>
        <v>88.189400000000006</v>
      </c>
      <c r="AQ124" s="47">
        <f t="shared" ca="1" si="546"/>
        <v>0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0</v>
      </c>
      <c r="BU124" s="38">
        <f t="shared" ca="1" si="622"/>
        <v>0</v>
      </c>
      <c r="BV124" s="38">
        <f t="shared" ca="1" si="623"/>
        <v>0</v>
      </c>
      <c r="BW124" s="38">
        <f t="shared" ca="1" si="624"/>
        <v>0</v>
      </c>
      <c r="BX124" s="38">
        <f t="shared" ca="1" si="625"/>
        <v>0</v>
      </c>
      <c r="BY124" s="38">
        <f t="shared" ca="1" si="626"/>
        <v>0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27.980572615922132</v>
      </c>
      <c r="CC124" s="34">
        <f t="shared" ca="1" si="533"/>
        <v>27.980572615922132</v>
      </c>
      <c r="CD124" s="25">
        <f t="shared" ca="1" si="482"/>
        <v>0</v>
      </c>
      <c r="CE124" s="35">
        <f t="shared" ca="1" si="578"/>
        <v>90.485100000000003</v>
      </c>
      <c r="CF124" s="35">
        <f t="shared" ca="1" si="579"/>
        <v>90.485100000000003</v>
      </c>
      <c r="CG124" s="47">
        <f t="shared" ca="1" si="633"/>
        <v>0</v>
      </c>
      <c r="CJ124" s="5">
        <f t="shared" ca="1" si="548"/>
        <v>199</v>
      </c>
      <c r="CK124" s="5">
        <f t="shared" ca="1" si="549"/>
        <v>193</v>
      </c>
      <c r="CL124" s="66">
        <f t="shared" ca="1" si="550"/>
        <v>3.0150753768844241E-2</v>
      </c>
      <c r="CO124" s="5">
        <f t="shared" ca="1" si="562"/>
        <v>3639670</v>
      </c>
      <c r="CP124" s="5">
        <f t="shared" ca="1" si="562"/>
        <v>64.161100000000005</v>
      </c>
      <c r="CQ124" s="5">
        <f t="shared" ref="CO124:CZ146" ca="1" si="636">OFFSET(INDIRECT($E$21),$C124,CQ$19)</f>
        <v>307915</v>
      </c>
      <c r="CR124" s="5">
        <f t="shared" ca="1" si="636"/>
        <v>238818</v>
      </c>
      <c r="CS124" s="5">
        <f t="shared" ca="1" si="636"/>
        <v>3915.53</v>
      </c>
      <c r="CT124" s="5">
        <f t="shared" ca="1" si="636"/>
        <v>223335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15344.5</v>
      </c>
      <c r="DC124" s="5">
        <f t="shared" ca="1" si="564"/>
        <v>9861.1200000000008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88.189400000000006</v>
      </c>
      <c r="DP124" s="5">
        <f t="shared" ca="1" si="566"/>
        <v>3.1145900000000002</v>
      </c>
      <c r="DQ124" s="5">
        <f t="shared" ca="1" si="566"/>
        <v>23.857900000000001</v>
      </c>
      <c r="DR124" s="5">
        <f t="shared" ca="1" si="566"/>
        <v>11.890599999999999</v>
      </c>
      <c r="DS124" s="5">
        <f t="shared" ca="1" si="566"/>
        <v>0.49950899999999998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27.984981698352751</v>
      </c>
      <c r="DY124" s="20">
        <f t="shared" ca="1" si="484"/>
        <v>1.9782444411593521</v>
      </c>
      <c r="DZ124" s="20">
        <f t="shared" ca="1" si="485"/>
        <v>2.1071583608944442</v>
      </c>
      <c r="EA124" s="20">
        <f t="shared" ca="1" si="486"/>
        <v>1.6343060436551948</v>
      </c>
      <c r="EB124" s="20">
        <f t="shared" ca="1" si="487"/>
        <v>2.6795192753951654E-2</v>
      </c>
      <c r="EC124" s="20">
        <f t="shared" ca="1" si="488"/>
        <v>1.5283510466536567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3639670</v>
      </c>
      <c r="EM124" s="5">
        <f t="shared" ca="1" si="572"/>
        <v>64.161100000000005</v>
      </c>
      <c r="EN124" s="5">
        <f t="shared" ca="1" si="572"/>
        <v>307915</v>
      </c>
      <c r="EO124" s="5">
        <f t="shared" ca="1" si="572"/>
        <v>238818</v>
      </c>
      <c r="EP124" s="5">
        <f t="shared" ca="1" si="572"/>
        <v>3915.53</v>
      </c>
      <c r="EQ124" s="5">
        <f t="shared" ca="1" si="572"/>
        <v>223335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15344.5</v>
      </c>
      <c r="EZ124" s="5">
        <f t="shared" ca="1" si="573"/>
        <v>9861.1200000000008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88.189400000000006</v>
      </c>
      <c r="FM124" s="5">
        <f t="shared" ca="1" si="634"/>
        <v>3.1145900000000002</v>
      </c>
      <c r="FN124" s="5">
        <f t="shared" ca="1" si="634"/>
        <v>23.857900000000001</v>
      </c>
      <c r="FO124" s="5">
        <f t="shared" ca="1" si="634"/>
        <v>11.890599999999999</v>
      </c>
      <c r="FP124" s="5">
        <f t="shared" ca="1" si="634"/>
        <v>0.49950899999999998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27.984981698352751</v>
      </c>
      <c r="FV124" s="20">
        <f t="shared" ca="1" si="495"/>
        <v>1.9782444411593521</v>
      </c>
      <c r="FW124" s="20">
        <f t="shared" ca="1" si="496"/>
        <v>2.1071583608944442</v>
      </c>
      <c r="FX124" s="20">
        <f t="shared" ca="1" si="497"/>
        <v>1.6343060436551948</v>
      </c>
      <c r="FY124" s="20">
        <f t="shared" ca="1" si="498"/>
        <v>2.6795192753951654E-2</v>
      </c>
      <c r="FZ124" s="20">
        <f t="shared" ca="1" si="499"/>
        <v>1.5283510466536567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57.003700000000002</v>
      </c>
      <c r="GK124" s="5">
        <f t="shared" ref="GI124:GT146" ca="1" si="638">OFFSET(INDIRECT($E$21),$C124,GK$19)</f>
        <v>244518</v>
      </c>
      <c r="GL124" s="5">
        <f t="shared" ca="1" si="638"/>
        <v>397767</v>
      </c>
      <c r="GM124" s="5">
        <f t="shared" ca="1" si="638"/>
        <v>30310.400000000001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15334.8</v>
      </c>
      <c r="GW124" s="5">
        <f t="shared" ca="1" si="569"/>
        <v>9852.82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90.485100000000003</v>
      </c>
      <c r="HJ124" s="5">
        <f t="shared" ca="1" si="571"/>
        <v>3.1055100000000002</v>
      </c>
      <c r="HK124" s="5">
        <f t="shared" ca="1" si="571"/>
        <v>20.7926</v>
      </c>
      <c r="HL124" s="5">
        <f t="shared" ca="1" si="571"/>
        <v>20.316199999999998</v>
      </c>
      <c r="HM124" s="5">
        <f t="shared" ca="1" si="571"/>
        <v>2.5818699999999999</v>
      </c>
      <c r="HN124" s="5">
        <f t="shared" ca="1" si="571"/>
        <v>5.6418799999999996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27.980572615922132</v>
      </c>
      <c r="HS124" s="20">
        <f t="shared" ca="1" si="536"/>
        <v>1.9765307630621616</v>
      </c>
      <c r="HT124" s="20">
        <f t="shared" ca="1" si="537"/>
        <v>1.6733129210632405</v>
      </c>
      <c r="HU124" s="20">
        <f t="shared" ca="1" si="538"/>
        <v>2.7220436150817608</v>
      </c>
      <c r="HV124" s="20">
        <f t="shared" ca="1" si="539"/>
        <v>0.20742351876996884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57.003700000000002</v>
      </c>
      <c r="IH124" s="5">
        <f t="shared" ca="1" si="574"/>
        <v>244518</v>
      </c>
      <c r="II124" s="5">
        <f t="shared" ca="1" si="574"/>
        <v>397767</v>
      </c>
      <c r="IJ124" s="5">
        <f t="shared" ca="1" si="574"/>
        <v>30310.400000000001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15334.8</v>
      </c>
      <c r="IT124" s="5">
        <f t="shared" ca="1" si="575"/>
        <v>9852.82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90.485100000000003</v>
      </c>
      <c r="JG124" s="5">
        <f t="shared" ca="1" si="635"/>
        <v>3.1055100000000002</v>
      </c>
      <c r="JH124" s="5">
        <f t="shared" ca="1" si="635"/>
        <v>20.7926</v>
      </c>
      <c r="JI124" s="5">
        <f t="shared" ca="1" si="635"/>
        <v>20.316199999999998</v>
      </c>
      <c r="JJ124" s="5">
        <f t="shared" ca="1" si="635"/>
        <v>2.5818699999999999</v>
      </c>
      <c r="JK124" s="5">
        <f t="shared" ca="1" si="635"/>
        <v>5.6418799999999996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27.980572615922132</v>
      </c>
      <c r="JP124" s="20">
        <f t="shared" ca="1" si="506"/>
        <v>1.9765307630621616</v>
      </c>
      <c r="JQ124" s="20">
        <f t="shared" ca="1" si="507"/>
        <v>1.6733129210632405</v>
      </c>
      <c r="JR124" s="20">
        <f t="shared" ca="1" si="508"/>
        <v>2.7220436150817608</v>
      </c>
      <c r="JS124" s="20">
        <f t="shared" ca="1" si="509"/>
        <v>0.20742351876996884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25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0</v>
      </c>
      <c r="AE125" s="38">
        <f t="shared" ca="1" si="603"/>
        <v>0</v>
      </c>
      <c r="AF125" s="38">
        <f t="shared" ca="1" si="604"/>
        <v>0</v>
      </c>
      <c r="AG125" s="38">
        <f t="shared" ca="1" si="605"/>
        <v>0</v>
      </c>
      <c r="AH125" s="38">
        <f t="shared" ca="1" si="606"/>
        <v>0</v>
      </c>
      <c r="AI125" s="38">
        <f t="shared" ca="1" si="607"/>
        <v>0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34.520950602600543</v>
      </c>
      <c r="AM125" s="34">
        <f t="shared" ca="1" si="632"/>
        <v>34.520950602600543</v>
      </c>
      <c r="AN125" s="25">
        <f t="shared" ca="1" si="462"/>
        <v>0</v>
      </c>
      <c r="AO125" s="35">
        <f t="shared" ca="1" si="576"/>
        <v>90.354200000000006</v>
      </c>
      <c r="AP125" s="35">
        <f t="shared" ca="1" si="577"/>
        <v>90.354200000000006</v>
      </c>
      <c r="AQ125" s="47">
        <f t="shared" ca="1" si="546"/>
        <v>0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0</v>
      </c>
      <c r="BU125" s="38">
        <f t="shared" ca="1" si="622"/>
        <v>0</v>
      </c>
      <c r="BV125" s="38">
        <f t="shared" ca="1" si="623"/>
        <v>0</v>
      </c>
      <c r="BW125" s="38">
        <f t="shared" ca="1" si="624"/>
        <v>0</v>
      </c>
      <c r="BX125" s="38">
        <f t="shared" ca="1" si="625"/>
        <v>0</v>
      </c>
      <c r="BY125" s="38">
        <f t="shared" ca="1" si="626"/>
        <v>0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35.340653083000227</v>
      </c>
      <c r="CC125" s="34">
        <f t="shared" ca="1" si="533"/>
        <v>35.340653083000227</v>
      </c>
      <c r="CD125" s="25">
        <f t="shared" ca="1" si="482"/>
        <v>0</v>
      </c>
      <c r="CE125" s="35">
        <f t="shared" ca="1" si="578"/>
        <v>94.978399999999993</v>
      </c>
      <c r="CF125" s="35">
        <f t="shared" ca="1" si="579"/>
        <v>94.978399999999993</v>
      </c>
      <c r="CG125" s="47">
        <f t="shared" ca="1" si="633"/>
        <v>0</v>
      </c>
      <c r="CJ125" s="5">
        <f t="shared" ca="1" si="548"/>
        <v>248</v>
      </c>
      <c r="CK125" s="5">
        <f t="shared" ca="1" si="549"/>
        <v>245</v>
      </c>
      <c r="CL125" s="66">
        <f t="shared" ca="1" si="550"/>
        <v>1.2096774193548376E-2</v>
      </c>
      <c r="CO125" s="5">
        <f t="shared" ca="1" si="636"/>
        <v>3449020</v>
      </c>
      <c r="CP125" s="5">
        <f t="shared" ca="1" si="636"/>
        <v>311.88299999999998</v>
      </c>
      <c r="CQ125" s="5">
        <f t="shared" ca="1" si="636"/>
        <v>167791</v>
      </c>
      <c r="CR125" s="5">
        <f t="shared" ca="1" si="636"/>
        <v>273586</v>
      </c>
      <c r="CS125" s="5">
        <f t="shared" ca="1" si="636"/>
        <v>3766.18</v>
      </c>
      <c r="CT125" s="5">
        <f t="shared" ca="1" si="636"/>
        <v>135804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54437.1</v>
      </c>
      <c r="DC125" s="5">
        <f t="shared" ca="1" si="637"/>
        <v>47934.400000000001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90.354200000000006</v>
      </c>
      <c r="DP125" s="5">
        <f t="shared" ca="1" si="566"/>
        <v>15.408899999999999</v>
      </c>
      <c r="DQ125" s="5">
        <f t="shared" ca="1" si="566"/>
        <v>15.151899999999999</v>
      </c>
      <c r="DR125" s="5">
        <f t="shared" ca="1" si="566"/>
        <v>13.7441</v>
      </c>
      <c r="DS125" s="5">
        <f t="shared" ca="1" si="566"/>
        <v>0.56645199999999996</v>
      </c>
      <c r="DT125" s="5">
        <f t="shared" ca="1" si="566"/>
        <v>7.8203699999999996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34.520950602600543</v>
      </c>
      <c r="DY125" s="20">
        <f t="shared" ca="1" si="484"/>
        <v>9.6161450509257129</v>
      </c>
      <c r="DZ125" s="20">
        <f t="shared" ca="1" si="485"/>
        <v>1.148246134591818</v>
      </c>
      <c r="EA125" s="20">
        <f t="shared" ca="1" si="486"/>
        <v>1.8722343092206206</v>
      </c>
      <c r="EB125" s="20">
        <f t="shared" ca="1" si="487"/>
        <v>2.5773144132742599E-2</v>
      </c>
      <c r="EC125" s="20">
        <f t="shared" ca="1" si="488"/>
        <v>0.92934911921442298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3449020</v>
      </c>
      <c r="EM125" s="5">
        <f t="shared" ca="1" si="572"/>
        <v>311.88299999999998</v>
      </c>
      <c r="EN125" s="5">
        <f t="shared" ca="1" si="572"/>
        <v>167791</v>
      </c>
      <c r="EO125" s="5">
        <f t="shared" ca="1" si="572"/>
        <v>273586</v>
      </c>
      <c r="EP125" s="5">
        <f t="shared" ca="1" si="572"/>
        <v>3766.18</v>
      </c>
      <c r="EQ125" s="5">
        <f t="shared" ca="1" si="572"/>
        <v>135804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54437.1</v>
      </c>
      <c r="EZ125" s="5">
        <f t="shared" ca="1" si="573"/>
        <v>47934.400000000001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90.354200000000006</v>
      </c>
      <c r="FM125" s="5">
        <f t="shared" ca="1" si="634"/>
        <v>15.408899999999999</v>
      </c>
      <c r="FN125" s="5">
        <f t="shared" ca="1" si="634"/>
        <v>15.151899999999999</v>
      </c>
      <c r="FO125" s="5">
        <f t="shared" ca="1" si="634"/>
        <v>13.7441</v>
      </c>
      <c r="FP125" s="5">
        <f t="shared" ca="1" si="634"/>
        <v>0.56645199999999996</v>
      </c>
      <c r="FQ125" s="5">
        <f t="shared" ca="1" si="634"/>
        <v>7.8203699999999996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34.520950602600543</v>
      </c>
      <c r="FV125" s="20">
        <f t="shared" ca="1" si="495"/>
        <v>9.6161450509257129</v>
      </c>
      <c r="FW125" s="20">
        <f t="shared" ca="1" si="496"/>
        <v>1.148246134591818</v>
      </c>
      <c r="FX125" s="20">
        <f t="shared" ca="1" si="497"/>
        <v>1.8722343092206206</v>
      </c>
      <c r="FY125" s="20">
        <f t="shared" ca="1" si="498"/>
        <v>2.5773144132742599E-2</v>
      </c>
      <c r="FZ125" s="20">
        <f t="shared" ca="1" si="499"/>
        <v>0.92934911921442298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3516240</v>
      </c>
      <c r="GJ125" s="5">
        <f t="shared" ca="1" si="638"/>
        <v>308.39499999999998</v>
      </c>
      <c r="GK125" s="5">
        <f t="shared" ca="1" si="638"/>
        <v>146301</v>
      </c>
      <c r="GL125" s="5">
        <f t="shared" ca="1" si="638"/>
        <v>428879</v>
      </c>
      <c r="GM125" s="5">
        <f t="shared" ca="1" si="638"/>
        <v>7289.56</v>
      </c>
      <c r="GN125" s="5">
        <f t="shared" ca="1" si="638"/>
        <v>65701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56230.5</v>
      </c>
      <c r="GW125" s="5">
        <f t="shared" ca="1" si="639"/>
        <v>49729.4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94.978399999999993</v>
      </c>
      <c r="HJ125" s="5">
        <f t="shared" ca="1" si="571"/>
        <v>15.908300000000001</v>
      </c>
      <c r="HK125" s="5">
        <f t="shared" ca="1" si="571"/>
        <v>14.5814</v>
      </c>
      <c r="HL125" s="5">
        <f t="shared" ca="1" si="571"/>
        <v>22.032900000000001</v>
      </c>
      <c r="HM125" s="5">
        <f t="shared" ca="1" si="571"/>
        <v>0.917574</v>
      </c>
      <c r="HN125" s="5">
        <f t="shared" ca="1" si="571"/>
        <v>3.8760599999999998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35.340653083000227</v>
      </c>
      <c r="HS125" s="20">
        <f t="shared" ca="1" si="536"/>
        <v>9.976137146507444</v>
      </c>
      <c r="HT125" s="20">
        <f t="shared" ca="1" si="537"/>
        <v>1.0011833634516605</v>
      </c>
      <c r="HU125" s="20">
        <f t="shared" ca="1" si="538"/>
        <v>2.9349527326114297</v>
      </c>
      <c r="HV125" s="20">
        <f t="shared" ca="1" si="539"/>
        <v>4.988473215413898E-2</v>
      </c>
      <c r="HW125" s="20">
        <f t="shared" ca="1" si="540"/>
        <v>0.44961243027824521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3516240</v>
      </c>
      <c r="IG125" s="5">
        <f t="shared" ca="1" si="574"/>
        <v>308.39499999999998</v>
      </c>
      <c r="IH125" s="5">
        <f t="shared" ca="1" si="574"/>
        <v>146301</v>
      </c>
      <c r="II125" s="5">
        <f t="shared" ca="1" si="574"/>
        <v>428879</v>
      </c>
      <c r="IJ125" s="5">
        <f t="shared" ca="1" si="574"/>
        <v>7289.56</v>
      </c>
      <c r="IK125" s="5">
        <f t="shared" ca="1" si="574"/>
        <v>65701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56230.5</v>
      </c>
      <c r="IT125" s="5">
        <f t="shared" ca="1" si="575"/>
        <v>49729.4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94.978399999999993</v>
      </c>
      <c r="JG125" s="5">
        <f t="shared" ca="1" si="635"/>
        <v>15.908300000000001</v>
      </c>
      <c r="JH125" s="5">
        <f t="shared" ca="1" si="635"/>
        <v>14.5814</v>
      </c>
      <c r="JI125" s="5">
        <f t="shared" ca="1" si="635"/>
        <v>22.032900000000001</v>
      </c>
      <c r="JJ125" s="5">
        <f t="shared" ca="1" si="635"/>
        <v>0.917574</v>
      </c>
      <c r="JK125" s="5">
        <f t="shared" ca="1" si="635"/>
        <v>3.8760599999999998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35.340653083000227</v>
      </c>
      <c r="JP125" s="20">
        <f t="shared" ca="1" si="506"/>
        <v>9.976137146507444</v>
      </c>
      <c r="JQ125" s="20">
        <f t="shared" ca="1" si="507"/>
        <v>1.0011833634516605</v>
      </c>
      <c r="JR125" s="20">
        <f t="shared" ca="1" si="508"/>
        <v>2.9349527326114297</v>
      </c>
      <c r="JS125" s="20">
        <f t="shared" ca="1" si="509"/>
        <v>4.988473215413898E-2</v>
      </c>
      <c r="JT125" s="20">
        <f t="shared" ca="1" si="510"/>
        <v>0.44961243027824521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25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0</v>
      </c>
      <c r="AG126" s="38">
        <f t="shared" ca="1" si="605"/>
        <v>0</v>
      </c>
      <c r="AH126" s="38">
        <f t="shared" ca="1" si="606"/>
        <v>0</v>
      </c>
      <c r="AI126" s="38">
        <f t="shared" ca="1" si="607"/>
        <v>0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0</v>
      </c>
      <c r="BU126" s="38">
        <f t="shared" ca="1" si="622"/>
        <v>0</v>
      </c>
      <c r="BV126" s="38">
        <f t="shared" ca="1" si="623"/>
        <v>0</v>
      </c>
      <c r="BW126" s="38">
        <f t="shared" ca="1" si="624"/>
        <v>0</v>
      </c>
      <c r="BX126" s="38">
        <f t="shared" ca="1" si="625"/>
        <v>0</v>
      </c>
      <c r="BY126" s="38">
        <f t="shared" ca="1" si="626"/>
        <v>0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55.956939924466845</v>
      </c>
      <c r="CC126" s="34">
        <f t="shared" ca="1" si="533"/>
        <v>55.956939924466845</v>
      </c>
      <c r="CD126" s="25">
        <f t="shared" ca="1" si="482"/>
        <v>0</v>
      </c>
      <c r="CE126" s="35">
        <f t="shared" ca="1" si="578"/>
        <v>110.51</v>
      </c>
      <c r="CF126" s="35">
        <f t="shared" ca="1" si="579"/>
        <v>110.51</v>
      </c>
      <c r="CG126" s="47">
        <f t="shared" ca="1" si="633"/>
        <v>0</v>
      </c>
      <c r="CJ126" s="5">
        <f t="shared" ca="1" si="548"/>
        <v>260</v>
      </c>
      <c r="CK126" s="5">
        <f t="shared" ca="1" si="549"/>
        <v>258</v>
      </c>
      <c r="CL126" s="66">
        <f t="shared" ca="1" si="550"/>
        <v>7.692307692307665E-3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231659</v>
      </c>
      <c r="CR126" s="5">
        <f t="shared" ca="1" si="636"/>
        <v>519481</v>
      </c>
      <c r="CS126" s="5">
        <f t="shared" ca="1" si="636"/>
        <v>5301.87</v>
      </c>
      <c r="CT126" s="5">
        <f t="shared" ca="1" si="636"/>
        <v>177318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20.1067</v>
      </c>
      <c r="DR126" s="5">
        <f t="shared" ca="1" si="566"/>
        <v>24.473500000000001</v>
      </c>
      <c r="DS126" s="5">
        <f t="shared" ca="1" si="566"/>
        <v>0.744564</v>
      </c>
      <c r="DT126" s="5">
        <f t="shared" ca="1" si="566"/>
        <v>9.8136600000000005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1.5853147742930551</v>
      </c>
      <c r="EA126" s="20">
        <f t="shared" ca="1" si="486"/>
        <v>3.5549704706682257</v>
      </c>
      <c r="EB126" s="20">
        <f t="shared" ca="1" si="487"/>
        <v>3.6282349670770916E-2</v>
      </c>
      <c r="EC126" s="20">
        <f t="shared" ca="1" si="488"/>
        <v>1.2134423663578617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231659</v>
      </c>
      <c r="EO126" s="5">
        <f t="shared" ca="1" si="572"/>
        <v>519481</v>
      </c>
      <c r="EP126" s="5">
        <f t="shared" ca="1" si="572"/>
        <v>5301.87</v>
      </c>
      <c r="EQ126" s="5">
        <f t="shared" ca="1" si="572"/>
        <v>177318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20.1067</v>
      </c>
      <c r="FO126" s="5">
        <f t="shared" ca="1" si="634"/>
        <v>24.473500000000001</v>
      </c>
      <c r="FP126" s="5">
        <f t="shared" ca="1" si="634"/>
        <v>0.744564</v>
      </c>
      <c r="FQ126" s="5">
        <f t="shared" ca="1" si="634"/>
        <v>9.8136600000000005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1.5853147742930551</v>
      </c>
      <c r="FX126" s="20">
        <f t="shared" ca="1" si="497"/>
        <v>3.5549704706682257</v>
      </c>
      <c r="FY126" s="20">
        <f t="shared" ca="1" si="498"/>
        <v>3.6282349670770916E-2</v>
      </c>
      <c r="FZ126" s="20">
        <f t="shared" ca="1" si="499"/>
        <v>1.2134423663578617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6672560</v>
      </c>
      <c r="GJ126" s="5">
        <f t="shared" ca="1" si="638"/>
        <v>279.08600000000001</v>
      </c>
      <c r="GK126" s="5">
        <f t="shared" ca="1" si="638"/>
        <v>278996</v>
      </c>
      <c r="GL126" s="5">
        <f t="shared" ca="1" si="638"/>
        <v>563426</v>
      </c>
      <c r="GM126" s="5">
        <f t="shared" ca="1" si="638"/>
        <v>7043.21</v>
      </c>
      <c r="GN126" s="5">
        <f t="shared" ca="1" si="638"/>
        <v>61464.4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51327.4</v>
      </c>
      <c r="GW126" s="5">
        <f t="shared" ca="1" si="639"/>
        <v>45036.3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110.51</v>
      </c>
      <c r="HJ126" s="5">
        <f t="shared" ca="1" si="571"/>
        <v>14.423299999999999</v>
      </c>
      <c r="HK126" s="5">
        <f t="shared" ca="1" si="571"/>
        <v>25.043700000000001</v>
      </c>
      <c r="HL126" s="5">
        <f t="shared" ca="1" si="571"/>
        <v>27.837</v>
      </c>
      <c r="HM126" s="5">
        <f t="shared" ca="1" si="571"/>
        <v>0.87412199999999995</v>
      </c>
      <c r="HN126" s="5">
        <f t="shared" ca="1" si="571"/>
        <v>3.6920000000000002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55.956939924466845</v>
      </c>
      <c r="HS126" s="20">
        <f t="shared" ca="1" si="536"/>
        <v>9.0346602942142731</v>
      </c>
      <c r="HT126" s="20">
        <f t="shared" ca="1" si="537"/>
        <v>1.9092566261991339</v>
      </c>
      <c r="HU126" s="20">
        <f t="shared" ca="1" si="538"/>
        <v>3.8556998088606043</v>
      </c>
      <c r="HV126" s="20">
        <f t="shared" ca="1" si="539"/>
        <v>4.8198882285810554E-2</v>
      </c>
      <c r="HW126" s="20">
        <f t="shared" ca="1" si="540"/>
        <v>0.42062005539632841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6672560</v>
      </c>
      <c r="IG126" s="5">
        <f t="shared" ca="1" si="574"/>
        <v>279.08600000000001</v>
      </c>
      <c r="IH126" s="5">
        <f t="shared" ca="1" si="574"/>
        <v>278996</v>
      </c>
      <c r="II126" s="5">
        <f t="shared" ca="1" si="574"/>
        <v>563426</v>
      </c>
      <c r="IJ126" s="5">
        <f t="shared" ca="1" si="574"/>
        <v>7043.21</v>
      </c>
      <c r="IK126" s="5">
        <f t="shared" ca="1" si="574"/>
        <v>61464.4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51327.4</v>
      </c>
      <c r="IT126" s="5">
        <f t="shared" ca="1" si="575"/>
        <v>45036.3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110.51</v>
      </c>
      <c r="JG126" s="5">
        <f t="shared" ca="1" si="635"/>
        <v>14.423299999999999</v>
      </c>
      <c r="JH126" s="5">
        <f t="shared" ca="1" si="635"/>
        <v>25.043700000000001</v>
      </c>
      <c r="JI126" s="5">
        <f t="shared" ca="1" si="635"/>
        <v>27.837</v>
      </c>
      <c r="JJ126" s="5">
        <f t="shared" ca="1" si="635"/>
        <v>0.87412199999999995</v>
      </c>
      <c r="JK126" s="5">
        <f t="shared" ca="1" si="635"/>
        <v>3.6920000000000002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55.956939924466845</v>
      </c>
      <c r="JP126" s="20">
        <f t="shared" ca="1" si="506"/>
        <v>9.0346602942142731</v>
      </c>
      <c r="JQ126" s="20">
        <f t="shared" ca="1" si="507"/>
        <v>1.9092566261991339</v>
      </c>
      <c r="JR126" s="20">
        <f t="shared" ca="1" si="508"/>
        <v>3.8556998088606043</v>
      </c>
      <c r="JS126" s="20">
        <f t="shared" ca="1" si="509"/>
        <v>4.8198882285810554E-2</v>
      </c>
      <c r="JT126" s="20">
        <f t="shared" ca="1" si="510"/>
        <v>0.42062005539632841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25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0</v>
      </c>
      <c r="AF127" s="38">
        <f t="shared" ca="1" si="604"/>
        <v>0</v>
      </c>
      <c r="AG127" s="38">
        <f t="shared" ca="1" si="605"/>
        <v>0</v>
      </c>
      <c r="AH127" s="38">
        <f t="shared" ca="1" si="606"/>
        <v>0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27.627889664633592</v>
      </c>
      <c r="AM127" s="34">
        <f t="shared" ca="1" si="632"/>
        <v>27.627889664633592</v>
      </c>
      <c r="AN127" s="25">
        <f t="shared" ca="1" si="462"/>
        <v>0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0</v>
      </c>
      <c r="BU127" s="38">
        <f t="shared" ca="1" si="622"/>
        <v>0</v>
      </c>
      <c r="BV127" s="38">
        <f t="shared" ca="1" si="623"/>
        <v>0</v>
      </c>
      <c r="BW127" s="38">
        <f t="shared" ca="1" si="624"/>
        <v>0</v>
      </c>
      <c r="BX127" s="38">
        <f t="shared" ca="1" si="625"/>
        <v>0</v>
      </c>
      <c r="BY127" s="38">
        <f t="shared" ca="1" si="626"/>
        <v>0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27.094786447354434</v>
      </c>
      <c r="CC127" s="34">
        <f t="shared" ca="1" si="533"/>
        <v>27.094786447354434</v>
      </c>
      <c r="CD127" s="25">
        <f t="shared" ca="1" si="482"/>
        <v>0</v>
      </c>
      <c r="CE127" s="35">
        <f t="shared" ca="1" si="578"/>
        <v>86.271299999999997</v>
      </c>
      <c r="CF127" s="35">
        <f t="shared" ca="1" si="579"/>
        <v>86.271299999999997</v>
      </c>
      <c r="CG127" s="47">
        <f t="shared" ca="1" si="633"/>
        <v>0</v>
      </c>
      <c r="CH127" s="61"/>
      <c r="CJ127" s="5">
        <f t="shared" ca="1" si="548"/>
        <v>194</v>
      </c>
      <c r="CK127" s="5">
        <f t="shared" ca="1" si="549"/>
        <v>186</v>
      </c>
      <c r="CL127" s="66">
        <f t="shared" ca="1" si="550"/>
        <v>4.123711340206182E-2</v>
      </c>
      <c r="CO127" s="5">
        <f t="shared" ca="1" si="636"/>
        <v>3620490</v>
      </c>
      <c r="CP127" s="5">
        <f t="shared" ca="1" si="636"/>
        <v>56.834499999999998</v>
      </c>
      <c r="CQ127" s="5">
        <f t="shared" ca="1" si="636"/>
        <v>283474</v>
      </c>
      <c r="CR127" s="5">
        <f t="shared" ca="1" si="636"/>
        <v>233051</v>
      </c>
      <c r="CS127" s="5">
        <f t="shared" ca="1" si="636"/>
        <v>3431</v>
      </c>
      <c r="CT127" s="5">
        <f t="shared" ca="1" si="636"/>
        <v>222511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14218.5</v>
      </c>
      <c r="DC127" s="5">
        <f t="shared" ca="1" si="637"/>
        <v>8735.06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2.7465799999999998</v>
      </c>
      <c r="DQ127" s="5">
        <f t="shared" ca="1" si="566"/>
        <v>21.704499999999999</v>
      </c>
      <c r="DR127" s="5">
        <f t="shared" ca="1" si="566"/>
        <v>11.7081</v>
      </c>
      <c r="DS127" s="5">
        <f t="shared" ca="1" si="566"/>
        <v>0.43936199999999997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27.627889664633592</v>
      </c>
      <c r="DY127" s="20">
        <f t="shared" ca="1" si="484"/>
        <v>1.7523449560940976</v>
      </c>
      <c r="DZ127" s="20">
        <f t="shared" ca="1" si="485"/>
        <v>1.9399009765558404</v>
      </c>
      <c r="EA127" s="20">
        <f t="shared" ca="1" si="486"/>
        <v>1.5948406643548092</v>
      </c>
      <c r="EB127" s="20">
        <f t="shared" ca="1" si="487"/>
        <v>2.3479402874913003E-2</v>
      </c>
      <c r="EC127" s="20">
        <f t="shared" ca="1" si="488"/>
        <v>1.522712157709055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56.834499999999998</v>
      </c>
      <c r="EN127" s="5">
        <f t="shared" ca="1" si="572"/>
        <v>283474</v>
      </c>
      <c r="EO127" s="5">
        <f t="shared" ca="1" si="572"/>
        <v>233051</v>
      </c>
      <c r="EP127" s="5">
        <f t="shared" ca="1" si="572"/>
        <v>3431</v>
      </c>
      <c r="EQ127" s="5">
        <f t="shared" ca="1" si="572"/>
        <v>222511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14218.5</v>
      </c>
      <c r="EZ127" s="5">
        <f t="shared" ca="1" si="573"/>
        <v>8735.06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2.7465799999999998</v>
      </c>
      <c r="FN127" s="5">
        <f t="shared" ca="1" si="634"/>
        <v>21.704499999999999</v>
      </c>
      <c r="FO127" s="5">
        <f t="shared" ca="1" si="634"/>
        <v>11.7081</v>
      </c>
      <c r="FP127" s="5">
        <f t="shared" ca="1" si="634"/>
        <v>0.43936199999999997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27.627889664633592</v>
      </c>
      <c r="FV127" s="20">
        <f t="shared" ca="1" si="495"/>
        <v>1.7523449560940976</v>
      </c>
      <c r="FW127" s="20">
        <f t="shared" ca="1" si="496"/>
        <v>1.9399009765558404</v>
      </c>
      <c r="FX127" s="20">
        <f t="shared" ca="1" si="497"/>
        <v>1.5948406643548092</v>
      </c>
      <c r="FY127" s="20">
        <f t="shared" ca="1" si="498"/>
        <v>2.3479402874913003E-2</v>
      </c>
      <c r="FZ127" s="20">
        <f t="shared" ca="1" si="499"/>
        <v>1.522712157709055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41.468699999999998</v>
      </c>
      <c r="GK127" s="5">
        <f t="shared" ca="1" si="638"/>
        <v>225347</v>
      </c>
      <c r="GL127" s="5">
        <f t="shared" ca="1" si="638"/>
        <v>361387</v>
      </c>
      <c r="GM127" s="5">
        <f t="shared" ca="1" si="638"/>
        <v>28573.200000000001</v>
      </c>
      <c r="GN127" s="5">
        <f t="shared" ca="1" si="638"/>
        <v>97227.7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12582.4</v>
      </c>
      <c r="GW127" s="5">
        <f t="shared" ca="1" si="639"/>
        <v>7100.5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86.271299999999997</v>
      </c>
      <c r="HJ127" s="5">
        <f t="shared" ca="1" si="571"/>
        <v>2.26823</v>
      </c>
      <c r="HK127" s="5">
        <f t="shared" ca="1" si="571"/>
        <v>19.1951</v>
      </c>
      <c r="HL127" s="5">
        <f t="shared" ca="1" si="571"/>
        <v>18.2456</v>
      </c>
      <c r="HM127" s="5">
        <f t="shared" ca="1" si="571"/>
        <v>2.4742999999999999</v>
      </c>
      <c r="HN127" s="5">
        <f t="shared" ca="1" si="571"/>
        <v>5.3986999999999998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27.094786447354434</v>
      </c>
      <c r="HS127" s="20">
        <f t="shared" ca="1" si="536"/>
        <v>1.4244026466777244</v>
      </c>
      <c r="HT127" s="20">
        <f t="shared" ca="1" si="537"/>
        <v>1.5421197900475141</v>
      </c>
      <c r="HU127" s="20">
        <f t="shared" ca="1" si="538"/>
        <v>2.4730839308528667</v>
      </c>
      <c r="HV127" s="20">
        <f t="shared" ca="1" si="539"/>
        <v>0.19553531746588876</v>
      </c>
      <c r="HW127" s="20">
        <f t="shared" ca="1" si="540"/>
        <v>0.66535946922214484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41.468699999999998</v>
      </c>
      <c r="IH127" s="5">
        <f t="shared" ca="1" si="574"/>
        <v>225347</v>
      </c>
      <c r="II127" s="5">
        <f t="shared" ca="1" si="574"/>
        <v>361387</v>
      </c>
      <c r="IJ127" s="5">
        <f t="shared" ca="1" si="574"/>
        <v>28573.200000000001</v>
      </c>
      <c r="IK127" s="5">
        <f t="shared" ca="1" si="574"/>
        <v>97227.7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12582.4</v>
      </c>
      <c r="IT127" s="5">
        <f t="shared" ca="1" si="575"/>
        <v>7100.5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86.271299999999997</v>
      </c>
      <c r="JG127" s="5">
        <f t="shared" ca="1" si="635"/>
        <v>2.26823</v>
      </c>
      <c r="JH127" s="5">
        <f t="shared" ca="1" si="635"/>
        <v>19.1951</v>
      </c>
      <c r="JI127" s="5">
        <f t="shared" ca="1" si="635"/>
        <v>18.2456</v>
      </c>
      <c r="JJ127" s="5">
        <f t="shared" ca="1" si="635"/>
        <v>2.4742999999999999</v>
      </c>
      <c r="JK127" s="5">
        <f t="shared" ca="1" si="635"/>
        <v>5.3986999999999998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27.094786447354434</v>
      </c>
      <c r="JP127" s="20">
        <f t="shared" ca="1" si="506"/>
        <v>1.4244026466777244</v>
      </c>
      <c r="JQ127" s="20">
        <f t="shared" ca="1" si="507"/>
        <v>1.5421197900475141</v>
      </c>
      <c r="JR127" s="20">
        <f t="shared" ca="1" si="508"/>
        <v>2.4730839308528667</v>
      </c>
      <c r="JS127" s="20">
        <f t="shared" ca="1" si="509"/>
        <v>0.19553531746588876</v>
      </c>
      <c r="JT127" s="20">
        <f t="shared" ca="1" si="510"/>
        <v>0.66535946922214484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25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0</v>
      </c>
      <c r="AE128" s="38">
        <f t="shared" ca="1" si="603"/>
        <v>0</v>
      </c>
      <c r="AF128" s="38">
        <f t="shared" ca="1" si="604"/>
        <v>0</v>
      </c>
      <c r="AG128" s="38">
        <f t="shared" ca="1" si="605"/>
        <v>0</v>
      </c>
      <c r="AH128" s="38">
        <f t="shared" ca="1" si="606"/>
        <v>0</v>
      </c>
      <c r="AI128" s="38">
        <f t="shared" ca="1" si="607"/>
        <v>0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27.953721722701463</v>
      </c>
      <c r="AM128" s="34">
        <f t="shared" ca="1" si="632"/>
        <v>27.953721722701463</v>
      </c>
      <c r="AN128" s="25">
        <f t="shared" ca="1" si="462"/>
        <v>0</v>
      </c>
      <c r="AO128" s="35">
        <f t="shared" ca="1" si="576"/>
        <v>87.915800000000004</v>
      </c>
      <c r="AP128" s="35">
        <f t="shared" ca="1" si="577"/>
        <v>87.915800000000004</v>
      </c>
      <c r="AQ128" s="47">
        <f t="shared" ca="1" si="546"/>
        <v>0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0</v>
      </c>
      <c r="BU128" s="38">
        <f t="shared" ca="1" si="622"/>
        <v>0</v>
      </c>
      <c r="BV128" s="38">
        <f t="shared" ca="1" si="623"/>
        <v>0</v>
      </c>
      <c r="BW128" s="38">
        <f t="shared" ca="1" si="624"/>
        <v>0</v>
      </c>
      <c r="BX128" s="38">
        <f t="shared" ca="1" si="625"/>
        <v>0</v>
      </c>
      <c r="BY128" s="38">
        <f t="shared" ca="1" si="626"/>
        <v>0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27.980572615922132</v>
      </c>
      <c r="CC128" s="34">
        <f t="shared" ca="1" si="533"/>
        <v>27.980572615922132</v>
      </c>
      <c r="CD128" s="25">
        <f t="shared" ca="1" si="482"/>
        <v>0</v>
      </c>
      <c r="CE128" s="35">
        <f t="shared" ca="1" si="578"/>
        <v>90.485100000000003</v>
      </c>
      <c r="CF128" s="35">
        <f t="shared" ca="1" si="579"/>
        <v>90.485100000000003</v>
      </c>
      <c r="CG128" s="47">
        <f t="shared" ca="1" si="633"/>
        <v>0</v>
      </c>
      <c r="CH128" s="61"/>
      <c r="CJ128" s="5">
        <f t="shared" ca="1" si="548"/>
        <v>159</v>
      </c>
      <c r="CK128" s="5">
        <f t="shared" ca="1" si="549"/>
        <v>146</v>
      </c>
      <c r="CL128" s="66">
        <f t="shared" ca="1" si="550"/>
        <v>8.1761006289308158E-2</v>
      </c>
      <c r="CO128" s="5">
        <f t="shared" ca="1" si="636"/>
        <v>3634680</v>
      </c>
      <c r="CP128" s="5">
        <f t="shared" ca="1" si="636"/>
        <v>64.2547</v>
      </c>
      <c r="CQ128" s="5">
        <f t="shared" ca="1" si="636"/>
        <v>307586</v>
      </c>
      <c r="CR128" s="5">
        <f t="shared" ca="1" si="636"/>
        <v>238561</v>
      </c>
      <c r="CS128" s="5">
        <f t="shared" ca="1" si="636"/>
        <v>3907.91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15358.9</v>
      </c>
      <c r="DC128" s="5">
        <f t="shared" ca="1" si="637"/>
        <v>9875.5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87.915800000000004</v>
      </c>
      <c r="DP128" s="5">
        <f t="shared" ca="1" si="566"/>
        <v>3.1188099999999999</v>
      </c>
      <c r="DQ128" s="5">
        <f t="shared" ca="1" si="566"/>
        <v>23.824999999999999</v>
      </c>
      <c r="DR128" s="5">
        <f t="shared" ca="1" si="566"/>
        <v>11.8759</v>
      </c>
      <c r="DS128" s="5">
        <f t="shared" ca="1" si="566"/>
        <v>0.49859900000000001</v>
      </c>
      <c r="DT128" s="5">
        <f t="shared" ca="1" si="566"/>
        <v>10.7788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27.953721722701463</v>
      </c>
      <c r="DY128" s="20">
        <f t="shared" ca="1" si="484"/>
        <v>1.9811292207337106</v>
      </c>
      <c r="DZ128" s="20">
        <f t="shared" ca="1" si="485"/>
        <v>2.1049069113036989</v>
      </c>
      <c r="EA128" s="20">
        <f t="shared" ca="1" si="486"/>
        <v>1.63254731251592</v>
      </c>
      <c r="EB128" s="20">
        <f t="shared" ca="1" si="487"/>
        <v>2.6743046717837737E-2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3634680</v>
      </c>
      <c r="EM128" s="5">
        <f t="shared" ca="1" si="572"/>
        <v>64.2547</v>
      </c>
      <c r="EN128" s="5">
        <f t="shared" ca="1" si="572"/>
        <v>307586</v>
      </c>
      <c r="EO128" s="5">
        <f t="shared" ca="1" si="572"/>
        <v>238561</v>
      </c>
      <c r="EP128" s="5">
        <f t="shared" ca="1" si="572"/>
        <v>3907.91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15358.9</v>
      </c>
      <c r="EZ128" s="5">
        <f t="shared" ca="1" si="573"/>
        <v>9875.5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87.915800000000004</v>
      </c>
      <c r="FM128" s="5">
        <f t="shared" ca="1" si="634"/>
        <v>3.1188099999999999</v>
      </c>
      <c r="FN128" s="5">
        <f t="shared" ca="1" si="634"/>
        <v>23.824999999999999</v>
      </c>
      <c r="FO128" s="5">
        <f t="shared" ca="1" si="634"/>
        <v>11.8759</v>
      </c>
      <c r="FP128" s="5">
        <f t="shared" ca="1" si="634"/>
        <v>0.49859900000000001</v>
      </c>
      <c r="FQ128" s="5">
        <f t="shared" ca="1" si="634"/>
        <v>10.7788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27.953721722701463</v>
      </c>
      <c r="FV128" s="20">
        <f t="shared" ca="1" si="495"/>
        <v>1.9811292207337106</v>
      </c>
      <c r="FW128" s="20">
        <f t="shared" ca="1" si="496"/>
        <v>2.1049069113036989</v>
      </c>
      <c r="FX128" s="20">
        <f t="shared" ca="1" si="497"/>
        <v>1.63254731251592</v>
      </c>
      <c r="FY128" s="20">
        <f t="shared" ca="1" si="498"/>
        <v>2.6743046717837737E-2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57.003700000000002</v>
      </c>
      <c r="GK128" s="5">
        <f t="shared" ca="1" si="638"/>
        <v>244518</v>
      </c>
      <c r="GL128" s="5">
        <f t="shared" ca="1" si="638"/>
        <v>397767</v>
      </c>
      <c r="GM128" s="5">
        <f t="shared" ca="1" si="638"/>
        <v>30310.400000000001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15334.8</v>
      </c>
      <c r="GW128" s="5">
        <f t="shared" ca="1" si="639"/>
        <v>9852.82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90.485100000000003</v>
      </c>
      <c r="HJ128" s="5">
        <f t="shared" ca="1" si="571"/>
        <v>3.1055100000000002</v>
      </c>
      <c r="HK128" s="5">
        <f t="shared" ca="1" si="571"/>
        <v>20.7926</v>
      </c>
      <c r="HL128" s="5">
        <f t="shared" ca="1" si="571"/>
        <v>20.316199999999998</v>
      </c>
      <c r="HM128" s="5">
        <f t="shared" ca="1" si="571"/>
        <v>2.5818699999999999</v>
      </c>
      <c r="HN128" s="5">
        <f t="shared" ca="1" si="571"/>
        <v>5.6418799999999996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27.980572615922132</v>
      </c>
      <c r="HS128" s="20">
        <f t="shared" ca="1" si="536"/>
        <v>1.9765307630621616</v>
      </c>
      <c r="HT128" s="20">
        <f t="shared" ca="1" si="537"/>
        <v>1.6733129210632405</v>
      </c>
      <c r="HU128" s="20">
        <f t="shared" ca="1" si="538"/>
        <v>2.7220436150817608</v>
      </c>
      <c r="HV128" s="20">
        <f t="shared" ca="1" si="539"/>
        <v>0.20742351876996884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57.003700000000002</v>
      </c>
      <c r="IH128" s="5">
        <f t="shared" ca="1" si="574"/>
        <v>244518</v>
      </c>
      <c r="II128" s="5">
        <f t="shared" ca="1" si="574"/>
        <v>397767</v>
      </c>
      <c r="IJ128" s="5">
        <f t="shared" ca="1" si="574"/>
        <v>30310.400000000001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15334.8</v>
      </c>
      <c r="IT128" s="5">
        <f t="shared" ca="1" si="575"/>
        <v>9852.82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90.485100000000003</v>
      </c>
      <c r="JG128" s="5">
        <f t="shared" ca="1" si="635"/>
        <v>3.1055100000000002</v>
      </c>
      <c r="JH128" s="5">
        <f t="shared" ca="1" si="635"/>
        <v>20.7926</v>
      </c>
      <c r="JI128" s="5">
        <f t="shared" ca="1" si="635"/>
        <v>20.316199999999998</v>
      </c>
      <c r="JJ128" s="5">
        <f t="shared" ca="1" si="635"/>
        <v>2.5818699999999999</v>
      </c>
      <c r="JK128" s="5">
        <f t="shared" ca="1" si="635"/>
        <v>5.6418799999999996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27.980572615922132</v>
      </c>
      <c r="JP128" s="20">
        <f t="shared" ca="1" si="506"/>
        <v>1.9765307630621616</v>
      </c>
      <c r="JQ128" s="20">
        <f t="shared" ca="1" si="507"/>
        <v>1.6733129210632405</v>
      </c>
      <c r="JR128" s="20">
        <f t="shared" ca="1" si="508"/>
        <v>2.7220436150817608</v>
      </c>
      <c r="JS128" s="20">
        <f t="shared" ca="1" si="509"/>
        <v>0.20742351876996884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25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0</v>
      </c>
      <c r="AE129" s="38">
        <f t="shared" ca="1" si="603"/>
        <v>0</v>
      </c>
      <c r="AF129" s="38">
        <f t="shared" ca="1" si="604"/>
        <v>0</v>
      </c>
      <c r="AG129" s="38">
        <f t="shared" ca="1" si="605"/>
        <v>0</v>
      </c>
      <c r="AH129" s="38">
        <f t="shared" ca="1" si="606"/>
        <v>0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27.885749906235397</v>
      </c>
      <c r="AM129" s="34">
        <f t="shared" ca="1" si="632"/>
        <v>27.885749906235397</v>
      </c>
      <c r="AN129" s="25">
        <f t="shared" ca="1" si="462"/>
        <v>0</v>
      </c>
      <c r="AO129" s="35">
        <f t="shared" ca="1" si="576"/>
        <v>87.344300000000004</v>
      </c>
      <c r="AP129" s="35">
        <f t="shared" ca="1" si="577"/>
        <v>87.344300000000004</v>
      </c>
      <c r="AQ129" s="47">
        <f t="shared" ca="1" si="546"/>
        <v>0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0</v>
      </c>
      <c r="BU129" s="38">
        <f t="shared" ca="1" si="622"/>
        <v>0</v>
      </c>
      <c r="BV129" s="38">
        <f t="shared" ca="1" si="623"/>
        <v>0</v>
      </c>
      <c r="BW129" s="38">
        <f t="shared" ca="1" si="624"/>
        <v>0</v>
      </c>
      <c r="BX129" s="38">
        <f t="shared" ca="1" si="625"/>
        <v>0</v>
      </c>
      <c r="BY129" s="38">
        <f t="shared" ca="1" si="626"/>
        <v>0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27.980572615922132</v>
      </c>
      <c r="CC129" s="34">
        <f t="shared" ca="1" si="533"/>
        <v>27.980572615922132</v>
      </c>
      <c r="CD129" s="25">
        <f t="shared" ca="1" si="482"/>
        <v>0</v>
      </c>
      <c r="CE129" s="35">
        <f t="shared" ca="1" si="578"/>
        <v>90.485100000000003</v>
      </c>
      <c r="CF129" s="35">
        <f t="shared" ca="1" si="579"/>
        <v>90.485100000000003</v>
      </c>
      <c r="CG129" s="47">
        <f t="shared" ca="1" si="633"/>
        <v>0</v>
      </c>
      <c r="CH129" s="61"/>
      <c r="CJ129" s="5">
        <f t="shared" ca="1" si="548"/>
        <v>201</v>
      </c>
      <c r="CK129" s="5">
        <f t="shared" ca="1" si="549"/>
        <v>191</v>
      </c>
      <c r="CL129" s="66">
        <f t="shared" ca="1" si="550"/>
        <v>4.9751243781094523E-2</v>
      </c>
      <c r="CO129" s="5">
        <f t="shared" ca="1" si="636"/>
        <v>3624680</v>
      </c>
      <c r="CP129" s="5">
        <f t="shared" ca="1" si="636"/>
        <v>64.2697</v>
      </c>
      <c r="CQ129" s="5">
        <f t="shared" ca="1" si="636"/>
        <v>306146</v>
      </c>
      <c r="CR129" s="5">
        <f t="shared" ca="1" si="636"/>
        <v>238702</v>
      </c>
      <c r="CS129" s="5">
        <f t="shared" ca="1" si="636"/>
        <v>3883.6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15361.2</v>
      </c>
      <c r="DC129" s="5">
        <f t="shared" ca="1" si="637"/>
        <v>9877.81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87.344300000000004</v>
      </c>
      <c r="DP129" s="5">
        <f t="shared" ca="1" si="566"/>
        <v>3.1195499999999998</v>
      </c>
      <c r="DQ129" s="5">
        <f t="shared" ca="1" si="566"/>
        <v>23.698699999999999</v>
      </c>
      <c r="DR129" s="5">
        <f t="shared" ca="1" si="566"/>
        <v>11.898</v>
      </c>
      <c r="DS129" s="5">
        <f t="shared" ca="1" si="566"/>
        <v>0.49564000000000002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27.885749906235397</v>
      </c>
      <c r="DY129" s="20">
        <f t="shared" ca="1" si="484"/>
        <v>1.981592630837022</v>
      </c>
      <c r="DZ129" s="20">
        <f t="shared" ca="1" si="485"/>
        <v>2.0950525422742983</v>
      </c>
      <c r="EA129" s="20">
        <f t="shared" ca="1" si="486"/>
        <v>1.633512219483382</v>
      </c>
      <c r="EB129" s="20">
        <f t="shared" ca="1" si="487"/>
        <v>2.6576685807348337E-2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3624680</v>
      </c>
      <c r="EM129" s="5">
        <f t="shared" ca="1" si="572"/>
        <v>64.2697</v>
      </c>
      <c r="EN129" s="5">
        <f t="shared" ca="1" si="572"/>
        <v>306146</v>
      </c>
      <c r="EO129" s="5">
        <f t="shared" ca="1" si="572"/>
        <v>238702</v>
      </c>
      <c r="EP129" s="5">
        <f t="shared" ca="1" si="572"/>
        <v>3883.6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15361.2</v>
      </c>
      <c r="EZ129" s="5">
        <f t="shared" ca="1" si="573"/>
        <v>9877.81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87.344300000000004</v>
      </c>
      <c r="FM129" s="5">
        <f t="shared" ca="1" si="634"/>
        <v>3.1195499999999998</v>
      </c>
      <c r="FN129" s="5">
        <f t="shared" ca="1" si="634"/>
        <v>23.698699999999999</v>
      </c>
      <c r="FO129" s="5">
        <f t="shared" ca="1" si="634"/>
        <v>11.898</v>
      </c>
      <c r="FP129" s="5">
        <f t="shared" ca="1" si="634"/>
        <v>0.49564000000000002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27.885749906235397</v>
      </c>
      <c r="FV129" s="20">
        <f t="shared" ca="1" si="495"/>
        <v>1.981592630837022</v>
      </c>
      <c r="FW129" s="20">
        <f t="shared" ca="1" si="496"/>
        <v>2.0950525422742983</v>
      </c>
      <c r="FX129" s="20">
        <f t="shared" ca="1" si="497"/>
        <v>1.633512219483382</v>
      </c>
      <c r="FY129" s="20">
        <f t="shared" ca="1" si="498"/>
        <v>2.6576685807348337E-2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57.003700000000002</v>
      </c>
      <c r="GK129" s="5">
        <f t="shared" ca="1" si="638"/>
        <v>244518</v>
      </c>
      <c r="GL129" s="5">
        <f t="shared" ca="1" si="638"/>
        <v>397767</v>
      </c>
      <c r="GM129" s="5">
        <f t="shared" ca="1" si="638"/>
        <v>30310.400000000001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15334.8</v>
      </c>
      <c r="GW129" s="5">
        <f t="shared" ca="1" si="639"/>
        <v>9852.82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90.485100000000003</v>
      </c>
      <c r="HJ129" s="5">
        <f t="shared" ca="1" si="571"/>
        <v>3.1055100000000002</v>
      </c>
      <c r="HK129" s="5">
        <f t="shared" ca="1" si="571"/>
        <v>20.7926</v>
      </c>
      <c r="HL129" s="5">
        <f t="shared" ca="1" si="571"/>
        <v>20.316199999999998</v>
      </c>
      <c r="HM129" s="5">
        <f t="shared" ca="1" si="571"/>
        <v>2.5818699999999999</v>
      </c>
      <c r="HN129" s="5">
        <f t="shared" ca="1" si="571"/>
        <v>5.6418799999999996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27.980572615922132</v>
      </c>
      <c r="HS129" s="20">
        <f t="shared" ca="1" si="536"/>
        <v>1.9765307630621616</v>
      </c>
      <c r="HT129" s="20">
        <f t="shared" ca="1" si="537"/>
        <v>1.6733129210632405</v>
      </c>
      <c r="HU129" s="20">
        <f t="shared" ca="1" si="538"/>
        <v>2.7220436150817608</v>
      </c>
      <c r="HV129" s="20">
        <f t="shared" ca="1" si="539"/>
        <v>0.20742351876996884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57.003700000000002</v>
      </c>
      <c r="IH129" s="5">
        <f t="shared" ca="1" si="574"/>
        <v>244518</v>
      </c>
      <c r="II129" s="5">
        <f t="shared" ca="1" si="574"/>
        <v>397767</v>
      </c>
      <c r="IJ129" s="5">
        <f t="shared" ca="1" si="574"/>
        <v>30310.400000000001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15334.8</v>
      </c>
      <c r="IT129" s="5">
        <f t="shared" ca="1" si="575"/>
        <v>9852.82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90.485100000000003</v>
      </c>
      <c r="JG129" s="5">
        <f t="shared" ca="1" si="635"/>
        <v>3.1055100000000002</v>
      </c>
      <c r="JH129" s="5">
        <f t="shared" ca="1" si="635"/>
        <v>20.7926</v>
      </c>
      <c r="JI129" s="5">
        <f t="shared" ca="1" si="635"/>
        <v>20.316199999999998</v>
      </c>
      <c r="JJ129" s="5">
        <f t="shared" ca="1" si="635"/>
        <v>2.5818699999999999</v>
      </c>
      <c r="JK129" s="5">
        <f t="shared" ca="1" si="635"/>
        <v>5.6418799999999996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27.980572615922132</v>
      </c>
      <c r="JP129" s="20">
        <f t="shared" ca="1" si="506"/>
        <v>1.9765307630621616</v>
      </c>
      <c r="JQ129" s="20">
        <f t="shared" ca="1" si="507"/>
        <v>1.6733129210632405</v>
      </c>
      <c r="JR129" s="20">
        <f t="shared" ca="1" si="508"/>
        <v>2.7220436150817608</v>
      </c>
      <c r="JS129" s="20">
        <f t="shared" ca="1" si="509"/>
        <v>0.20742351876996884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25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0</v>
      </c>
      <c r="AE130" s="38">
        <f t="shared" ca="1" si="603"/>
        <v>0</v>
      </c>
      <c r="AF130" s="38">
        <f t="shared" ca="1" si="604"/>
        <v>0</v>
      </c>
      <c r="AG130" s="38">
        <f t="shared" ca="1" si="605"/>
        <v>0</v>
      </c>
      <c r="AH130" s="38">
        <f t="shared" ca="1" si="606"/>
        <v>0</v>
      </c>
      <c r="AI130" s="38">
        <f t="shared" ca="1" si="607"/>
        <v>0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28.289247376095343</v>
      </c>
      <c r="AM130" s="34">
        <f t="shared" ca="1" si="632"/>
        <v>28.289247376095343</v>
      </c>
      <c r="AN130" s="25">
        <f t="shared" ca="1" si="462"/>
        <v>0</v>
      </c>
      <c r="AO130" s="35">
        <f t="shared" ca="1" si="576"/>
        <v>87.650400000000005</v>
      </c>
      <c r="AP130" s="35">
        <f t="shared" ca="1" si="577"/>
        <v>87.650400000000005</v>
      </c>
      <c r="AQ130" s="47">
        <f t="shared" ca="1" si="546"/>
        <v>0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0</v>
      </c>
      <c r="BU130" s="38">
        <f t="shared" ca="1" si="622"/>
        <v>0</v>
      </c>
      <c r="BV130" s="38">
        <f t="shared" ca="1" si="623"/>
        <v>0</v>
      </c>
      <c r="BW130" s="38">
        <f t="shared" ca="1" si="624"/>
        <v>0</v>
      </c>
      <c r="BX130" s="38">
        <f t="shared" ca="1" si="625"/>
        <v>0</v>
      </c>
      <c r="BY130" s="38">
        <f t="shared" ca="1" si="626"/>
        <v>0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27.980572615922132</v>
      </c>
      <c r="CC130" s="34">
        <f t="shared" ca="1" si="533"/>
        <v>27.980572615922132</v>
      </c>
      <c r="CD130" s="25">
        <f t="shared" ca="1" si="482"/>
        <v>0</v>
      </c>
      <c r="CE130" s="35">
        <f t="shared" ca="1" si="578"/>
        <v>90.485100000000003</v>
      </c>
      <c r="CF130" s="35">
        <f t="shared" ca="1" si="579"/>
        <v>90.485100000000003</v>
      </c>
      <c r="CG130" s="47">
        <f t="shared" ca="1" si="633"/>
        <v>0</v>
      </c>
      <c r="CH130" s="5"/>
      <c r="CJ130" s="5">
        <f t="shared" ca="1" si="548"/>
        <v>196</v>
      </c>
      <c r="CK130" s="5">
        <f t="shared" ca="1" si="549"/>
        <v>191</v>
      </c>
      <c r="CL130" s="66">
        <f t="shared" ca="1" si="550"/>
        <v>2.5510204081632626E-2</v>
      </c>
      <c r="CO130" s="5">
        <f t="shared" ca="1" si="636"/>
        <v>3617130</v>
      </c>
      <c r="CP130" s="5">
        <f t="shared" ca="1" si="636"/>
        <v>79.035200000000003</v>
      </c>
      <c r="CQ130" s="5">
        <f t="shared" ca="1" si="636"/>
        <v>301162</v>
      </c>
      <c r="CR130" s="5">
        <f t="shared" ca="1" si="636"/>
        <v>235669</v>
      </c>
      <c r="CS130" s="5">
        <f t="shared" ca="1" si="636"/>
        <v>3801.22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17630.599999999999</v>
      </c>
      <c r="DC130" s="5">
        <f t="shared" ca="1" si="637"/>
        <v>12147.2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87.650400000000005</v>
      </c>
      <c r="DP130" s="5">
        <f t="shared" ca="1" si="566"/>
        <v>3.8233999999999999</v>
      </c>
      <c r="DQ130" s="5">
        <f t="shared" ca="1" si="566"/>
        <v>23.410699999999999</v>
      </c>
      <c r="DR130" s="5">
        <f t="shared" ca="1" si="566"/>
        <v>11.7791</v>
      </c>
      <c r="DS130" s="5">
        <f t="shared" ca="1" si="566"/>
        <v>0.48896499999999998</v>
      </c>
      <c r="DT130" s="5">
        <f t="shared" ca="1" si="566"/>
        <v>10.788399999999999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28.289247376095343</v>
      </c>
      <c r="DY130" s="20">
        <f t="shared" ca="1" si="484"/>
        <v>2.4368561442438561</v>
      </c>
      <c r="DZ130" s="20">
        <f t="shared" ca="1" si="485"/>
        <v>2.0609454761336492</v>
      </c>
      <c r="EA130" s="20">
        <f t="shared" ca="1" si="486"/>
        <v>1.6127564547152065</v>
      </c>
      <c r="EB130" s="20">
        <f t="shared" ca="1" si="487"/>
        <v>2.6012933779124687E-2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3617130</v>
      </c>
      <c r="EM130" s="5">
        <f t="shared" ca="1" si="572"/>
        <v>79.035200000000003</v>
      </c>
      <c r="EN130" s="5">
        <f t="shared" ca="1" si="572"/>
        <v>301162</v>
      </c>
      <c r="EO130" s="5">
        <f t="shared" ca="1" si="572"/>
        <v>235669</v>
      </c>
      <c r="EP130" s="5">
        <f t="shared" ca="1" si="572"/>
        <v>3801.22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17630.599999999999</v>
      </c>
      <c r="EZ130" s="5">
        <f t="shared" ca="1" si="573"/>
        <v>12147.2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87.650400000000005</v>
      </c>
      <c r="FM130" s="5">
        <f t="shared" ca="1" si="634"/>
        <v>3.8233999999999999</v>
      </c>
      <c r="FN130" s="5">
        <f t="shared" ca="1" si="634"/>
        <v>23.410699999999999</v>
      </c>
      <c r="FO130" s="5">
        <f t="shared" ca="1" si="634"/>
        <v>11.7791</v>
      </c>
      <c r="FP130" s="5">
        <f t="shared" ca="1" si="634"/>
        <v>0.48896499999999998</v>
      </c>
      <c r="FQ130" s="5">
        <f t="shared" ca="1" si="634"/>
        <v>10.788399999999999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28.289247376095343</v>
      </c>
      <c r="FV130" s="20">
        <f t="shared" ca="1" si="495"/>
        <v>2.4368561442438561</v>
      </c>
      <c r="FW130" s="20">
        <f t="shared" ca="1" si="496"/>
        <v>2.0609454761336492</v>
      </c>
      <c r="FX130" s="20">
        <f t="shared" ca="1" si="497"/>
        <v>1.6127564547152065</v>
      </c>
      <c r="FY130" s="20">
        <f t="shared" ca="1" si="498"/>
        <v>2.6012933779124687E-2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57.003700000000002</v>
      </c>
      <c r="GK130" s="5">
        <f t="shared" ca="1" si="638"/>
        <v>244518</v>
      </c>
      <c r="GL130" s="5">
        <f t="shared" ca="1" si="638"/>
        <v>397767</v>
      </c>
      <c r="GM130" s="5">
        <f t="shared" ca="1" si="638"/>
        <v>30310.400000000001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15334.8</v>
      </c>
      <c r="GW130" s="5">
        <f t="shared" ca="1" si="639"/>
        <v>9852.82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90.485100000000003</v>
      </c>
      <c r="HJ130" s="5">
        <f t="shared" ca="1" si="571"/>
        <v>3.1055100000000002</v>
      </c>
      <c r="HK130" s="5">
        <f t="shared" ca="1" si="571"/>
        <v>20.7926</v>
      </c>
      <c r="HL130" s="5">
        <f t="shared" ca="1" si="571"/>
        <v>20.316199999999998</v>
      </c>
      <c r="HM130" s="5">
        <f t="shared" ca="1" si="571"/>
        <v>2.5818699999999999</v>
      </c>
      <c r="HN130" s="5">
        <f t="shared" ca="1" si="571"/>
        <v>5.6418799999999996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27.980572615922132</v>
      </c>
      <c r="HS130" s="20">
        <f t="shared" ca="1" si="536"/>
        <v>1.9765307630621616</v>
      </c>
      <c r="HT130" s="20">
        <f t="shared" ca="1" si="537"/>
        <v>1.6733129210632405</v>
      </c>
      <c r="HU130" s="20">
        <f t="shared" ca="1" si="538"/>
        <v>2.7220436150817608</v>
      </c>
      <c r="HV130" s="20">
        <f t="shared" ca="1" si="539"/>
        <v>0.20742351876996884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57.003700000000002</v>
      </c>
      <c r="IH130" s="5">
        <f t="shared" ca="1" si="574"/>
        <v>244518</v>
      </c>
      <c r="II130" s="5">
        <f t="shared" ca="1" si="574"/>
        <v>397767</v>
      </c>
      <c r="IJ130" s="5">
        <f t="shared" ca="1" si="574"/>
        <v>30310.400000000001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15334.8</v>
      </c>
      <c r="IT130" s="5">
        <f t="shared" ca="1" si="575"/>
        <v>9852.82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90.485100000000003</v>
      </c>
      <c r="JG130" s="5">
        <f t="shared" ca="1" si="635"/>
        <v>3.1055100000000002</v>
      </c>
      <c r="JH130" s="5">
        <f t="shared" ca="1" si="635"/>
        <v>20.7926</v>
      </c>
      <c r="JI130" s="5">
        <f t="shared" ca="1" si="635"/>
        <v>20.316199999999998</v>
      </c>
      <c r="JJ130" s="5">
        <f t="shared" ca="1" si="635"/>
        <v>2.5818699999999999</v>
      </c>
      <c r="JK130" s="5">
        <f t="shared" ca="1" si="635"/>
        <v>5.6418799999999996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27.980572615922132</v>
      </c>
      <c r="JP130" s="20">
        <f t="shared" ca="1" si="506"/>
        <v>1.9765307630621616</v>
      </c>
      <c r="JQ130" s="20">
        <f t="shared" ca="1" si="507"/>
        <v>1.6733129210632405</v>
      </c>
      <c r="JR130" s="20">
        <f t="shared" ca="1" si="508"/>
        <v>2.7220436150817608</v>
      </c>
      <c r="JS130" s="20">
        <f t="shared" ca="1" si="509"/>
        <v>0.20742351876996884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25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0</v>
      </c>
      <c r="AE131" s="38">
        <f t="shared" ca="1" si="603"/>
        <v>0</v>
      </c>
      <c r="AF131" s="38">
        <f t="shared" ca="1" si="604"/>
        <v>0</v>
      </c>
      <c r="AG131" s="38">
        <f t="shared" ca="1" si="605"/>
        <v>0</v>
      </c>
      <c r="AH131" s="38">
        <f t="shared" ca="1" si="606"/>
        <v>0</v>
      </c>
      <c r="AI131" s="38">
        <f t="shared" ca="1" si="607"/>
        <v>0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34.259536090848371</v>
      </c>
      <c r="AM131" s="34">
        <f t="shared" ca="1" si="632"/>
        <v>34.259536090848371</v>
      </c>
      <c r="AN131" s="25">
        <f t="shared" ca="1" si="462"/>
        <v>0</v>
      </c>
      <c r="AO131" s="35">
        <f t="shared" ca="1" si="576"/>
        <v>87.003900000000002</v>
      </c>
      <c r="AP131" s="35">
        <f t="shared" ca="1" si="577"/>
        <v>87.003900000000002</v>
      </c>
      <c r="AQ131" s="47">
        <f t="shared" ca="1" si="546"/>
        <v>0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0</v>
      </c>
      <c r="BU131" s="38">
        <f t="shared" ca="1" si="622"/>
        <v>0</v>
      </c>
      <c r="BV131" s="38">
        <f t="shared" ca="1" si="623"/>
        <v>0</v>
      </c>
      <c r="BW131" s="38">
        <f t="shared" ca="1" si="624"/>
        <v>0</v>
      </c>
      <c r="BX131" s="38">
        <f t="shared" ca="1" si="625"/>
        <v>0</v>
      </c>
      <c r="BY131" s="38">
        <f t="shared" ca="1" si="626"/>
        <v>0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35.340653083000227</v>
      </c>
      <c r="CC131" s="34">
        <f t="shared" ca="1" si="533"/>
        <v>35.340653083000227</v>
      </c>
      <c r="CD131" s="25">
        <f t="shared" ca="1" si="482"/>
        <v>0</v>
      </c>
      <c r="CE131" s="35">
        <f t="shared" ca="1" si="578"/>
        <v>94.978399999999993</v>
      </c>
      <c r="CF131" s="35">
        <f t="shared" ca="1" si="579"/>
        <v>94.978399999999993</v>
      </c>
      <c r="CG131" s="47">
        <f t="shared" ca="1" si="633"/>
        <v>0</v>
      </c>
      <c r="CJ131" s="5">
        <f t="shared" ca="1" si="548"/>
        <v>199</v>
      </c>
      <c r="CK131" s="5">
        <f t="shared" ca="1" si="549"/>
        <v>193</v>
      </c>
      <c r="CL131" s="66">
        <f t="shared" ca="1" si="550"/>
        <v>3.0150753768844241E-2</v>
      </c>
      <c r="CO131" s="5">
        <f t="shared" ca="1" si="636"/>
        <v>3410820</v>
      </c>
      <c r="CP131" s="5">
        <f t="shared" ca="1" si="636"/>
        <v>311.88299999999998</v>
      </c>
      <c r="CQ131" s="5">
        <f t="shared" ca="1" si="636"/>
        <v>133092</v>
      </c>
      <c r="CR131" s="5">
        <f t="shared" ca="1" si="636"/>
        <v>273586</v>
      </c>
      <c r="CS131" s="5">
        <f t="shared" ca="1" si="636"/>
        <v>3695</v>
      </c>
      <c r="CT131" s="5">
        <f t="shared" ca="1" si="636"/>
        <v>132376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54437.1</v>
      </c>
      <c r="DC131" s="5">
        <f t="shared" ca="1" si="637"/>
        <v>47934.400000000001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87.003900000000002</v>
      </c>
      <c r="DP131" s="5">
        <f t="shared" ca="1" si="566"/>
        <v>15.408899999999999</v>
      </c>
      <c r="DQ131" s="5">
        <f t="shared" ca="1" si="566"/>
        <v>12.0182</v>
      </c>
      <c r="DR131" s="5">
        <f t="shared" ca="1" si="566"/>
        <v>13.7441</v>
      </c>
      <c r="DS131" s="5">
        <f t="shared" ca="1" si="566"/>
        <v>0.55495499999999998</v>
      </c>
      <c r="DT131" s="5">
        <f t="shared" ca="1" si="566"/>
        <v>7.6153300000000002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34.259536090848371</v>
      </c>
      <c r="DY131" s="20">
        <f t="shared" ca="1" si="484"/>
        <v>9.6161450509257129</v>
      </c>
      <c r="DZ131" s="20">
        <f t="shared" ca="1" si="485"/>
        <v>0.91079005754238462</v>
      </c>
      <c r="EA131" s="20">
        <f t="shared" ca="1" si="486"/>
        <v>1.8722343092206206</v>
      </c>
      <c r="EB131" s="20">
        <f t="shared" ca="1" si="487"/>
        <v>2.5286037196969847E-2</v>
      </c>
      <c r="EC131" s="20">
        <f t="shared" ca="1" si="488"/>
        <v>0.90589024627498804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3410820</v>
      </c>
      <c r="EM131" s="5">
        <f t="shared" ca="1" si="572"/>
        <v>311.88299999999998</v>
      </c>
      <c r="EN131" s="5">
        <f t="shared" ca="1" si="572"/>
        <v>133092</v>
      </c>
      <c r="EO131" s="5">
        <f t="shared" ca="1" si="572"/>
        <v>273586</v>
      </c>
      <c r="EP131" s="5">
        <f t="shared" ca="1" si="572"/>
        <v>3695</v>
      </c>
      <c r="EQ131" s="5">
        <f t="shared" ca="1" si="572"/>
        <v>132376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54437.1</v>
      </c>
      <c r="EZ131" s="5">
        <f t="shared" ca="1" si="573"/>
        <v>47934.400000000001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87.003900000000002</v>
      </c>
      <c r="FM131" s="5">
        <f t="shared" ca="1" si="634"/>
        <v>15.408899999999999</v>
      </c>
      <c r="FN131" s="5">
        <f t="shared" ca="1" si="634"/>
        <v>12.0182</v>
      </c>
      <c r="FO131" s="5">
        <f t="shared" ca="1" si="634"/>
        <v>13.7441</v>
      </c>
      <c r="FP131" s="5">
        <f t="shared" ca="1" si="634"/>
        <v>0.55495499999999998</v>
      </c>
      <c r="FQ131" s="5">
        <f t="shared" ca="1" si="634"/>
        <v>7.6153300000000002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34.259536090848371</v>
      </c>
      <c r="FV131" s="20">
        <f t="shared" ca="1" si="495"/>
        <v>9.6161450509257129</v>
      </c>
      <c r="FW131" s="20">
        <f t="shared" ca="1" si="496"/>
        <v>0.91079005754238462</v>
      </c>
      <c r="FX131" s="20">
        <f t="shared" ca="1" si="497"/>
        <v>1.8722343092206206</v>
      </c>
      <c r="FY131" s="20">
        <f t="shared" ca="1" si="498"/>
        <v>2.5286037196969847E-2</v>
      </c>
      <c r="FZ131" s="20">
        <f t="shared" ca="1" si="499"/>
        <v>0.90589024627498804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3516240</v>
      </c>
      <c r="GJ131" s="5">
        <f t="shared" ca="1" si="638"/>
        <v>308.39499999999998</v>
      </c>
      <c r="GK131" s="5">
        <f t="shared" ca="1" si="638"/>
        <v>146301</v>
      </c>
      <c r="GL131" s="5">
        <f t="shared" ca="1" si="638"/>
        <v>428879</v>
      </c>
      <c r="GM131" s="5">
        <f t="shared" ca="1" si="638"/>
        <v>7289.56</v>
      </c>
      <c r="GN131" s="5">
        <f t="shared" ca="1" si="638"/>
        <v>65701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56230.5</v>
      </c>
      <c r="GW131" s="5">
        <f t="shared" ca="1" si="639"/>
        <v>49729.4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94.978399999999993</v>
      </c>
      <c r="HJ131" s="5">
        <f t="shared" ca="1" si="571"/>
        <v>15.908300000000001</v>
      </c>
      <c r="HK131" s="5">
        <f t="shared" ca="1" si="571"/>
        <v>14.5814</v>
      </c>
      <c r="HL131" s="5">
        <f t="shared" ca="1" si="571"/>
        <v>22.032900000000001</v>
      </c>
      <c r="HM131" s="5">
        <f t="shared" ca="1" si="571"/>
        <v>0.917574</v>
      </c>
      <c r="HN131" s="5">
        <f t="shared" ca="1" si="571"/>
        <v>3.8760599999999998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35.340653083000227</v>
      </c>
      <c r="HS131" s="20">
        <f t="shared" ca="1" si="536"/>
        <v>9.976137146507444</v>
      </c>
      <c r="HT131" s="20">
        <f t="shared" ca="1" si="537"/>
        <v>1.0011833634516605</v>
      </c>
      <c r="HU131" s="20">
        <f t="shared" ca="1" si="538"/>
        <v>2.9349527326114297</v>
      </c>
      <c r="HV131" s="20">
        <f t="shared" ca="1" si="539"/>
        <v>4.988473215413898E-2</v>
      </c>
      <c r="HW131" s="20">
        <f t="shared" ca="1" si="540"/>
        <v>0.44961243027824521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3516240</v>
      </c>
      <c r="IG131" s="5">
        <f t="shared" ca="1" si="574"/>
        <v>308.39499999999998</v>
      </c>
      <c r="IH131" s="5">
        <f t="shared" ca="1" si="574"/>
        <v>146301</v>
      </c>
      <c r="II131" s="5">
        <f t="shared" ca="1" si="574"/>
        <v>428879</v>
      </c>
      <c r="IJ131" s="5">
        <f t="shared" ca="1" si="574"/>
        <v>7289.56</v>
      </c>
      <c r="IK131" s="5">
        <f t="shared" ca="1" si="574"/>
        <v>65701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56230.5</v>
      </c>
      <c r="IT131" s="5">
        <f t="shared" ca="1" si="575"/>
        <v>49729.4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94.978399999999993</v>
      </c>
      <c r="JG131" s="5">
        <f t="shared" ca="1" si="635"/>
        <v>15.908300000000001</v>
      </c>
      <c r="JH131" s="5">
        <f t="shared" ca="1" si="635"/>
        <v>14.5814</v>
      </c>
      <c r="JI131" s="5">
        <f t="shared" ca="1" si="635"/>
        <v>22.032900000000001</v>
      </c>
      <c r="JJ131" s="5">
        <f t="shared" ca="1" si="635"/>
        <v>0.917574</v>
      </c>
      <c r="JK131" s="5">
        <f t="shared" ca="1" si="635"/>
        <v>3.8760599999999998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35.340653083000227</v>
      </c>
      <c r="JP131" s="20">
        <f t="shared" ca="1" si="506"/>
        <v>9.976137146507444</v>
      </c>
      <c r="JQ131" s="20">
        <f t="shared" ca="1" si="507"/>
        <v>1.0011833634516605</v>
      </c>
      <c r="JR131" s="20">
        <f t="shared" ca="1" si="508"/>
        <v>2.9349527326114297</v>
      </c>
      <c r="JS131" s="20">
        <f t="shared" ca="1" si="509"/>
        <v>4.988473215413898E-2</v>
      </c>
      <c r="JT131" s="20">
        <f t="shared" ca="1" si="510"/>
        <v>0.44961243027824521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0</v>
      </c>
      <c r="AE132" s="38">
        <f t="shared" ca="1" si="603"/>
        <v>0</v>
      </c>
      <c r="AF132" s="38">
        <f t="shared" ca="1" si="604"/>
        <v>0</v>
      </c>
      <c r="AG132" s="38">
        <f t="shared" ca="1" si="605"/>
        <v>0</v>
      </c>
      <c r="AH132" s="38">
        <f t="shared" ca="1" si="606"/>
        <v>0</v>
      </c>
      <c r="AI132" s="38">
        <f t="shared" ca="1" si="607"/>
        <v>0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34.446837535525255</v>
      </c>
      <c r="AM132" s="34">
        <f t="shared" ca="1" si="632"/>
        <v>34.446837535525255</v>
      </c>
      <c r="AN132" s="25">
        <f t="shared" ca="1" si="462"/>
        <v>0</v>
      </c>
      <c r="AO132" s="35">
        <f t="shared" ca="1" si="576"/>
        <v>88.969899999999996</v>
      </c>
      <c r="AP132" s="35">
        <f t="shared" ca="1" si="577"/>
        <v>88.969899999999996</v>
      </c>
      <c r="AQ132" s="47">
        <f t="shared" ca="1" si="546"/>
        <v>0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0</v>
      </c>
      <c r="BU132" s="38">
        <f t="shared" ca="1" si="622"/>
        <v>0</v>
      </c>
      <c r="BV132" s="38">
        <f t="shared" ca="1" si="623"/>
        <v>0</v>
      </c>
      <c r="BW132" s="38">
        <f t="shared" ca="1" si="624"/>
        <v>0</v>
      </c>
      <c r="BX132" s="38">
        <f t="shared" ca="1" si="625"/>
        <v>0</v>
      </c>
      <c r="BY132" s="38">
        <f t="shared" ca="1" si="626"/>
        <v>0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35.340653083000227</v>
      </c>
      <c r="CC132" s="34">
        <f t="shared" ca="1" si="533"/>
        <v>35.340653083000227</v>
      </c>
      <c r="CD132" s="25">
        <f t="shared" ca="1" si="482"/>
        <v>0</v>
      </c>
      <c r="CE132" s="35">
        <f t="shared" ca="1" si="578"/>
        <v>94.978399999999993</v>
      </c>
      <c r="CF132" s="35">
        <f t="shared" ca="1" si="579"/>
        <v>94.978399999999993</v>
      </c>
      <c r="CG132" s="47">
        <f t="shared" ca="1" si="633"/>
        <v>0</v>
      </c>
      <c r="CJ132" s="5">
        <f t="shared" ca="1" si="548"/>
        <v>207</v>
      </c>
      <c r="CK132" s="5">
        <f t="shared" ca="1" si="549"/>
        <v>193</v>
      </c>
      <c r="CL132" s="66">
        <f t="shared" ca="1" si="550"/>
        <v>6.7632850241545861E-2</v>
      </c>
      <c r="CO132" s="5">
        <f t="shared" ca="1" si="636"/>
        <v>3438190</v>
      </c>
      <c r="CP132" s="5">
        <f t="shared" ca="1" si="636"/>
        <v>311.88299999999998</v>
      </c>
      <c r="CQ132" s="5">
        <f t="shared" ca="1" si="636"/>
        <v>156814</v>
      </c>
      <c r="CR132" s="5">
        <f t="shared" ca="1" si="636"/>
        <v>273677</v>
      </c>
      <c r="CS132" s="5">
        <f t="shared" ca="1" si="636"/>
        <v>3640</v>
      </c>
      <c r="CT132" s="5">
        <f t="shared" ca="1" si="636"/>
        <v>135984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54437.1</v>
      </c>
      <c r="DC132" s="5">
        <f t="shared" ca="1" si="637"/>
        <v>47934.400000000001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88.969899999999996</v>
      </c>
      <c r="DP132" s="5">
        <f t="shared" ca="1" si="566"/>
        <v>15.409000000000001</v>
      </c>
      <c r="DQ132" s="5">
        <f t="shared" ca="1" si="566"/>
        <v>13.808199999999999</v>
      </c>
      <c r="DR132" s="5">
        <f t="shared" ca="1" si="566"/>
        <v>13.754200000000001</v>
      </c>
      <c r="DS132" s="5">
        <f t="shared" ca="1" si="566"/>
        <v>0.55524200000000001</v>
      </c>
      <c r="DT132" s="5">
        <f t="shared" ca="1" si="566"/>
        <v>7.7809100000000004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34.446837535525255</v>
      </c>
      <c r="DY132" s="20">
        <f t="shared" ca="1" si="484"/>
        <v>9.6161450509257129</v>
      </c>
      <c r="DZ132" s="20">
        <f t="shared" ca="1" si="485"/>
        <v>1.0731271006781136</v>
      </c>
      <c r="EA132" s="20">
        <f t="shared" ca="1" si="486"/>
        <v>1.8728570505967841</v>
      </c>
      <c r="EB132" s="20">
        <f t="shared" ca="1" si="487"/>
        <v>2.490965504654134E-2</v>
      </c>
      <c r="EC132" s="20">
        <f t="shared" ca="1" si="488"/>
        <v>0.93058091534309817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311.88299999999998</v>
      </c>
      <c r="EN132" s="5">
        <f t="shared" ca="1" si="572"/>
        <v>156814</v>
      </c>
      <c r="EO132" s="5">
        <f t="shared" ca="1" si="572"/>
        <v>273677</v>
      </c>
      <c r="EP132" s="5">
        <f t="shared" ca="1" si="572"/>
        <v>3640</v>
      </c>
      <c r="EQ132" s="5">
        <f t="shared" ca="1" si="572"/>
        <v>135984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54437.1</v>
      </c>
      <c r="EZ132" s="5">
        <f t="shared" ca="1" si="573"/>
        <v>47934.400000000001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88.969899999999996</v>
      </c>
      <c r="FM132" s="5">
        <f t="shared" ca="1" si="634"/>
        <v>15.409000000000001</v>
      </c>
      <c r="FN132" s="5">
        <f t="shared" ca="1" si="634"/>
        <v>13.808199999999999</v>
      </c>
      <c r="FO132" s="5">
        <f t="shared" ca="1" si="634"/>
        <v>13.754200000000001</v>
      </c>
      <c r="FP132" s="5">
        <f t="shared" ca="1" si="634"/>
        <v>0.55524200000000001</v>
      </c>
      <c r="FQ132" s="5">
        <f t="shared" ca="1" si="634"/>
        <v>7.7809100000000004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34.446837535525255</v>
      </c>
      <c r="FV132" s="20">
        <f t="shared" ca="1" si="495"/>
        <v>9.6161450509257129</v>
      </c>
      <c r="FW132" s="20">
        <f t="shared" ca="1" si="496"/>
        <v>1.0731271006781136</v>
      </c>
      <c r="FX132" s="20">
        <f t="shared" ca="1" si="497"/>
        <v>1.8728570505967841</v>
      </c>
      <c r="FY132" s="20">
        <f t="shared" ca="1" si="498"/>
        <v>2.490965504654134E-2</v>
      </c>
      <c r="FZ132" s="20">
        <f t="shared" ca="1" si="499"/>
        <v>0.93058091534309817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3516240</v>
      </c>
      <c r="GJ132" s="5">
        <f t="shared" ca="1" si="638"/>
        <v>308.39499999999998</v>
      </c>
      <c r="GK132" s="5">
        <f t="shared" ca="1" si="638"/>
        <v>146301</v>
      </c>
      <c r="GL132" s="5">
        <f t="shared" ca="1" si="638"/>
        <v>428879</v>
      </c>
      <c r="GM132" s="5">
        <f t="shared" ca="1" si="638"/>
        <v>7289.56</v>
      </c>
      <c r="GN132" s="5">
        <f t="shared" ca="1" si="638"/>
        <v>65701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56230.5</v>
      </c>
      <c r="GW132" s="5">
        <f t="shared" ca="1" si="639"/>
        <v>49729.4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94.978399999999993</v>
      </c>
      <c r="HJ132" s="5">
        <f t="shared" ca="1" si="571"/>
        <v>15.908300000000001</v>
      </c>
      <c r="HK132" s="5">
        <f t="shared" ca="1" si="571"/>
        <v>14.5814</v>
      </c>
      <c r="HL132" s="5">
        <f t="shared" ca="1" si="571"/>
        <v>22.032900000000001</v>
      </c>
      <c r="HM132" s="5">
        <f t="shared" ca="1" si="571"/>
        <v>0.917574</v>
      </c>
      <c r="HN132" s="5">
        <f t="shared" ca="1" si="571"/>
        <v>3.8760599999999998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35.340653083000227</v>
      </c>
      <c r="HS132" s="20">
        <f t="shared" ca="1" si="536"/>
        <v>9.976137146507444</v>
      </c>
      <c r="HT132" s="20">
        <f t="shared" ca="1" si="537"/>
        <v>1.0011833634516605</v>
      </c>
      <c r="HU132" s="20">
        <f t="shared" ca="1" si="538"/>
        <v>2.9349527326114297</v>
      </c>
      <c r="HV132" s="20">
        <f t="shared" ca="1" si="539"/>
        <v>4.988473215413898E-2</v>
      </c>
      <c r="HW132" s="20">
        <f t="shared" ca="1" si="540"/>
        <v>0.44961243027824521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3516240</v>
      </c>
      <c r="IG132" s="5">
        <f t="shared" ca="1" si="574"/>
        <v>308.39499999999998</v>
      </c>
      <c r="IH132" s="5">
        <f t="shared" ca="1" si="574"/>
        <v>146301</v>
      </c>
      <c r="II132" s="5">
        <f t="shared" ca="1" si="574"/>
        <v>428879</v>
      </c>
      <c r="IJ132" s="5">
        <f t="shared" ca="1" si="574"/>
        <v>7289.56</v>
      </c>
      <c r="IK132" s="5">
        <f t="shared" ca="1" si="574"/>
        <v>65701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56230.5</v>
      </c>
      <c r="IT132" s="5">
        <f t="shared" ca="1" si="575"/>
        <v>49729.4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94.978399999999993</v>
      </c>
      <c r="JG132" s="5">
        <f t="shared" ca="1" si="635"/>
        <v>15.908300000000001</v>
      </c>
      <c r="JH132" s="5">
        <f t="shared" ca="1" si="635"/>
        <v>14.5814</v>
      </c>
      <c r="JI132" s="5">
        <f t="shared" ca="1" si="635"/>
        <v>22.032900000000001</v>
      </c>
      <c r="JJ132" s="5">
        <f t="shared" ca="1" si="635"/>
        <v>0.917574</v>
      </c>
      <c r="JK132" s="5">
        <f t="shared" ca="1" si="635"/>
        <v>3.8760599999999998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35.340653083000227</v>
      </c>
      <c r="JP132" s="20">
        <f t="shared" ca="1" si="506"/>
        <v>9.976137146507444</v>
      </c>
      <c r="JQ132" s="20">
        <f t="shared" ca="1" si="507"/>
        <v>1.0011833634516605</v>
      </c>
      <c r="JR132" s="20">
        <f t="shared" ca="1" si="508"/>
        <v>2.9349527326114297</v>
      </c>
      <c r="JS132" s="20">
        <f t="shared" ca="1" si="509"/>
        <v>4.988473215413898E-2</v>
      </c>
      <c r="JT132" s="20">
        <f t="shared" ca="1" si="510"/>
        <v>0.44961243027824521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0</v>
      </c>
      <c r="AE133" s="38">
        <f t="shared" ca="1" si="603"/>
        <v>0</v>
      </c>
      <c r="AF133" s="38">
        <f t="shared" ca="1" si="604"/>
        <v>0</v>
      </c>
      <c r="AG133" s="38">
        <f t="shared" ca="1" si="605"/>
        <v>0</v>
      </c>
      <c r="AH133" s="38">
        <f t="shared" ca="1" si="606"/>
        <v>0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29.158833026801634</v>
      </c>
      <c r="AM133" s="34">
        <f t="shared" ca="1" si="632"/>
        <v>29.158833026801634</v>
      </c>
      <c r="AN133" s="25">
        <f t="shared" ca="1" si="462"/>
        <v>0</v>
      </c>
      <c r="AO133" s="35">
        <f t="shared" ca="1" si="576"/>
        <v>86.852800000000002</v>
      </c>
      <c r="AP133" s="35">
        <f t="shared" ca="1" si="577"/>
        <v>86.852800000000002</v>
      </c>
      <c r="AQ133" s="47">
        <f t="shared" ca="1" si="546"/>
        <v>0</v>
      </c>
      <c r="AR133" s="35">
        <f t="shared" ca="1" si="629"/>
        <v>6.8</v>
      </c>
      <c r="AS133" s="35">
        <f t="shared" ca="1" si="630"/>
        <v>6.8</v>
      </c>
      <c r="AT133" s="49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0</v>
      </c>
      <c r="BU133" s="38">
        <f t="shared" ca="1" si="622"/>
        <v>0</v>
      </c>
      <c r="BV133" s="38">
        <f t="shared" ca="1" si="623"/>
        <v>0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0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29.460612007083991</v>
      </c>
      <c r="CC133" s="34">
        <f t="shared" ca="1" si="533"/>
        <v>29.460612007083991</v>
      </c>
      <c r="CD133" s="25">
        <f t="shared" ca="1" si="482"/>
        <v>0</v>
      </c>
      <c r="CE133" s="35">
        <f t="shared" ca="1" si="578"/>
        <v>93.701899999999995</v>
      </c>
      <c r="CF133" s="35">
        <f t="shared" ca="1" si="579"/>
        <v>93.701899999999995</v>
      </c>
      <c r="CG133" s="47">
        <f t="shared" ca="1" si="633"/>
        <v>0</v>
      </c>
      <c r="CH133" s="5"/>
      <c r="CJ133" s="5">
        <f t="shared" ca="1" si="548"/>
        <v>199</v>
      </c>
      <c r="CK133" s="5">
        <f t="shared" ca="1" si="549"/>
        <v>192</v>
      </c>
      <c r="CL133" s="66">
        <f t="shared" ca="1" si="550"/>
        <v>3.5175879396984966E-2</v>
      </c>
      <c r="CO133" s="5">
        <f t="shared" ca="1" si="636"/>
        <v>3616950</v>
      </c>
      <c r="CP133" s="5">
        <f t="shared" ca="1" si="636"/>
        <v>106.72799999999999</v>
      </c>
      <c r="CQ133" s="5">
        <f t="shared" ca="1" si="636"/>
        <v>278023</v>
      </c>
      <c r="CR133" s="5">
        <f t="shared" ca="1" si="636"/>
        <v>249547</v>
      </c>
      <c r="CS133" s="5">
        <f t="shared" ca="1" si="636"/>
        <v>2110.7600000000002</v>
      </c>
      <c r="CT133" s="5">
        <f t="shared" ca="1" si="636"/>
        <v>223039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21972.400000000001</v>
      </c>
      <c r="DC133" s="5">
        <f t="shared" ca="1" si="637"/>
        <v>16403.400000000001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86.852800000000002</v>
      </c>
      <c r="DP133" s="5">
        <f t="shared" ca="1" si="644"/>
        <v>5.1416399999999998</v>
      </c>
      <c r="DQ133" s="5">
        <f t="shared" ca="1" si="644"/>
        <v>20.64</v>
      </c>
      <c r="DR133" s="5">
        <f t="shared" ca="1" si="644"/>
        <v>12.3963</v>
      </c>
      <c r="DS133" s="5">
        <f t="shared" ca="1" si="644"/>
        <v>0.26399800000000001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29.158833026801634</v>
      </c>
      <c r="DY133" s="20">
        <f t="shared" ca="1" si="484"/>
        <v>3.2906946521804534</v>
      </c>
      <c r="DZ133" s="20">
        <f t="shared" ca="1" si="485"/>
        <v>1.9025980837924623</v>
      </c>
      <c r="EA133" s="20">
        <f t="shared" ca="1" si="486"/>
        <v>1.707727936236058</v>
      </c>
      <c r="EB133" s="20">
        <f t="shared" ca="1" si="487"/>
        <v>1.444458886979055E-2</v>
      </c>
      <c r="EC133" s="20">
        <f t="shared" ca="1" si="488"/>
        <v>1.5263254263531685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3616950</v>
      </c>
      <c r="EM133" s="5">
        <f t="shared" ca="1" si="572"/>
        <v>106.72799999999999</v>
      </c>
      <c r="EN133" s="5">
        <f t="shared" ca="1" si="572"/>
        <v>278023</v>
      </c>
      <c r="EO133" s="5">
        <f t="shared" ca="1" si="572"/>
        <v>249547</v>
      </c>
      <c r="EP133" s="5">
        <f t="shared" ca="1" si="572"/>
        <v>2110.7600000000002</v>
      </c>
      <c r="EQ133" s="5">
        <f t="shared" ca="1" si="572"/>
        <v>223039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21972.400000000001</v>
      </c>
      <c r="EZ133" s="5">
        <f t="shared" ca="1" si="573"/>
        <v>16403.400000000001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86.852800000000002</v>
      </c>
      <c r="FM133" s="5">
        <f t="shared" ca="1" si="634"/>
        <v>5.1416399999999998</v>
      </c>
      <c r="FN133" s="5">
        <f t="shared" ca="1" si="634"/>
        <v>20.64</v>
      </c>
      <c r="FO133" s="5">
        <f t="shared" ca="1" si="634"/>
        <v>12.3963</v>
      </c>
      <c r="FP133" s="5">
        <f t="shared" ca="1" si="634"/>
        <v>0.26399800000000001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29.158833026801634</v>
      </c>
      <c r="FV133" s="20">
        <f t="shared" ca="1" si="495"/>
        <v>3.2906946521804534</v>
      </c>
      <c r="FW133" s="20">
        <f t="shared" ca="1" si="496"/>
        <v>1.9025980837924623</v>
      </c>
      <c r="FX133" s="20">
        <f t="shared" ca="1" si="497"/>
        <v>1.707727936236058</v>
      </c>
      <c r="FY133" s="20">
        <f t="shared" ca="1" si="498"/>
        <v>1.444458886979055E-2</v>
      </c>
      <c r="FZ133" s="20">
        <f t="shared" ca="1" si="499"/>
        <v>1.5263254263531685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92.387500000000003</v>
      </c>
      <c r="GK133" s="5">
        <f t="shared" ca="1" si="638"/>
        <v>281111</v>
      </c>
      <c r="GL133" s="5">
        <f t="shared" ca="1" si="638"/>
        <v>393227</v>
      </c>
      <c r="GM133" s="5">
        <f t="shared" ca="1" si="638"/>
        <v>38999.1</v>
      </c>
      <c r="GN133" s="5">
        <f t="shared" ca="1" si="638"/>
        <v>102536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21322.7</v>
      </c>
      <c r="GW133" s="5">
        <f t="shared" ca="1" si="639"/>
        <v>15755.3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93.701899999999995</v>
      </c>
      <c r="HJ133" s="5">
        <f t="shared" ca="1" si="645"/>
        <v>5.0254099999999999</v>
      </c>
      <c r="HK133" s="5">
        <f t="shared" ca="1" si="645"/>
        <v>22.3125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5.67279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29.460612007083991</v>
      </c>
      <c r="HS133" s="20">
        <f t="shared" ca="1" si="536"/>
        <v>3.1606096928532317</v>
      </c>
      <c r="HT133" s="20">
        <f t="shared" ca="1" si="537"/>
        <v>1.9237302307110666</v>
      </c>
      <c r="HU133" s="20">
        <f t="shared" ca="1" si="538"/>
        <v>2.6909749793918438</v>
      </c>
      <c r="HV133" s="20">
        <f t="shared" ca="1" si="539"/>
        <v>0.26688300223229949</v>
      </c>
      <c r="HW133" s="20">
        <f t="shared" ca="1" si="540"/>
        <v>0.70168582138795677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92.387500000000003</v>
      </c>
      <c r="IH133" s="5">
        <f t="shared" ca="1" si="574"/>
        <v>281111</v>
      </c>
      <c r="II133" s="5">
        <f t="shared" ca="1" si="574"/>
        <v>393227</v>
      </c>
      <c r="IJ133" s="5">
        <f t="shared" ca="1" si="574"/>
        <v>38999.1</v>
      </c>
      <c r="IK133" s="5">
        <f t="shared" ca="1" si="574"/>
        <v>102536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21322.7</v>
      </c>
      <c r="IT133" s="5">
        <f t="shared" ca="1" si="575"/>
        <v>15755.3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93.701899999999995</v>
      </c>
      <c r="JG133" s="5">
        <f t="shared" ca="1" si="635"/>
        <v>5.0254099999999999</v>
      </c>
      <c r="JH133" s="5">
        <f t="shared" ca="1" si="635"/>
        <v>22.3125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5.67279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29.460612007083991</v>
      </c>
      <c r="JP133" s="20">
        <f t="shared" ca="1" si="506"/>
        <v>3.1606096928532317</v>
      </c>
      <c r="JQ133" s="20">
        <f t="shared" ca="1" si="507"/>
        <v>1.9237302307110666</v>
      </c>
      <c r="JR133" s="20">
        <f t="shared" ca="1" si="508"/>
        <v>2.6909749793918438</v>
      </c>
      <c r="JS133" s="20">
        <f t="shared" ca="1" si="509"/>
        <v>0.26688300223229949</v>
      </c>
      <c r="JT133" s="20">
        <f t="shared" ca="1" si="510"/>
        <v>0.70168582138795677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0</v>
      </c>
      <c r="AE134" s="38">
        <f t="shared" ca="1" si="603"/>
        <v>0</v>
      </c>
      <c r="AF134" s="38">
        <f t="shared" ca="1" si="604"/>
        <v>0</v>
      </c>
      <c r="AG134" s="38">
        <f t="shared" ca="1" si="605"/>
        <v>0</v>
      </c>
      <c r="AH134" s="38">
        <f t="shared" ca="1" si="606"/>
        <v>0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29.383324301177922</v>
      </c>
      <c r="AM134" s="34">
        <f t="shared" ca="1" si="632"/>
        <v>29.383324301177922</v>
      </c>
      <c r="AN134" s="25">
        <f t="shared" ca="1" si="462"/>
        <v>0</v>
      </c>
      <c r="AO134" s="35">
        <f t="shared" ca="1" si="576"/>
        <v>88.461399999999998</v>
      </c>
      <c r="AP134" s="35">
        <f t="shared" ca="1" si="577"/>
        <v>88.461399999999998</v>
      </c>
      <c r="AQ134" s="47">
        <f t="shared" ca="1" si="546"/>
        <v>0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0</v>
      </c>
      <c r="BU134" s="38">
        <f t="shared" ca="1" si="622"/>
        <v>0</v>
      </c>
      <c r="BV134" s="38">
        <f t="shared" ca="1" si="623"/>
        <v>0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0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29.460612007083991</v>
      </c>
      <c r="CC134" s="34">
        <f t="shared" ca="1" si="533"/>
        <v>29.460612007083991</v>
      </c>
      <c r="CD134" s="25">
        <f t="shared" ca="1" si="482"/>
        <v>0</v>
      </c>
      <c r="CE134" s="35">
        <f t="shared" ca="1" si="578"/>
        <v>93.701899999999995</v>
      </c>
      <c r="CF134" s="35">
        <f t="shared" ca="1" si="579"/>
        <v>93.701899999999995</v>
      </c>
      <c r="CG134" s="47">
        <f t="shared" ca="1" si="633"/>
        <v>0</v>
      </c>
      <c r="CJ134" s="5">
        <f t="shared" ca="1" si="548"/>
        <v>187</v>
      </c>
      <c r="CK134" s="5">
        <f t="shared" ca="1" si="549"/>
        <v>177</v>
      </c>
      <c r="CL134" s="66">
        <f t="shared" ca="1" si="550"/>
        <v>5.3475935828876997E-2</v>
      </c>
      <c r="CO134" s="5">
        <f t="shared" ca="1" si="636"/>
        <v>3649690</v>
      </c>
      <c r="CP134" s="5">
        <f t="shared" ca="1" si="636"/>
        <v>106.74299999999999</v>
      </c>
      <c r="CQ134" s="5">
        <f t="shared" ca="1" si="636"/>
        <v>304162</v>
      </c>
      <c r="CR134" s="5">
        <f t="shared" ca="1" si="636"/>
        <v>249425</v>
      </c>
      <c r="CS134" s="5">
        <f t="shared" ca="1" si="636"/>
        <v>1860.52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21974.6</v>
      </c>
      <c r="DC134" s="5">
        <f t="shared" ca="1" si="637"/>
        <v>16405.599999999999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88.461399999999998</v>
      </c>
      <c r="DP134" s="5">
        <f t="shared" ca="1" si="644"/>
        <v>5.1421200000000002</v>
      </c>
      <c r="DQ134" s="5">
        <f t="shared" ca="1" si="644"/>
        <v>21.977499999999999</v>
      </c>
      <c r="DR134" s="5">
        <f t="shared" ca="1" si="644"/>
        <v>12.385</v>
      </c>
      <c r="DS134" s="5">
        <f t="shared" ca="1" si="644"/>
        <v>0.247285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29.383324301177922</v>
      </c>
      <c r="DY134" s="20">
        <f t="shared" ca="1" si="484"/>
        <v>3.2911360000240673</v>
      </c>
      <c r="DZ134" s="20">
        <f t="shared" ca="1" si="485"/>
        <v>2.0814754116115677</v>
      </c>
      <c r="EA134" s="20">
        <f t="shared" ca="1" si="486"/>
        <v>1.7068930521932895</v>
      </c>
      <c r="EB134" s="20">
        <f t="shared" ca="1" si="487"/>
        <v>1.273211851845909E-2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106.74299999999999</v>
      </c>
      <c r="EN134" s="5">
        <f t="shared" ca="1" si="572"/>
        <v>304162</v>
      </c>
      <c r="EO134" s="5">
        <f t="shared" ca="1" si="572"/>
        <v>249425</v>
      </c>
      <c r="EP134" s="5">
        <f t="shared" ca="1" si="572"/>
        <v>1860.52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21974.6</v>
      </c>
      <c r="EZ134" s="5">
        <f t="shared" ca="1" si="573"/>
        <v>16405.599999999999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88.461399999999998</v>
      </c>
      <c r="FM134" s="5">
        <f t="shared" ca="1" si="634"/>
        <v>5.1421200000000002</v>
      </c>
      <c r="FN134" s="5">
        <f t="shared" ca="1" si="634"/>
        <v>21.977499999999999</v>
      </c>
      <c r="FO134" s="5">
        <f t="shared" ca="1" si="634"/>
        <v>12.385</v>
      </c>
      <c r="FP134" s="5">
        <f t="shared" ca="1" si="634"/>
        <v>0.247285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29.383324301177922</v>
      </c>
      <c r="FV134" s="20">
        <f t="shared" ca="1" si="495"/>
        <v>3.2911360000240673</v>
      </c>
      <c r="FW134" s="20">
        <f t="shared" ca="1" si="496"/>
        <v>2.0814754116115677</v>
      </c>
      <c r="FX134" s="20">
        <f t="shared" ca="1" si="497"/>
        <v>1.7068930521932895</v>
      </c>
      <c r="FY134" s="20">
        <f t="shared" ca="1" si="498"/>
        <v>1.273211851845909E-2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92.387500000000003</v>
      </c>
      <c r="GK134" s="5">
        <f t="shared" ca="1" si="638"/>
        <v>281111</v>
      </c>
      <c r="GL134" s="5">
        <f t="shared" ca="1" si="638"/>
        <v>393227</v>
      </c>
      <c r="GM134" s="5">
        <f t="shared" ca="1" si="638"/>
        <v>38999.1</v>
      </c>
      <c r="GN134" s="5">
        <f t="shared" ca="1" si="638"/>
        <v>102536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21322.7</v>
      </c>
      <c r="GW134" s="5">
        <f t="shared" ca="1" si="639"/>
        <v>15755.3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93.701899999999995</v>
      </c>
      <c r="HJ134" s="5">
        <f t="shared" ca="1" si="645"/>
        <v>5.0254099999999999</v>
      </c>
      <c r="HK134" s="5">
        <f t="shared" ca="1" si="645"/>
        <v>22.3125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5.67279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29.460612007083991</v>
      </c>
      <c r="HS134" s="20">
        <f t="shared" ca="1" si="536"/>
        <v>3.1606096928532317</v>
      </c>
      <c r="HT134" s="20">
        <f t="shared" ca="1" si="537"/>
        <v>1.9237302307110666</v>
      </c>
      <c r="HU134" s="20">
        <f t="shared" ca="1" si="538"/>
        <v>2.6909749793918438</v>
      </c>
      <c r="HV134" s="20">
        <f t="shared" ca="1" si="539"/>
        <v>0.26688300223229949</v>
      </c>
      <c r="HW134" s="20">
        <f t="shared" ca="1" si="540"/>
        <v>0.70168582138795677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92.387500000000003</v>
      </c>
      <c r="IH134" s="5">
        <f t="shared" ca="1" si="574"/>
        <v>281111</v>
      </c>
      <c r="II134" s="5">
        <f t="shared" ca="1" si="574"/>
        <v>393227</v>
      </c>
      <c r="IJ134" s="5">
        <f t="shared" ca="1" si="574"/>
        <v>38999.1</v>
      </c>
      <c r="IK134" s="5">
        <f t="shared" ca="1" si="574"/>
        <v>102536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21322.7</v>
      </c>
      <c r="IT134" s="5">
        <f t="shared" ca="1" si="575"/>
        <v>15755.3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93.701899999999995</v>
      </c>
      <c r="JG134" s="5">
        <f t="shared" ca="1" si="635"/>
        <v>5.0254099999999999</v>
      </c>
      <c r="JH134" s="5">
        <f t="shared" ca="1" si="635"/>
        <v>22.3125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5.67279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29.460612007083991</v>
      </c>
      <c r="JP134" s="20">
        <f t="shared" ca="1" si="506"/>
        <v>3.1606096928532317</v>
      </c>
      <c r="JQ134" s="20">
        <f t="shared" ca="1" si="507"/>
        <v>1.9237302307110666</v>
      </c>
      <c r="JR134" s="20">
        <f t="shared" ca="1" si="508"/>
        <v>2.6909749793918438</v>
      </c>
      <c r="JS134" s="20">
        <f t="shared" ca="1" si="509"/>
        <v>0.26688300223229949</v>
      </c>
      <c r="JT134" s="20">
        <f t="shared" ca="1" si="510"/>
        <v>0.70168582138795677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0</v>
      </c>
      <c r="AH135" s="38">
        <f t="shared" ca="1" si="606"/>
        <v>0</v>
      </c>
      <c r="AI135" s="38">
        <f t="shared" ca="1" si="607"/>
        <v>0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56.263908750493897</v>
      </c>
      <c r="AM135" s="34">
        <f t="shared" ca="1" si="632"/>
        <v>56.263908750493897</v>
      </c>
      <c r="AN135" s="25">
        <f t="shared" ca="1" si="462"/>
        <v>0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0</v>
      </c>
      <c r="BU135" s="38">
        <f t="shared" ca="1" si="622"/>
        <v>0</v>
      </c>
      <c r="BV135" s="38">
        <f t="shared" ca="1" si="623"/>
        <v>0</v>
      </c>
      <c r="BW135" s="38">
        <f t="shared" ca="1" si="624"/>
        <v>0</v>
      </c>
      <c r="BX135" s="38">
        <f t="shared" ca="1" si="625"/>
        <v>0</v>
      </c>
      <c r="BY135" s="38">
        <f t="shared" ca="1" si="626"/>
        <v>0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55.956939924466845</v>
      </c>
      <c r="CC135" s="34">
        <f t="shared" ca="1" si="533"/>
        <v>55.956939924466845</v>
      </c>
      <c r="CD135" s="25">
        <f t="shared" ca="1" si="482"/>
        <v>0</v>
      </c>
      <c r="CE135" s="35">
        <f t="shared" ca="1" si="578"/>
        <v>110.51</v>
      </c>
      <c r="CF135" s="35">
        <f t="shared" ca="1" si="579"/>
        <v>110.51</v>
      </c>
      <c r="CG135" s="47">
        <f t="shared" ca="1" si="633"/>
        <v>0</v>
      </c>
      <c r="CJ135" s="5">
        <f t="shared" ca="1" si="548"/>
        <v>261</v>
      </c>
      <c r="CK135" s="5">
        <f t="shared" ca="1" si="549"/>
        <v>244</v>
      </c>
      <c r="CL135" s="66">
        <f t="shared" ca="1" si="550"/>
        <v>6.5134099616858232E-2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3302.09</v>
      </c>
      <c r="CT135" s="5">
        <f t="shared" ca="1" si="636"/>
        <v>151047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49772.1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24.994900000000001</v>
      </c>
      <c r="DS135" s="5">
        <f t="shared" ca="1" si="644"/>
        <v>0.520513</v>
      </c>
      <c r="DT135" s="5">
        <f t="shared" ca="1" si="644"/>
        <v>8.7420000000000009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56.263908750493897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2.2597231547426839E-2</v>
      </c>
      <c r="EC135" s="20">
        <f t="shared" ca="1" si="488"/>
        <v>1.0336617213777279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3302.09</v>
      </c>
      <c r="EQ135" s="5">
        <f t="shared" ca="1" si="572"/>
        <v>151047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49772.1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24.994900000000001</v>
      </c>
      <c r="FP135" s="5">
        <f t="shared" ca="1" si="634"/>
        <v>0.520513</v>
      </c>
      <c r="FQ135" s="5">
        <f t="shared" ca="1" si="634"/>
        <v>8.7420000000000009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56.263908750493897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2.2597231547426839E-2</v>
      </c>
      <c r="FZ135" s="20">
        <f t="shared" ca="1" si="499"/>
        <v>1.0336617213777279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6672560</v>
      </c>
      <c r="GJ135" s="5">
        <f t="shared" ca="1" si="638"/>
        <v>279.08600000000001</v>
      </c>
      <c r="GK135" s="5">
        <f t="shared" ca="1" si="638"/>
        <v>278996</v>
      </c>
      <c r="GL135" s="5">
        <f t="shared" ca="1" si="638"/>
        <v>563426</v>
      </c>
      <c r="GM135" s="5">
        <f t="shared" ca="1" si="638"/>
        <v>7043.21</v>
      </c>
      <c r="GN135" s="5">
        <f t="shared" ca="1" si="638"/>
        <v>61464.4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51327.4</v>
      </c>
      <c r="GW135" s="5">
        <f t="shared" ca="1" si="639"/>
        <v>45036.3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110.51</v>
      </c>
      <c r="HJ135" s="5">
        <f t="shared" ca="1" si="645"/>
        <v>14.423299999999999</v>
      </c>
      <c r="HK135" s="5">
        <f t="shared" ca="1" si="645"/>
        <v>25.043700000000001</v>
      </c>
      <c r="HL135" s="5">
        <f t="shared" ca="1" si="645"/>
        <v>27.837</v>
      </c>
      <c r="HM135" s="5">
        <f t="shared" ca="1" si="645"/>
        <v>0.87412199999999995</v>
      </c>
      <c r="HN135" s="5">
        <f t="shared" ca="1" si="645"/>
        <v>3.6920000000000002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55.956939924466845</v>
      </c>
      <c r="HS135" s="20">
        <f t="shared" ca="1" si="536"/>
        <v>9.0346602942142731</v>
      </c>
      <c r="HT135" s="20">
        <f t="shared" ca="1" si="537"/>
        <v>1.9092566261991339</v>
      </c>
      <c r="HU135" s="20">
        <f t="shared" ca="1" si="538"/>
        <v>3.8556998088606043</v>
      </c>
      <c r="HV135" s="20">
        <f t="shared" ca="1" si="539"/>
        <v>4.8198882285810554E-2</v>
      </c>
      <c r="HW135" s="20">
        <f t="shared" ca="1" si="540"/>
        <v>0.42062005539632841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6672560</v>
      </c>
      <c r="IG135" s="5">
        <f t="shared" ca="1" si="574"/>
        <v>279.08600000000001</v>
      </c>
      <c r="IH135" s="5">
        <f t="shared" ca="1" si="574"/>
        <v>278996</v>
      </c>
      <c r="II135" s="5">
        <f t="shared" ca="1" si="574"/>
        <v>563426</v>
      </c>
      <c r="IJ135" s="5">
        <f t="shared" ca="1" si="574"/>
        <v>7043.21</v>
      </c>
      <c r="IK135" s="5">
        <f t="shared" ca="1" si="574"/>
        <v>61464.4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51327.4</v>
      </c>
      <c r="IT135" s="5">
        <f t="shared" ca="1" si="575"/>
        <v>45036.3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110.51</v>
      </c>
      <c r="JG135" s="5">
        <f t="shared" ca="1" si="635"/>
        <v>14.423299999999999</v>
      </c>
      <c r="JH135" s="5">
        <f t="shared" ca="1" si="635"/>
        <v>25.043700000000001</v>
      </c>
      <c r="JI135" s="5">
        <f t="shared" ca="1" si="635"/>
        <v>27.837</v>
      </c>
      <c r="JJ135" s="5">
        <f t="shared" ca="1" si="635"/>
        <v>0.87412199999999995</v>
      </c>
      <c r="JK135" s="5">
        <f t="shared" ca="1" si="635"/>
        <v>3.6920000000000002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55.956939924466845</v>
      </c>
      <c r="JP135" s="20">
        <f t="shared" ca="1" si="506"/>
        <v>9.0346602942142731</v>
      </c>
      <c r="JQ135" s="20">
        <f t="shared" ca="1" si="507"/>
        <v>1.9092566261991339</v>
      </c>
      <c r="JR135" s="20">
        <f t="shared" ca="1" si="508"/>
        <v>3.8556998088606043</v>
      </c>
      <c r="JS135" s="20">
        <f t="shared" ca="1" si="509"/>
        <v>4.8198882285810554E-2</v>
      </c>
      <c r="JT135" s="20">
        <f t="shared" ca="1" si="510"/>
        <v>0.42062005539632841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0</v>
      </c>
      <c r="AE136" s="38">
        <f t="shared" ca="1" si="603"/>
        <v>0</v>
      </c>
      <c r="AF136" s="38">
        <f t="shared" ca="1" si="604"/>
        <v>0</v>
      </c>
      <c r="AG136" s="38">
        <f t="shared" ca="1" si="605"/>
        <v>0</v>
      </c>
      <c r="AH136" s="38">
        <f t="shared" ca="1" si="606"/>
        <v>0</v>
      </c>
      <c r="AI136" s="38">
        <f t="shared" ca="1" si="607"/>
        <v>0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51.991772943245834</v>
      </c>
      <c r="AM136" s="34">
        <f t="shared" ca="1" si="632"/>
        <v>51.991772943245834</v>
      </c>
      <c r="AN136" s="25">
        <f t="shared" ca="1" si="462"/>
        <v>0</v>
      </c>
      <c r="AO136" s="35">
        <f t="shared" ca="1" si="576"/>
        <v>113.535</v>
      </c>
      <c r="AP136" s="35">
        <f t="shared" ca="1" si="577"/>
        <v>113.535</v>
      </c>
      <c r="AQ136" s="47">
        <f t="shared" ca="1" si="546"/>
        <v>0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0</v>
      </c>
      <c r="BU136" s="38">
        <f t="shared" ca="1" si="622"/>
        <v>0</v>
      </c>
      <c r="BV136" s="38">
        <f t="shared" ca="1" si="623"/>
        <v>0</v>
      </c>
      <c r="BW136" s="38">
        <f t="shared" ca="1" si="624"/>
        <v>0</v>
      </c>
      <c r="BX136" s="38">
        <f t="shared" ca="1" si="625"/>
        <v>0</v>
      </c>
      <c r="BY136" s="38">
        <f t="shared" ca="1" si="626"/>
        <v>0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51.017459510739307</v>
      </c>
      <c r="CC136" s="34">
        <f t="shared" ca="1" si="533"/>
        <v>51.017459510739307</v>
      </c>
      <c r="CD136" s="25">
        <f t="shared" ca="1" si="482"/>
        <v>0</v>
      </c>
      <c r="CE136" s="35">
        <f t="shared" ca="1" si="578"/>
        <v>110.63200000000001</v>
      </c>
      <c r="CF136" s="35">
        <f t="shared" ca="1" si="579"/>
        <v>110.63200000000001</v>
      </c>
      <c r="CG136" s="47">
        <f t="shared" ca="1" si="633"/>
        <v>0</v>
      </c>
      <c r="CJ136" s="5">
        <f t="shared" ca="1" si="548"/>
        <v>251</v>
      </c>
      <c r="CK136" s="5">
        <f t="shared" ca="1" si="549"/>
        <v>242</v>
      </c>
      <c r="CL136" s="66">
        <f t="shared" ca="1" si="550"/>
        <v>3.5856573705179251E-2</v>
      </c>
      <c r="CO136" s="5">
        <f t="shared" ca="1" si="636"/>
        <v>7008340</v>
      </c>
      <c r="CP136" s="5">
        <f t="shared" ca="1" si="636"/>
        <v>95.719700000000003</v>
      </c>
      <c r="CQ136" s="5">
        <f t="shared" ca="1" si="636"/>
        <v>564813</v>
      </c>
      <c r="CR136" s="5">
        <f t="shared" ca="1" si="636"/>
        <v>422053</v>
      </c>
      <c r="CS136" s="5">
        <f t="shared" ca="1" si="636"/>
        <v>1665.46</v>
      </c>
      <c r="CT136" s="5">
        <f t="shared" ca="1" si="636"/>
        <v>262001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20100.7</v>
      </c>
      <c r="DC136" s="5">
        <f t="shared" ca="1" si="637"/>
        <v>14711.5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113.535</v>
      </c>
      <c r="DP136" s="5">
        <f t="shared" ca="1" si="644"/>
        <v>4.6135700000000002</v>
      </c>
      <c r="DQ136" s="5">
        <f t="shared" ca="1" si="644"/>
        <v>37.956699999999998</v>
      </c>
      <c r="DR136" s="5">
        <f t="shared" ca="1" si="644"/>
        <v>19.503399999999999</v>
      </c>
      <c r="DS136" s="5">
        <f t="shared" ca="1" si="644"/>
        <v>0.23035</v>
      </c>
      <c r="DT136" s="5">
        <f t="shared" ca="1" si="644"/>
        <v>12.5962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51.991772943245834</v>
      </c>
      <c r="DY136" s="20">
        <f t="shared" ca="1" si="484"/>
        <v>2.951281708213378</v>
      </c>
      <c r="DZ136" s="20">
        <f t="shared" ca="1" si="485"/>
        <v>3.8651914823632292</v>
      </c>
      <c r="EA136" s="20">
        <f t="shared" ca="1" si="486"/>
        <v>2.8882402860873384</v>
      </c>
      <c r="EB136" s="20">
        <f t="shared" ca="1" si="487"/>
        <v>1.1397262113684819E-2</v>
      </c>
      <c r="EC136" s="20">
        <f t="shared" ca="1" si="488"/>
        <v>1.7929545417167245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95.719700000000003</v>
      </c>
      <c r="EN136" s="5">
        <f t="shared" ca="1" si="572"/>
        <v>564813</v>
      </c>
      <c r="EO136" s="5">
        <f t="shared" ca="1" si="572"/>
        <v>422053</v>
      </c>
      <c r="EP136" s="5">
        <f t="shared" ca="1" si="572"/>
        <v>1665.46</v>
      </c>
      <c r="EQ136" s="5">
        <f t="shared" ca="1" si="572"/>
        <v>262001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20100.7</v>
      </c>
      <c r="EZ136" s="5">
        <f t="shared" ca="1" si="573"/>
        <v>14711.5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113.535</v>
      </c>
      <c r="FM136" s="5">
        <f t="shared" ca="1" si="634"/>
        <v>4.6135700000000002</v>
      </c>
      <c r="FN136" s="5">
        <f t="shared" ca="1" si="634"/>
        <v>37.956699999999998</v>
      </c>
      <c r="FO136" s="5">
        <f t="shared" ca="1" si="634"/>
        <v>19.503399999999999</v>
      </c>
      <c r="FP136" s="5">
        <f t="shared" ca="1" si="634"/>
        <v>0.23035</v>
      </c>
      <c r="FQ136" s="5">
        <f t="shared" ca="1" si="634"/>
        <v>12.5962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51.991772943245834</v>
      </c>
      <c r="FV136" s="20">
        <f t="shared" ca="1" si="495"/>
        <v>2.951281708213378</v>
      </c>
      <c r="FW136" s="20">
        <f t="shared" ca="1" si="496"/>
        <v>3.8651914823632292</v>
      </c>
      <c r="FX136" s="20">
        <f t="shared" ca="1" si="497"/>
        <v>2.8882402860873384</v>
      </c>
      <c r="FY136" s="20">
        <f t="shared" ca="1" si="498"/>
        <v>1.1397262113684819E-2</v>
      </c>
      <c r="FZ136" s="20">
        <f t="shared" ca="1" si="499"/>
        <v>1.7929545417167245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6885010</v>
      </c>
      <c r="GJ136" s="5">
        <f t="shared" ca="1" si="638"/>
        <v>81.273200000000003</v>
      </c>
      <c r="GK136" s="5">
        <f t="shared" ca="1" si="638"/>
        <v>489524</v>
      </c>
      <c r="GL136" s="5">
        <f t="shared" ca="1" si="638"/>
        <v>501970</v>
      </c>
      <c r="GM136" s="5">
        <f t="shared" ca="1" si="638"/>
        <v>37536.300000000003</v>
      </c>
      <c r="GN136" s="5">
        <f t="shared" ca="1" si="638"/>
        <v>98183.1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19450.900000000001</v>
      </c>
      <c r="GW136" s="5">
        <f t="shared" ca="1" si="639"/>
        <v>14063.1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110.63200000000001</v>
      </c>
      <c r="HJ136" s="5">
        <f t="shared" ca="1" si="645"/>
        <v>4.4874999999999998</v>
      </c>
      <c r="HK136" s="5">
        <f t="shared" ca="1" si="645"/>
        <v>34.814799999999998</v>
      </c>
      <c r="HL136" s="5">
        <f t="shared" ca="1" si="645"/>
        <v>24.365600000000001</v>
      </c>
      <c r="HM136" s="5">
        <f t="shared" ca="1" si="645"/>
        <v>2.8952599999999999</v>
      </c>
      <c r="HN136" s="5">
        <f t="shared" ca="1" si="645"/>
        <v>5.4338199999999999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51.017459510739307</v>
      </c>
      <c r="HS136" s="20">
        <f t="shared" ca="1" si="536"/>
        <v>2.8211358536959299</v>
      </c>
      <c r="HT136" s="20">
        <f t="shared" ca="1" si="537"/>
        <v>3.3499653782975556</v>
      </c>
      <c r="HU136" s="20">
        <f t="shared" ca="1" si="538"/>
        <v>3.4351372372836142</v>
      </c>
      <c r="HV136" s="20">
        <f t="shared" ca="1" si="539"/>
        <v>0.25687260569326642</v>
      </c>
      <c r="HW136" s="20">
        <f t="shared" ca="1" si="540"/>
        <v>0.67189756934067946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6885010</v>
      </c>
      <c r="IG136" s="5">
        <f t="shared" ca="1" si="574"/>
        <v>81.273200000000003</v>
      </c>
      <c r="IH136" s="5">
        <f t="shared" ca="1" si="574"/>
        <v>489524</v>
      </c>
      <c r="II136" s="5">
        <f t="shared" ca="1" si="574"/>
        <v>501970</v>
      </c>
      <c r="IJ136" s="5">
        <f t="shared" ca="1" si="574"/>
        <v>37536.300000000003</v>
      </c>
      <c r="IK136" s="5">
        <f t="shared" ca="1" si="574"/>
        <v>98183.1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19450.900000000001</v>
      </c>
      <c r="IT136" s="5">
        <f t="shared" ca="1" si="575"/>
        <v>14063.1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110.63200000000001</v>
      </c>
      <c r="JG136" s="5">
        <f t="shared" ca="1" si="635"/>
        <v>4.4874999999999998</v>
      </c>
      <c r="JH136" s="5">
        <f t="shared" ca="1" si="635"/>
        <v>34.814799999999998</v>
      </c>
      <c r="JI136" s="5">
        <f t="shared" ca="1" si="635"/>
        <v>24.365600000000001</v>
      </c>
      <c r="JJ136" s="5">
        <f t="shared" ca="1" si="635"/>
        <v>2.8952599999999999</v>
      </c>
      <c r="JK136" s="5">
        <f t="shared" ca="1" si="635"/>
        <v>5.4338199999999999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51.017459510739307</v>
      </c>
      <c r="JP136" s="20">
        <f t="shared" ca="1" si="506"/>
        <v>2.8211358536959299</v>
      </c>
      <c r="JQ136" s="20">
        <f t="shared" ca="1" si="507"/>
        <v>3.3499653782975556</v>
      </c>
      <c r="JR136" s="20">
        <f t="shared" ca="1" si="508"/>
        <v>3.4351372372836142</v>
      </c>
      <c r="JS136" s="20">
        <f t="shared" ca="1" si="509"/>
        <v>0.25687260569326642</v>
      </c>
      <c r="JT136" s="20">
        <f t="shared" ca="1" si="510"/>
        <v>0.67189756934067946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25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0</v>
      </c>
      <c r="AE137" s="38">
        <f t="shared" ca="1" si="603"/>
        <v>0</v>
      </c>
      <c r="AF137" s="38">
        <f t="shared" ca="1" si="604"/>
        <v>0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0</v>
      </c>
      <c r="AK137" s="38">
        <f t="shared" ca="1" si="609"/>
        <v>0</v>
      </c>
      <c r="AL137" s="34">
        <f t="shared" ca="1" si="631"/>
        <v>36.892304635815513</v>
      </c>
      <c r="AM137" s="34">
        <f t="shared" ca="1" si="632"/>
        <v>36.892304635815513</v>
      </c>
      <c r="AN137" s="25">
        <f t="shared" ca="1" si="462"/>
        <v>0</v>
      </c>
      <c r="AO137" s="35">
        <f t="shared" ca="1" si="576"/>
        <v>176.21199999999999</v>
      </c>
      <c r="AP137" s="35">
        <f t="shared" ca="1" si="577"/>
        <v>176.21199999999999</v>
      </c>
      <c r="AQ137" s="47">
        <f t="shared" ca="1" si="546"/>
        <v>0</v>
      </c>
      <c r="AR137" s="35">
        <f t="shared" ca="1" si="629"/>
        <v>-34.200000000000003</v>
      </c>
      <c r="AS137" s="35">
        <f t="shared" ca="1" si="630"/>
        <v>-34.200000000000003</v>
      </c>
      <c r="AT137" s="49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0</v>
      </c>
      <c r="BU137" s="38">
        <f t="shared" ca="1" si="622"/>
        <v>0</v>
      </c>
      <c r="BV137" s="38">
        <f t="shared" ca="1" si="623"/>
        <v>0</v>
      </c>
      <c r="BW137" s="38">
        <f t="shared" ca="1" si="624"/>
        <v>0</v>
      </c>
      <c r="BX137" s="38">
        <f t="shared" ca="1" si="625"/>
        <v>0</v>
      </c>
      <c r="BY137" s="38">
        <f t="shared" ca="1" si="626"/>
        <v>0</v>
      </c>
      <c r="BZ137" s="38">
        <f t="shared" ca="1" si="627"/>
        <v>0</v>
      </c>
      <c r="CA137" s="20">
        <f t="shared" ca="1" si="628"/>
        <v>0</v>
      </c>
      <c r="CB137" s="34">
        <f t="shared" ca="1" si="532"/>
        <v>34.038461269139482</v>
      </c>
      <c r="CC137" s="34">
        <f t="shared" ca="1" si="533"/>
        <v>34.038461269139482</v>
      </c>
      <c r="CD137" s="25">
        <f t="shared" ca="1" si="482"/>
        <v>0</v>
      </c>
      <c r="CE137" s="35">
        <f t="shared" ca="1" si="578"/>
        <v>142.04</v>
      </c>
      <c r="CF137" s="35">
        <f t="shared" ca="1" si="579"/>
        <v>142.04</v>
      </c>
      <c r="CG137" s="47">
        <f t="shared" ca="1" si="633"/>
        <v>0</v>
      </c>
      <c r="CJ137" s="5">
        <f t="shared" ca="1" si="548"/>
        <v>50</v>
      </c>
      <c r="CK137" s="5">
        <f t="shared" ca="1" si="549"/>
        <v>47</v>
      </c>
      <c r="CL137" s="66">
        <f t="shared" ca="1" si="550"/>
        <v>6.0000000000000053E-2</v>
      </c>
      <c r="CO137" s="5">
        <f t="shared" ca="1" si="636"/>
        <v>229564</v>
      </c>
      <c r="CP137" s="5">
        <f t="shared" ca="1" si="636"/>
        <v>0</v>
      </c>
      <c r="CQ137" s="5">
        <f t="shared" ca="1" si="636"/>
        <v>24884.799999999999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1229.17</v>
      </c>
      <c r="DC137" s="5">
        <f t="shared" ca="1" si="637"/>
        <v>140.11600000000001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1089.05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176.21199999999999</v>
      </c>
      <c r="DP137" s="5">
        <f t="shared" ca="1" si="644"/>
        <v>0.95811199999999996</v>
      </c>
      <c r="DQ137" s="5">
        <f t="shared" ca="1" si="644"/>
        <v>47.2712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6.3870300000000002</v>
      </c>
      <c r="DV137" s="5">
        <f t="shared" ca="1" si="644"/>
        <v>54.589500000000001</v>
      </c>
      <c r="DW137" s="5"/>
      <c r="DX137" s="20">
        <f t="shared" ca="1" si="483"/>
        <v>36.892304635815513</v>
      </c>
      <c r="DY137" s="20">
        <f t="shared" ca="1" si="484"/>
        <v>0.57043288510000789</v>
      </c>
      <c r="DZ137" s="20">
        <f t="shared" ca="1" si="485"/>
        <v>3.4566865582927235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4.4336830448925424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229564</v>
      </c>
      <c r="EM137" s="5">
        <f t="shared" ca="1" si="572"/>
        <v>0</v>
      </c>
      <c r="EN137" s="5">
        <f t="shared" ca="1" si="572"/>
        <v>24884.799999999999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1229.17</v>
      </c>
      <c r="EZ137" s="5">
        <f t="shared" ca="1" si="573"/>
        <v>140.11600000000001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1089.05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176.21199999999999</v>
      </c>
      <c r="FM137" s="5">
        <f t="shared" ca="1" si="634"/>
        <v>0.95811199999999996</v>
      </c>
      <c r="FN137" s="5">
        <f t="shared" ca="1" si="634"/>
        <v>47.2712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6.3870300000000002</v>
      </c>
      <c r="FS137" s="5">
        <f t="shared" ca="1" si="634"/>
        <v>54.589500000000001</v>
      </c>
      <c r="FT137" s="5"/>
      <c r="FU137" s="20">
        <f t="shared" ca="1" si="494"/>
        <v>36.892304635815513</v>
      </c>
      <c r="FV137" s="20">
        <f t="shared" ca="1" si="495"/>
        <v>0.57043288510000789</v>
      </c>
      <c r="FW137" s="20">
        <f t="shared" ca="1" si="496"/>
        <v>3.4566865582927235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4.4336830448925424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189794</v>
      </c>
      <c r="GJ137" s="5">
        <f t="shared" ca="1" si="638"/>
        <v>4.07043</v>
      </c>
      <c r="GK137" s="5">
        <f t="shared" ca="1" si="638"/>
        <v>40616.300000000003</v>
      </c>
      <c r="GL137" s="5">
        <f t="shared" ca="1" si="638"/>
        <v>16032.9</v>
      </c>
      <c r="GM137" s="5">
        <f t="shared" ca="1" si="638"/>
        <v>0</v>
      </c>
      <c r="GN137" s="5">
        <f t="shared" ca="1" si="638"/>
        <v>1180.67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1885.13</v>
      </c>
      <c r="GW137" s="5">
        <f t="shared" ca="1" si="639"/>
        <v>706.17200000000003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1178.96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142.04</v>
      </c>
      <c r="HJ137" s="5">
        <f t="shared" ca="1" si="645"/>
        <v>4.8370499999999996</v>
      </c>
      <c r="HK137" s="5">
        <f t="shared" ca="1" si="645"/>
        <v>61.3</v>
      </c>
      <c r="HL137" s="5">
        <f t="shared" ca="1" si="645"/>
        <v>16.0181</v>
      </c>
      <c r="HM137" s="5">
        <f t="shared" ca="1" si="645"/>
        <v>0</v>
      </c>
      <c r="HN137" s="5">
        <f t="shared" ca="1" si="645"/>
        <v>0.82836399999999999</v>
      </c>
      <c r="HO137" s="5">
        <f t="shared" ca="1" si="645"/>
        <v>6.91404</v>
      </c>
      <c r="HP137" s="5">
        <f t="shared" ca="1" si="645"/>
        <v>52.142299999999999</v>
      </c>
      <c r="HQ137" s="5"/>
      <c r="HR137" s="20">
        <f t="shared" ca="1" si="535"/>
        <v>34.038461269139482</v>
      </c>
      <c r="HS137" s="20">
        <f t="shared" ca="1" si="536"/>
        <v>2.8754956950531487</v>
      </c>
      <c r="HT137" s="20">
        <f t="shared" ca="1" si="537"/>
        <v>5.6419106545997861</v>
      </c>
      <c r="HU137" s="20">
        <f t="shared" ca="1" si="538"/>
        <v>2.2270908313690048</v>
      </c>
      <c r="HV137" s="20">
        <f t="shared" ca="1" si="539"/>
        <v>0</v>
      </c>
      <c r="HW137" s="20">
        <f t="shared" ca="1" si="540"/>
        <v>0.16400397506829351</v>
      </c>
      <c r="HX137" s="20">
        <f t="shared" ca="1" si="541"/>
        <v>4.7997199050608437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189794</v>
      </c>
      <c r="IG137" s="5">
        <f t="shared" ca="1" si="574"/>
        <v>4.07043</v>
      </c>
      <c r="IH137" s="5">
        <f t="shared" ca="1" si="574"/>
        <v>40616.300000000003</v>
      </c>
      <c r="II137" s="5">
        <f t="shared" ca="1" si="574"/>
        <v>16032.9</v>
      </c>
      <c r="IJ137" s="5">
        <f t="shared" ca="1" si="574"/>
        <v>0</v>
      </c>
      <c r="IK137" s="5">
        <f t="shared" ca="1" si="574"/>
        <v>1180.67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1885.13</v>
      </c>
      <c r="IT137" s="5">
        <f t="shared" ca="1" si="575"/>
        <v>706.17200000000003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1178.96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142.04</v>
      </c>
      <c r="JG137" s="5">
        <f t="shared" ca="1" si="635"/>
        <v>4.8370499999999996</v>
      </c>
      <c r="JH137" s="5">
        <f t="shared" ca="1" si="635"/>
        <v>61.3</v>
      </c>
      <c r="JI137" s="5">
        <f t="shared" ca="1" si="635"/>
        <v>16.0181</v>
      </c>
      <c r="JJ137" s="5">
        <f t="shared" ca="1" si="635"/>
        <v>0</v>
      </c>
      <c r="JK137" s="5">
        <f t="shared" ca="1" si="635"/>
        <v>0.82836399999999999</v>
      </c>
      <c r="JL137" s="5">
        <f t="shared" ca="1" si="635"/>
        <v>6.91404</v>
      </c>
      <c r="JM137" s="5">
        <f t="shared" ca="1" si="635"/>
        <v>52.142299999999999</v>
      </c>
      <c r="JN137" s="5"/>
      <c r="JO137" s="20">
        <f t="shared" ca="1" si="505"/>
        <v>34.038461269139482</v>
      </c>
      <c r="JP137" s="20">
        <f t="shared" ca="1" si="506"/>
        <v>2.8754956950531487</v>
      </c>
      <c r="JQ137" s="20">
        <f t="shared" ca="1" si="507"/>
        <v>5.6419106545997861</v>
      </c>
      <c r="JR137" s="20">
        <f t="shared" ca="1" si="508"/>
        <v>2.2270908313690048</v>
      </c>
      <c r="JS137" s="20">
        <f t="shared" ca="1" si="509"/>
        <v>0</v>
      </c>
      <c r="JT137" s="20">
        <f t="shared" ca="1" si="510"/>
        <v>0.16400397506829351</v>
      </c>
      <c r="JU137" s="20">
        <f t="shared" ca="1" si="511"/>
        <v>4.7997199050608437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25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0</v>
      </c>
      <c r="AE138" s="38">
        <f t="shared" ca="1" si="603"/>
        <v>0</v>
      </c>
      <c r="AF138" s="38">
        <f t="shared" ca="1" si="604"/>
        <v>0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0</v>
      </c>
      <c r="AK138" s="38">
        <f t="shared" ca="1" si="609"/>
        <v>0</v>
      </c>
      <c r="AL138" s="34">
        <f t="shared" ca="1" si="631"/>
        <v>35.513400507264961</v>
      </c>
      <c r="AM138" s="34">
        <f t="shared" ca="1" si="632"/>
        <v>35.513400507264961</v>
      </c>
      <c r="AN138" s="25">
        <f t="shared" ca="1" si="462"/>
        <v>0</v>
      </c>
      <c r="AO138" s="35">
        <f t="shared" ca="1" si="576"/>
        <v>171.33699999999999</v>
      </c>
      <c r="AP138" s="35">
        <f t="shared" ca="1" si="577"/>
        <v>171.33699999999999</v>
      </c>
      <c r="AQ138" s="47">
        <f t="shared" ca="1" si="546"/>
        <v>0</v>
      </c>
      <c r="AR138" s="35">
        <f t="shared" ca="1" si="629"/>
        <v>-34.4</v>
      </c>
      <c r="AS138" s="35">
        <f t="shared" ca="1" si="630"/>
        <v>-34.4</v>
      </c>
      <c r="AT138" s="49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0</v>
      </c>
      <c r="BU138" s="38">
        <f t="shared" ca="1" si="622"/>
        <v>0</v>
      </c>
      <c r="BV138" s="38">
        <f t="shared" ca="1" si="623"/>
        <v>0</v>
      </c>
      <c r="BW138" s="38">
        <f t="shared" ca="1" si="624"/>
        <v>0</v>
      </c>
      <c r="BX138" s="38">
        <f t="shared" ca="1" si="625"/>
        <v>0</v>
      </c>
      <c r="BY138" s="38">
        <f t="shared" ca="1" si="626"/>
        <v>0</v>
      </c>
      <c r="BZ138" s="38">
        <f t="shared" ca="1" si="627"/>
        <v>0</v>
      </c>
      <c r="CA138" s="20">
        <f t="shared" ca="1" si="628"/>
        <v>0</v>
      </c>
      <c r="CB138" s="34">
        <f t="shared" ca="1" si="532"/>
        <v>31.947850393476394</v>
      </c>
      <c r="CC138" s="34">
        <f t="shared" ca="1" si="533"/>
        <v>31.947850393476394</v>
      </c>
      <c r="CD138" s="25">
        <f t="shared" ca="1" si="482"/>
        <v>0</v>
      </c>
      <c r="CE138" s="35">
        <f t="shared" ca="1" si="578"/>
        <v>136.93100000000001</v>
      </c>
      <c r="CF138" s="35">
        <f t="shared" ca="1" si="579"/>
        <v>136.93100000000001</v>
      </c>
      <c r="CG138" s="47">
        <f t="shared" ca="1" si="633"/>
        <v>0</v>
      </c>
      <c r="CJ138" s="5">
        <f t="shared" ca="1" si="548"/>
        <v>47</v>
      </c>
      <c r="CK138" s="5">
        <f t="shared" ca="1" si="549"/>
        <v>47</v>
      </c>
      <c r="CL138" s="66">
        <f t="shared" ca="1" si="550"/>
        <v>0</v>
      </c>
      <c r="CO138" s="5">
        <f t="shared" ca="1" si="636"/>
        <v>222384</v>
      </c>
      <c r="CP138" s="5">
        <f t="shared" ca="1" si="636"/>
        <v>0</v>
      </c>
      <c r="CQ138" s="5">
        <f t="shared" ca="1" si="636"/>
        <v>16260.6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1135.45</v>
      </c>
      <c r="DC138" s="5">
        <f t="shared" ca="1" si="637"/>
        <v>63.098999999999997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1072.3499999999999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171.33699999999999</v>
      </c>
      <c r="DP138" s="5">
        <f t="shared" ca="1" si="644"/>
        <v>0.42986400000000002</v>
      </c>
      <c r="DQ138" s="5">
        <f t="shared" ca="1" si="644"/>
        <v>38.373399999999997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6.3344300000000002</v>
      </c>
      <c r="DV138" s="5">
        <f t="shared" ca="1" si="644"/>
        <v>58.170999999999999</v>
      </c>
      <c r="DW138" s="5"/>
      <c r="DX138" s="20">
        <f t="shared" ca="1" si="483"/>
        <v>35.513400507264961</v>
      </c>
      <c r="DY138" s="20">
        <f t="shared" ca="1" si="484"/>
        <v>0.25688532799198799</v>
      </c>
      <c r="DZ138" s="20">
        <f t="shared" ca="1" si="485"/>
        <v>2.2587200801201806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4.3656948837890983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222384</v>
      </c>
      <c r="EM138" s="5">
        <f t="shared" ca="1" si="572"/>
        <v>0</v>
      </c>
      <c r="EN138" s="5">
        <f t="shared" ca="1" si="572"/>
        <v>16260.6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1135.45</v>
      </c>
      <c r="EZ138" s="5">
        <f t="shared" ca="1" si="573"/>
        <v>63.098999999999997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1072.3499999999999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171.33699999999999</v>
      </c>
      <c r="FM138" s="5">
        <f t="shared" ca="1" si="634"/>
        <v>0.42986400000000002</v>
      </c>
      <c r="FN138" s="5">
        <f t="shared" ca="1" si="634"/>
        <v>38.373399999999997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6.3344300000000002</v>
      </c>
      <c r="FS138" s="5">
        <f t="shared" ca="1" si="634"/>
        <v>58.170999999999999</v>
      </c>
      <c r="FT138" s="5"/>
      <c r="FU138" s="20">
        <f t="shared" ca="1" si="494"/>
        <v>35.513400507264961</v>
      </c>
      <c r="FV138" s="20">
        <f t="shared" ca="1" si="495"/>
        <v>0.25688532799198799</v>
      </c>
      <c r="FW138" s="20">
        <f t="shared" ca="1" si="496"/>
        <v>2.2587200801201806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4.3656948837890983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184287</v>
      </c>
      <c r="GJ138" s="5">
        <f t="shared" ca="1" si="638"/>
        <v>2.2504300000000002</v>
      </c>
      <c r="GK138" s="5">
        <f t="shared" ca="1" si="638"/>
        <v>34042.300000000003</v>
      </c>
      <c r="GL138" s="5">
        <f t="shared" ca="1" si="638"/>
        <v>15845.2</v>
      </c>
      <c r="GM138" s="5">
        <f t="shared" ca="1" si="638"/>
        <v>0</v>
      </c>
      <c r="GN138" s="5">
        <f t="shared" ca="1" si="638"/>
        <v>876.78300000000002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1559.51</v>
      </c>
      <c r="GW138" s="5">
        <f t="shared" ca="1" si="639"/>
        <v>398.303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1161.21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136.93100000000001</v>
      </c>
      <c r="HJ138" s="5">
        <f t="shared" ca="1" si="645"/>
        <v>2.76295</v>
      </c>
      <c r="HK138" s="5">
        <f t="shared" ca="1" si="645"/>
        <v>54.660499999999999</v>
      </c>
      <c r="HL138" s="5">
        <f t="shared" ca="1" si="645"/>
        <v>16.081399999999999</v>
      </c>
      <c r="HM138" s="5">
        <f t="shared" ca="1" si="645"/>
        <v>0</v>
      </c>
      <c r="HN138" s="5">
        <f t="shared" ca="1" si="645"/>
        <v>0.62939199999999995</v>
      </c>
      <c r="HO138" s="5">
        <f t="shared" ca="1" si="645"/>
        <v>6.85921</v>
      </c>
      <c r="HP138" s="5">
        <f t="shared" ca="1" si="645"/>
        <v>55.937399999999997</v>
      </c>
      <c r="HQ138" s="5"/>
      <c r="HR138" s="20">
        <f t="shared" ca="1" si="535"/>
        <v>31.947850393476394</v>
      </c>
      <c r="HS138" s="20">
        <f t="shared" ca="1" si="536"/>
        <v>1.6218628132100594</v>
      </c>
      <c r="HT138" s="20">
        <f t="shared" ca="1" si="537"/>
        <v>4.7287324319813058</v>
      </c>
      <c r="HU138" s="20">
        <f t="shared" ca="1" si="538"/>
        <v>2.2010178845504034</v>
      </c>
      <c r="HV138" s="20">
        <f t="shared" ca="1" si="539"/>
        <v>0</v>
      </c>
      <c r="HW138" s="20">
        <f t="shared" ca="1" si="540"/>
        <v>0.12179177693369322</v>
      </c>
      <c r="HX138" s="20">
        <f t="shared" ca="1" si="541"/>
        <v>4.7274570392173629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184287</v>
      </c>
      <c r="IG138" s="5">
        <f t="shared" ca="1" si="574"/>
        <v>2.2504300000000002</v>
      </c>
      <c r="IH138" s="5">
        <f t="shared" ca="1" si="574"/>
        <v>34042.300000000003</v>
      </c>
      <c r="II138" s="5">
        <f t="shared" ca="1" si="574"/>
        <v>15845.2</v>
      </c>
      <c r="IJ138" s="5">
        <f t="shared" ref="IF138:IQ153" ca="1" si="648">OFFSET(INDIRECT($D$21),$C138,IJ$19)</f>
        <v>0</v>
      </c>
      <c r="IK138" s="5">
        <f t="shared" ca="1" si="648"/>
        <v>876.78300000000002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1559.51</v>
      </c>
      <c r="IT138" s="5">
        <f t="shared" ca="1" si="575"/>
        <v>398.303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1161.21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136.93100000000001</v>
      </c>
      <c r="JG138" s="5">
        <f t="shared" ca="1" si="635"/>
        <v>2.76295</v>
      </c>
      <c r="JH138" s="5">
        <f t="shared" ca="1" si="635"/>
        <v>54.660499999999999</v>
      </c>
      <c r="JI138" s="5">
        <f t="shared" ca="1" si="635"/>
        <v>16.081399999999999</v>
      </c>
      <c r="JJ138" s="5">
        <f t="shared" ca="1" si="635"/>
        <v>0</v>
      </c>
      <c r="JK138" s="5">
        <f t="shared" ca="1" si="635"/>
        <v>0.62939199999999995</v>
      </c>
      <c r="JL138" s="5">
        <f t="shared" ca="1" si="635"/>
        <v>6.85921</v>
      </c>
      <c r="JM138" s="5">
        <f t="shared" ca="1" si="635"/>
        <v>55.937399999999997</v>
      </c>
      <c r="JN138" s="5"/>
      <c r="JO138" s="20">
        <f t="shared" ca="1" si="505"/>
        <v>31.947850393476394</v>
      </c>
      <c r="JP138" s="20">
        <f t="shared" ca="1" si="506"/>
        <v>1.6218628132100594</v>
      </c>
      <c r="JQ138" s="20">
        <f t="shared" ca="1" si="507"/>
        <v>4.7287324319813058</v>
      </c>
      <c r="JR138" s="20">
        <f t="shared" ca="1" si="508"/>
        <v>2.2010178845504034</v>
      </c>
      <c r="JS138" s="20">
        <f t="shared" ca="1" si="509"/>
        <v>0</v>
      </c>
      <c r="JT138" s="20">
        <f t="shared" ca="1" si="510"/>
        <v>0.12179177693369322</v>
      </c>
      <c r="JU138" s="20">
        <f t="shared" ca="1" si="511"/>
        <v>4.7274570392173629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25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0</v>
      </c>
      <c r="AE139" s="38">
        <f t="shared" ca="1" si="603"/>
        <v>0</v>
      </c>
      <c r="AF139" s="38">
        <f t="shared" ca="1" si="604"/>
        <v>0</v>
      </c>
      <c r="AG139" s="38">
        <f t="shared" ca="1" si="605"/>
        <v>0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0</v>
      </c>
      <c r="AK139" s="38">
        <f t="shared" ca="1" si="609"/>
        <v>0</v>
      </c>
      <c r="AL139" s="34">
        <f t="shared" ca="1" si="631"/>
        <v>46.794085925636423</v>
      </c>
      <c r="AM139" s="34">
        <f t="shared" ca="1" si="632"/>
        <v>46.794085925636423</v>
      </c>
      <c r="AN139" s="25">
        <f t="shared" ca="1" si="462"/>
        <v>0</v>
      </c>
      <c r="AO139" s="35">
        <f t="shared" ca="1" si="576"/>
        <v>264.721</v>
      </c>
      <c r="AP139" s="35">
        <f t="shared" ca="1" si="577"/>
        <v>264.721</v>
      </c>
      <c r="AQ139" s="47">
        <f t="shared" ca="1" si="546"/>
        <v>0</v>
      </c>
      <c r="AR139" s="35">
        <f t="shared" ca="1" si="629"/>
        <v>-27.5</v>
      </c>
      <c r="AS139" s="35">
        <f t="shared" ca="1" si="630"/>
        <v>-27.5</v>
      </c>
      <c r="AT139" s="49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0</v>
      </c>
      <c r="BU139" s="38">
        <f t="shared" ca="1" si="622"/>
        <v>0</v>
      </c>
      <c r="BV139" s="38">
        <f t="shared" ca="1" si="623"/>
        <v>0</v>
      </c>
      <c r="BW139" s="38">
        <f t="shared" ca="1" si="624"/>
        <v>0</v>
      </c>
      <c r="BX139" s="38">
        <f t="shared" ca="1" si="625"/>
        <v>0</v>
      </c>
      <c r="BY139" s="38">
        <f t="shared" ca="1" si="626"/>
        <v>0</v>
      </c>
      <c r="BZ139" s="38">
        <f t="shared" ca="1" si="627"/>
        <v>0</v>
      </c>
      <c r="CA139" s="20">
        <f t="shared" ca="1" si="628"/>
        <v>0</v>
      </c>
      <c r="CB139" s="34">
        <f t="shared" ca="1" si="532"/>
        <v>43.228191555626125</v>
      </c>
      <c r="CC139" s="34">
        <f t="shared" ca="1" si="533"/>
        <v>43.228191555626125</v>
      </c>
      <c r="CD139" s="25">
        <f t="shared" ca="1" si="482"/>
        <v>0</v>
      </c>
      <c r="CE139" s="35">
        <f t="shared" ca="1" si="578"/>
        <v>237.239</v>
      </c>
      <c r="CF139" s="35">
        <f t="shared" ca="1" si="579"/>
        <v>237.239</v>
      </c>
      <c r="CG139" s="47">
        <f t="shared" ca="1" si="633"/>
        <v>0</v>
      </c>
      <c r="CJ139" s="5">
        <f t="shared" ca="1" si="548"/>
        <v>70</v>
      </c>
      <c r="CK139" s="5">
        <f t="shared" ca="1" si="549"/>
        <v>63</v>
      </c>
      <c r="CL139" s="66">
        <f t="shared" ca="1" si="550"/>
        <v>9.9999999999999978E-2</v>
      </c>
      <c r="CO139" s="5">
        <f t="shared" ca="1" si="636"/>
        <v>306701</v>
      </c>
      <c r="CP139" s="5">
        <f t="shared" ca="1" si="636"/>
        <v>0</v>
      </c>
      <c r="CQ139" s="5">
        <f t="shared" ca="1" si="636"/>
        <v>96680.8</v>
      </c>
      <c r="CR139" s="5">
        <f t="shared" ca="1" si="636"/>
        <v>73371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1029.44</v>
      </c>
      <c r="DC139" s="5">
        <f t="shared" ca="1" si="637"/>
        <v>86.104900000000001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943.33199999999999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264.721</v>
      </c>
      <c r="DP139" s="5">
        <f t="shared" ca="1" si="644"/>
        <v>0.59302200000000005</v>
      </c>
      <c r="DQ139" s="5">
        <f t="shared" ca="1" si="644"/>
        <v>131.61000000000001</v>
      </c>
      <c r="DR139" s="5">
        <f t="shared" ca="1" si="644"/>
        <v>69.299700000000001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5.5724799999999997</v>
      </c>
      <c r="DV139" s="5">
        <f t="shared" ca="1" si="644"/>
        <v>57.645299999999999</v>
      </c>
      <c r="DW139" s="5"/>
      <c r="DX139" s="20">
        <f t="shared" ca="1" si="483"/>
        <v>46.794085925636423</v>
      </c>
      <c r="DY139" s="20">
        <f t="shared" ca="1" si="484"/>
        <v>0.35054573730514471</v>
      </c>
      <c r="DZ139" s="20">
        <f t="shared" ca="1" si="485"/>
        <v>13.429692897069181</v>
      </c>
      <c r="EA139" s="20">
        <f t="shared" ca="1" si="486"/>
        <v>10.191785727371546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3.840443592217595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306701</v>
      </c>
      <c r="EM139" s="5">
        <f t="shared" ca="1" si="646"/>
        <v>0</v>
      </c>
      <c r="EN139" s="5">
        <f t="shared" ca="1" si="646"/>
        <v>96680.8</v>
      </c>
      <c r="EO139" s="5">
        <f t="shared" ca="1" si="646"/>
        <v>73371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1029.44</v>
      </c>
      <c r="EZ139" s="5">
        <f t="shared" ca="1" si="647"/>
        <v>86.104900000000001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943.33199999999999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264.721</v>
      </c>
      <c r="FM139" s="5">
        <f t="shared" ca="1" si="634"/>
        <v>0.59302200000000005</v>
      </c>
      <c r="FN139" s="5">
        <f t="shared" ca="1" si="634"/>
        <v>131.61000000000001</v>
      </c>
      <c r="FO139" s="5">
        <f t="shared" ca="1" si="634"/>
        <v>69.299700000000001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5.5724799999999997</v>
      </c>
      <c r="FS139" s="5">
        <f t="shared" ca="1" si="634"/>
        <v>57.645299999999999</v>
      </c>
      <c r="FT139" s="5"/>
      <c r="FU139" s="20">
        <f t="shared" ca="1" si="494"/>
        <v>46.794085925636423</v>
      </c>
      <c r="FV139" s="20">
        <f t="shared" ca="1" si="495"/>
        <v>0.35054573730514471</v>
      </c>
      <c r="FW139" s="20">
        <f t="shared" ca="1" si="496"/>
        <v>13.429692897069181</v>
      </c>
      <c r="FX139" s="20">
        <f t="shared" ca="1" si="497"/>
        <v>10.191785727371546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3.840443592217595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270166</v>
      </c>
      <c r="GJ139" s="5">
        <f t="shared" ca="1" si="638"/>
        <v>2.1831</v>
      </c>
      <c r="GK139" s="5">
        <f t="shared" ca="1" si="638"/>
        <v>113628</v>
      </c>
      <c r="GL139" s="5">
        <f t="shared" ca="1" si="638"/>
        <v>21329.1</v>
      </c>
      <c r="GM139" s="5">
        <f t="shared" ca="1" si="638"/>
        <v>0</v>
      </c>
      <c r="GN139" s="5">
        <f t="shared" ca="1" si="638"/>
        <v>619.00199999999995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1400.12</v>
      </c>
      <c r="GW139" s="5">
        <f t="shared" ca="1" si="639"/>
        <v>376.00099999999998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1024.1199999999999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237.239</v>
      </c>
      <c r="HJ139" s="5">
        <f t="shared" ca="1" si="645"/>
        <v>2.6515399999999998</v>
      </c>
      <c r="HK139" s="5">
        <f t="shared" ca="1" si="645"/>
        <v>149.78899999999999</v>
      </c>
      <c r="HL139" s="5">
        <f t="shared" ca="1" si="645"/>
        <v>22.7423</v>
      </c>
      <c r="HM139" s="5">
        <f t="shared" ca="1" si="645"/>
        <v>0</v>
      </c>
      <c r="HN139" s="5">
        <f t="shared" ca="1" si="645"/>
        <v>0.43564900000000001</v>
      </c>
      <c r="HO139" s="5">
        <f t="shared" ca="1" si="645"/>
        <v>6.0484799999999996</v>
      </c>
      <c r="HP139" s="5">
        <f t="shared" ca="1" si="645"/>
        <v>55.572099999999999</v>
      </c>
      <c r="HQ139" s="5"/>
      <c r="HR139" s="20">
        <f t="shared" ca="1" si="535"/>
        <v>43.228191555626125</v>
      </c>
      <c r="HS139" s="20">
        <f t="shared" ca="1" si="536"/>
        <v>1.5310587318864477</v>
      </c>
      <c r="HT139" s="20">
        <f t="shared" ca="1" si="537"/>
        <v>15.783786899861989</v>
      </c>
      <c r="HU139" s="20">
        <f t="shared" ca="1" si="538"/>
        <v>2.9627729887514196</v>
      </c>
      <c r="HV139" s="20">
        <f t="shared" ca="1" si="539"/>
        <v>0</v>
      </c>
      <c r="HW139" s="20">
        <f t="shared" ca="1" si="540"/>
        <v>8.5984050221673977E-2</v>
      </c>
      <c r="HX139" s="20">
        <f t="shared" ca="1" si="541"/>
        <v>4.1693434460634036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270166</v>
      </c>
      <c r="IG139" s="5">
        <f t="shared" ca="1" si="648"/>
        <v>2.1831</v>
      </c>
      <c r="IH139" s="5">
        <f t="shared" ca="1" si="648"/>
        <v>113628</v>
      </c>
      <c r="II139" s="5">
        <f t="shared" ca="1" si="648"/>
        <v>21329.1</v>
      </c>
      <c r="IJ139" s="5">
        <f t="shared" ca="1" si="648"/>
        <v>0</v>
      </c>
      <c r="IK139" s="5">
        <f t="shared" ca="1" si="648"/>
        <v>619.00199999999995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1400.12</v>
      </c>
      <c r="IT139" s="5">
        <f t="shared" ca="1" si="649"/>
        <v>376.00099999999998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1024.1199999999999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237.239</v>
      </c>
      <c r="JG139" s="5">
        <f t="shared" ca="1" si="635"/>
        <v>2.6515399999999998</v>
      </c>
      <c r="JH139" s="5">
        <f t="shared" ca="1" si="635"/>
        <v>149.78899999999999</v>
      </c>
      <c r="JI139" s="5">
        <f t="shared" ca="1" si="635"/>
        <v>22.7423</v>
      </c>
      <c r="JJ139" s="5">
        <f t="shared" ca="1" si="635"/>
        <v>0</v>
      </c>
      <c r="JK139" s="5">
        <f t="shared" ca="1" si="635"/>
        <v>0.43564900000000001</v>
      </c>
      <c r="JL139" s="5">
        <f t="shared" ca="1" si="635"/>
        <v>6.0484799999999996</v>
      </c>
      <c r="JM139" s="5">
        <f t="shared" ca="1" si="635"/>
        <v>55.572099999999999</v>
      </c>
      <c r="JN139" s="5"/>
      <c r="JO139" s="20">
        <f t="shared" ca="1" si="505"/>
        <v>43.228191555626125</v>
      </c>
      <c r="JP139" s="20">
        <f t="shared" ca="1" si="506"/>
        <v>1.5310587318864477</v>
      </c>
      <c r="JQ139" s="20">
        <f t="shared" ca="1" si="507"/>
        <v>15.783786899861989</v>
      </c>
      <c r="JR139" s="20">
        <f t="shared" ca="1" si="508"/>
        <v>2.9627729887514196</v>
      </c>
      <c r="JS139" s="20">
        <f t="shared" ca="1" si="509"/>
        <v>0</v>
      </c>
      <c r="JT139" s="20">
        <f t="shared" ca="1" si="510"/>
        <v>8.5984050221673977E-2</v>
      </c>
      <c r="JU139" s="20">
        <f t="shared" ca="1" si="511"/>
        <v>4.1693434460634036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25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0</v>
      </c>
      <c r="AE140" s="38">
        <f t="shared" ca="1" si="603"/>
        <v>0</v>
      </c>
      <c r="AF140" s="38">
        <f t="shared" ca="1" si="604"/>
        <v>0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0</v>
      </c>
      <c r="AK140" s="38">
        <f t="shared" ca="1" si="609"/>
        <v>0</v>
      </c>
      <c r="AL140" s="34">
        <f t="shared" ca="1" si="631"/>
        <v>46.534034384910704</v>
      </c>
      <c r="AM140" s="34">
        <f t="shared" ca="1" si="632"/>
        <v>46.534034384910704</v>
      </c>
      <c r="AN140" s="25">
        <f t="shared" ca="1" si="462"/>
        <v>0</v>
      </c>
      <c r="AO140" s="35">
        <f t="shared" ca="1" si="576"/>
        <v>262.64400000000001</v>
      </c>
      <c r="AP140" s="35">
        <f t="shared" ca="1" si="577"/>
        <v>262.64400000000001</v>
      </c>
      <c r="AQ140" s="47">
        <f t="shared" ca="1" si="546"/>
        <v>0</v>
      </c>
      <c r="AR140" s="35">
        <f t="shared" ca="1" si="629"/>
        <v>-25.4</v>
      </c>
      <c r="AS140" s="35">
        <f t="shared" ca="1" si="630"/>
        <v>-25.4</v>
      </c>
      <c r="AT140" s="49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0</v>
      </c>
      <c r="BU140" s="38">
        <f t="shared" ca="1" si="622"/>
        <v>0</v>
      </c>
      <c r="BV140" s="38">
        <f t="shared" ca="1" si="623"/>
        <v>0</v>
      </c>
      <c r="BW140" s="38">
        <f t="shared" ca="1" si="624"/>
        <v>0</v>
      </c>
      <c r="BX140" s="38">
        <f t="shared" ca="1" si="625"/>
        <v>0</v>
      </c>
      <c r="BY140" s="38">
        <f t="shared" ca="1" si="626"/>
        <v>0</v>
      </c>
      <c r="BZ140" s="38">
        <f t="shared" ca="1" si="627"/>
        <v>0</v>
      </c>
      <c r="CA140" s="20">
        <f t="shared" ca="1" si="628"/>
        <v>0</v>
      </c>
      <c r="CB140" s="34">
        <f t="shared" ca="1" si="532"/>
        <v>43.228191555626125</v>
      </c>
      <c r="CC140" s="34">
        <f t="shared" ca="1" si="533"/>
        <v>43.228191555626125</v>
      </c>
      <c r="CD140" s="25">
        <f t="shared" ca="1" si="482"/>
        <v>0</v>
      </c>
      <c r="CE140" s="35">
        <f t="shared" ca="1" si="578"/>
        <v>237.239</v>
      </c>
      <c r="CF140" s="35">
        <f t="shared" ca="1" si="579"/>
        <v>237.239</v>
      </c>
      <c r="CG140" s="47">
        <f t="shared" ca="1" si="633"/>
        <v>0</v>
      </c>
      <c r="CJ140" s="5">
        <f t="shared" ca="1" si="548"/>
        <v>66</v>
      </c>
      <c r="CK140" s="5">
        <f t="shared" ca="1" si="549"/>
        <v>65</v>
      </c>
      <c r="CL140" s="66">
        <f t="shared" ca="1" si="550"/>
        <v>1.5151515151515138E-2</v>
      </c>
      <c r="CO140" s="5">
        <f t="shared" ca="1" si="636"/>
        <v>305095</v>
      </c>
      <c r="CP140" s="5">
        <f t="shared" ca="1" si="636"/>
        <v>0</v>
      </c>
      <c r="CQ140" s="5">
        <f t="shared" ca="1" si="636"/>
        <v>95076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1020.36</v>
      </c>
      <c r="DC140" s="5">
        <f t="shared" ca="1" si="637"/>
        <v>77.030100000000004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943.33199999999999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262.64400000000001</v>
      </c>
      <c r="DP140" s="5">
        <f t="shared" ca="1" si="644"/>
        <v>0.52830299999999997</v>
      </c>
      <c r="DQ140" s="5">
        <f t="shared" ca="1" si="644"/>
        <v>129.59899999999999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5.5724799999999997</v>
      </c>
      <c r="DV140" s="5">
        <f t="shared" ca="1" si="644"/>
        <v>57.645299999999999</v>
      </c>
      <c r="DW140" s="5"/>
      <c r="DX140" s="20">
        <f t="shared" ca="1" si="483"/>
        <v>46.534034384910704</v>
      </c>
      <c r="DY140" s="20">
        <f t="shared" ca="1" si="484"/>
        <v>0.31360088913858597</v>
      </c>
      <c r="DZ140" s="20">
        <f t="shared" ca="1" si="485"/>
        <v>13.206774063534326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3.840443592217595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305095</v>
      </c>
      <c r="EM140" s="5">
        <f t="shared" ca="1" si="646"/>
        <v>0</v>
      </c>
      <c r="EN140" s="5">
        <f t="shared" ca="1" si="646"/>
        <v>95076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1020.36</v>
      </c>
      <c r="EZ140" s="5">
        <f t="shared" ca="1" si="647"/>
        <v>77.030100000000004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943.33199999999999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262.64400000000001</v>
      </c>
      <c r="FM140" s="5">
        <f t="shared" ca="1" si="634"/>
        <v>0.52830299999999997</v>
      </c>
      <c r="FN140" s="5">
        <f t="shared" ca="1" si="634"/>
        <v>129.59899999999999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5.5724799999999997</v>
      </c>
      <c r="FS140" s="5">
        <f t="shared" ca="1" si="634"/>
        <v>57.645299999999999</v>
      </c>
      <c r="FT140" s="5"/>
      <c r="FU140" s="20">
        <f t="shared" ca="1" si="494"/>
        <v>46.534034384910704</v>
      </c>
      <c r="FV140" s="20">
        <f t="shared" ca="1" si="495"/>
        <v>0.31360088913858597</v>
      </c>
      <c r="FW140" s="20">
        <f t="shared" ca="1" si="496"/>
        <v>13.206774063534326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3.840443592217595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270166</v>
      </c>
      <c r="GJ140" s="5">
        <f t="shared" ca="1" si="638"/>
        <v>2.1831</v>
      </c>
      <c r="GK140" s="5">
        <f t="shared" ca="1" si="638"/>
        <v>113628</v>
      </c>
      <c r="GL140" s="5">
        <f t="shared" ca="1" si="638"/>
        <v>21329.1</v>
      </c>
      <c r="GM140" s="5">
        <f t="shared" ca="1" si="638"/>
        <v>0</v>
      </c>
      <c r="GN140" s="5">
        <f t="shared" ca="1" si="638"/>
        <v>619.00199999999995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1400.12</v>
      </c>
      <c r="GW140" s="5">
        <f t="shared" ca="1" si="639"/>
        <v>376.00099999999998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1024.1199999999999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237.239</v>
      </c>
      <c r="HJ140" s="5">
        <f t="shared" ca="1" si="645"/>
        <v>2.6515399999999998</v>
      </c>
      <c r="HK140" s="5">
        <f t="shared" ca="1" si="645"/>
        <v>149.78899999999999</v>
      </c>
      <c r="HL140" s="5">
        <f t="shared" ca="1" si="645"/>
        <v>22.7423</v>
      </c>
      <c r="HM140" s="5">
        <f t="shared" ca="1" si="645"/>
        <v>0</v>
      </c>
      <c r="HN140" s="5">
        <f t="shared" ca="1" si="645"/>
        <v>0.43564900000000001</v>
      </c>
      <c r="HO140" s="5">
        <f t="shared" ca="1" si="645"/>
        <v>6.0484799999999996</v>
      </c>
      <c r="HP140" s="5">
        <f t="shared" ca="1" si="645"/>
        <v>55.572099999999999</v>
      </c>
      <c r="HQ140" s="5"/>
      <c r="HR140" s="20">
        <f t="shared" ca="1" si="535"/>
        <v>43.228191555626125</v>
      </c>
      <c r="HS140" s="20">
        <f t="shared" ca="1" si="536"/>
        <v>1.5310587318864477</v>
      </c>
      <c r="HT140" s="20">
        <f t="shared" ca="1" si="537"/>
        <v>15.783786899861989</v>
      </c>
      <c r="HU140" s="20">
        <f t="shared" ca="1" si="538"/>
        <v>2.9627729887514196</v>
      </c>
      <c r="HV140" s="20">
        <f t="shared" ca="1" si="539"/>
        <v>0</v>
      </c>
      <c r="HW140" s="20">
        <f t="shared" ca="1" si="540"/>
        <v>8.5984050221673977E-2</v>
      </c>
      <c r="HX140" s="20">
        <f t="shared" ca="1" si="541"/>
        <v>4.1693434460634036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270166</v>
      </c>
      <c r="IG140" s="5">
        <f t="shared" ca="1" si="648"/>
        <v>2.1831</v>
      </c>
      <c r="IH140" s="5">
        <f t="shared" ca="1" si="648"/>
        <v>113628</v>
      </c>
      <c r="II140" s="5">
        <f t="shared" ca="1" si="648"/>
        <v>21329.1</v>
      </c>
      <c r="IJ140" s="5">
        <f t="shared" ca="1" si="648"/>
        <v>0</v>
      </c>
      <c r="IK140" s="5">
        <f t="shared" ca="1" si="648"/>
        <v>619.00199999999995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1400.12</v>
      </c>
      <c r="IT140" s="5">
        <f t="shared" ca="1" si="649"/>
        <v>376.00099999999998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1024.1199999999999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237.239</v>
      </c>
      <c r="JG140" s="5">
        <f t="shared" ca="1" si="635"/>
        <v>2.6515399999999998</v>
      </c>
      <c r="JH140" s="5">
        <f t="shared" ca="1" si="635"/>
        <v>149.78899999999999</v>
      </c>
      <c r="JI140" s="5">
        <f t="shared" ca="1" si="635"/>
        <v>22.7423</v>
      </c>
      <c r="JJ140" s="5">
        <f t="shared" ca="1" si="635"/>
        <v>0</v>
      </c>
      <c r="JK140" s="5">
        <f t="shared" ca="1" si="635"/>
        <v>0.43564900000000001</v>
      </c>
      <c r="JL140" s="5">
        <f t="shared" ca="1" si="635"/>
        <v>6.0484799999999996</v>
      </c>
      <c r="JM140" s="5">
        <f t="shared" ca="1" si="635"/>
        <v>55.572099999999999</v>
      </c>
      <c r="JN140" s="5"/>
      <c r="JO140" s="20">
        <f t="shared" ca="1" si="505"/>
        <v>43.228191555626125</v>
      </c>
      <c r="JP140" s="20">
        <f t="shared" ca="1" si="506"/>
        <v>1.5310587318864477</v>
      </c>
      <c r="JQ140" s="20">
        <f t="shared" ca="1" si="507"/>
        <v>15.783786899861989</v>
      </c>
      <c r="JR140" s="20">
        <f t="shared" ca="1" si="508"/>
        <v>2.9627729887514196</v>
      </c>
      <c r="JS140" s="20">
        <f t="shared" ca="1" si="509"/>
        <v>0</v>
      </c>
      <c r="JT140" s="20">
        <f t="shared" ca="1" si="510"/>
        <v>8.5984050221673977E-2</v>
      </c>
      <c r="JU140" s="20">
        <f t="shared" ca="1" si="511"/>
        <v>4.1693434460634036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25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0</v>
      </c>
      <c r="AE141" s="38">
        <f t="shared" ca="1" si="603"/>
        <v>0</v>
      </c>
      <c r="AF141" s="38">
        <f t="shared" ca="1" si="604"/>
        <v>0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0</v>
      </c>
      <c r="AK141" s="38">
        <f t="shared" ca="1" si="609"/>
        <v>0</v>
      </c>
      <c r="AL141" s="34">
        <f t="shared" ca="1" si="631"/>
        <v>46.520916659542152</v>
      </c>
      <c r="AM141" s="34">
        <f t="shared" ca="1" si="632"/>
        <v>46.520916659542152</v>
      </c>
      <c r="AN141" s="25">
        <f t="shared" ca="1" si="462"/>
        <v>0</v>
      </c>
      <c r="AO141" s="35">
        <f t="shared" ca="1" si="576"/>
        <v>262.46300000000002</v>
      </c>
      <c r="AP141" s="35">
        <f t="shared" ca="1" si="577"/>
        <v>262.46300000000002</v>
      </c>
      <c r="AQ141" s="47">
        <f t="shared" ca="1" si="546"/>
        <v>0</v>
      </c>
      <c r="AR141" s="35">
        <f t="shared" ca="1" si="629"/>
        <v>-25.2</v>
      </c>
      <c r="AS141" s="35">
        <f t="shared" ca="1" si="630"/>
        <v>-25.2</v>
      </c>
      <c r="AT141" s="49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0</v>
      </c>
      <c r="BU141" s="38">
        <f t="shared" ca="1" si="622"/>
        <v>0</v>
      </c>
      <c r="BV141" s="38">
        <f t="shared" ca="1" si="623"/>
        <v>0</v>
      </c>
      <c r="BW141" s="38">
        <f t="shared" ca="1" si="624"/>
        <v>0</v>
      </c>
      <c r="BX141" s="38">
        <f t="shared" ca="1" si="625"/>
        <v>0</v>
      </c>
      <c r="BY141" s="38">
        <f t="shared" ca="1" si="626"/>
        <v>0</v>
      </c>
      <c r="BZ141" s="38">
        <f t="shared" ca="1" si="627"/>
        <v>0</v>
      </c>
      <c r="CA141" s="20">
        <f t="shared" ca="1" si="628"/>
        <v>0</v>
      </c>
      <c r="CB141" s="34">
        <f t="shared" ca="1" si="532"/>
        <v>43.228191555626125</v>
      </c>
      <c r="CC141" s="34">
        <f t="shared" ca="1" si="533"/>
        <v>43.228191555626125</v>
      </c>
      <c r="CD141" s="25">
        <f t="shared" ca="1" si="482"/>
        <v>0</v>
      </c>
      <c r="CE141" s="35">
        <f t="shared" ca="1" si="578"/>
        <v>237.239</v>
      </c>
      <c r="CF141" s="35">
        <f t="shared" ca="1" si="579"/>
        <v>237.239</v>
      </c>
      <c r="CG141" s="47">
        <f t="shared" ca="1" si="633"/>
        <v>0</v>
      </c>
      <c r="CJ141" s="5">
        <f t="shared" ca="1" si="548"/>
        <v>66</v>
      </c>
      <c r="CK141" s="5">
        <f t="shared" ca="1" si="549"/>
        <v>66</v>
      </c>
      <c r="CL141" s="66">
        <f t="shared" ca="1" si="550"/>
        <v>0</v>
      </c>
      <c r="CO141" s="5">
        <f t="shared" ca="1" si="636"/>
        <v>305194</v>
      </c>
      <c r="CP141" s="5">
        <f t="shared" ca="1" si="636"/>
        <v>0</v>
      </c>
      <c r="CQ141" s="5">
        <f t="shared" ca="1" si="636"/>
        <v>95175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1013.76</v>
      </c>
      <c r="DC141" s="5">
        <f t="shared" ca="1" si="637"/>
        <v>70.432699999999997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943.33100000000002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262.46300000000002</v>
      </c>
      <c r="DP141" s="5">
        <f t="shared" ca="1" si="644"/>
        <v>0.480937</v>
      </c>
      <c r="DQ141" s="5">
        <f t="shared" ca="1" si="644"/>
        <v>129.465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5.57247</v>
      </c>
      <c r="DV141" s="5">
        <f t="shared" ca="1" si="644"/>
        <v>57.645299999999999</v>
      </c>
      <c r="DW141" s="5"/>
      <c r="DX141" s="20">
        <f t="shared" ca="1" si="483"/>
        <v>46.520916659542152</v>
      </c>
      <c r="DY141" s="20">
        <f t="shared" ca="1" si="484"/>
        <v>0.28674190147009132</v>
      </c>
      <c r="DZ141" s="20">
        <f t="shared" ca="1" si="485"/>
        <v>13.220525910817445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3.8404395210702238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305194</v>
      </c>
      <c r="EM141" s="5">
        <f t="shared" ca="1" si="646"/>
        <v>0</v>
      </c>
      <c r="EN141" s="5">
        <f t="shared" ca="1" si="646"/>
        <v>95175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1013.76</v>
      </c>
      <c r="EZ141" s="5">
        <f t="shared" ca="1" si="647"/>
        <v>70.432699999999997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943.33100000000002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262.46300000000002</v>
      </c>
      <c r="FM141" s="5">
        <f t="shared" ca="1" si="634"/>
        <v>0.480937</v>
      </c>
      <c r="FN141" s="5">
        <f t="shared" ca="1" si="634"/>
        <v>129.465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5.57247</v>
      </c>
      <c r="FS141" s="5">
        <f t="shared" ca="1" si="634"/>
        <v>57.645299999999999</v>
      </c>
      <c r="FT141" s="5"/>
      <c r="FU141" s="20">
        <f t="shared" ca="1" si="494"/>
        <v>46.520916659542152</v>
      </c>
      <c r="FV141" s="20">
        <f t="shared" ca="1" si="495"/>
        <v>0.28674190147009132</v>
      </c>
      <c r="FW141" s="20">
        <f t="shared" ca="1" si="496"/>
        <v>13.220525910817445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3.8404395210702238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270166</v>
      </c>
      <c r="GJ141" s="5">
        <f t="shared" ca="1" si="638"/>
        <v>2.1831</v>
      </c>
      <c r="GK141" s="5">
        <f t="shared" ca="1" si="638"/>
        <v>113628</v>
      </c>
      <c r="GL141" s="5">
        <f t="shared" ca="1" si="638"/>
        <v>21329.1</v>
      </c>
      <c r="GM141" s="5">
        <f t="shared" ca="1" si="638"/>
        <v>0</v>
      </c>
      <c r="GN141" s="5">
        <f t="shared" ca="1" si="638"/>
        <v>619.00199999999995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1400.12</v>
      </c>
      <c r="GW141" s="5">
        <f t="shared" ca="1" si="639"/>
        <v>376.00099999999998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1024.1199999999999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237.239</v>
      </c>
      <c r="HJ141" s="5">
        <f t="shared" ca="1" si="645"/>
        <v>2.6515399999999998</v>
      </c>
      <c r="HK141" s="5">
        <f t="shared" ca="1" si="645"/>
        <v>149.78899999999999</v>
      </c>
      <c r="HL141" s="5">
        <f t="shared" ca="1" si="645"/>
        <v>22.7423</v>
      </c>
      <c r="HM141" s="5">
        <f t="shared" ca="1" si="645"/>
        <v>0</v>
      </c>
      <c r="HN141" s="5">
        <f t="shared" ca="1" si="645"/>
        <v>0.43564900000000001</v>
      </c>
      <c r="HO141" s="5">
        <f t="shared" ca="1" si="645"/>
        <v>6.0484799999999996</v>
      </c>
      <c r="HP141" s="5">
        <f t="shared" ca="1" si="645"/>
        <v>55.572099999999999</v>
      </c>
      <c r="HQ141" s="5"/>
      <c r="HR141" s="20">
        <f t="shared" ca="1" si="535"/>
        <v>43.228191555626125</v>
      </c>
      <c r="HS141" s="20">
        <f t="shared" ca="1" si="536"/>
        <v>1.5310587318864477</v>
      </c>
      <c r="HT141" s="20">
        <f t="shared" ca="1" si="537"/>
        <v>15.783786899861989</v>
      </c>
      <c r="HU141" s="20">
        <f t="shared" ca="1" si="538"/>
        <v>2.9627729887514196</v>
      </c>
      <c r="HV141" s="20">
        <f t="shared" ca="1" si="539"/>
        <v>0</v>
      </c>
      <c r="HW141" s="20">
        <f t="shared" ca="1" si="540"/>
        <v>8.5984050221673977E-2</v>
      </c>
      <c r="HX141" s="20">
        <f t="shared" ca="1" si="541"/>
        <v>4.1693434460634036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270166</v>
      </c>
      <c r="IG141" s="5">
        <f t="shared" ca="1" si="648"/>
        <v>2.1831</v>
      </c>
      <c r="IH141" s="5">
        <f t="shared" ca="1" si="648"/>
        <v>113628</v>
      </c>
      <c r="II141" s="5">
        <f t="shared" ca="1" si="648"/>
        <v>21329.1</v>
      </c>
      <c r="IJ141" s="5">
        <f t="shared" ca="1" si="648"/>
        <v>0</v>
      </c>
      <c r="IK141" s="5">
        <f t="shared" ca="1" si="648"/>
        <v>619.00199999999995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1400.12</v>
      </c>
      <c r="IT141" s="5">
        <f t="shared" ca="1" si="649"/>
        <v>376.00099999999998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1024.1199999999999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237.239</v>
      </c>
      <c r="JG141" s="5">
        <f t="shared" ca="1" si="635"/>
        <v>2.6515399999999998</v>
      </c>
      <c r="JH141" s="5">
        <f t="shared" ca="1" si="635"/>
        <v>149.78899999999999</v>
      </c>
      <c r="JI141" s="5">
        <f t="shared" ca="1" si="635"/>
        <v>22.7423</v>
      </c>
      <c r="JJ141" s="5">
        <f t="shared" ca="1" si="635"/>
        <v>0</v>
      </c>
      <c r="JK141" s="5">
        <f t="shared" ca="1" si="635"/>
        <v>0.43564900000000001</v>
      </c>
      <c r="JL141" s="5">
        <f t="shared" ca="1" si="635"/>
        <v>6.0484799999999996</v>
      </c>
      <c r="JM141" s="5">
        <f t="shared" ca="1" si="635"/>
        <v>55.572099999999999</v>
      </c>
      <c r="JN141" s="5"/>
      <c r="JO141" s="20">
        <f t="shared" ca="1" si="505"/>
        <v>43.228191555626125</v>
      </c>
      <c r="JP141" s="20">
        <f t="shared" ca="1" si="506"/>
        <v>1.5310587318864477</v>
      </c>
      <c r="JQ141" s="20">
        <f t="shared" ca="1" si="507"/>
        <v>15.783786899861989</v>
      </c>
      <c r="JR141" s="20">
        <f t="shared" ca="1" si="508"/>
        <v>2.9627729887514196</v>
      </c>
      <c r="JS141" s="20">
        <f t="shared" ca="1" si="509"/>
        <v>0</v>
      </c>
      <c r="JT141" s="20">
        <f t="shared" ca="1" si="510"/>
        <v>8.5984050221673977E-2</v>
      </c>
      <c r="JU141" s="20">
        <f t="shared" ca="1" si="511"/>
        <v>4.1693434460634036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25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0</v>
      </c>
      <c r="AE142" s="38">
        <f t="shared" ca="1" si="603"/>
        <v>0</v>
      </c>
      <c r="AF142" s="38">
        <f t="shared" ca="1" si="604"/>
        <v>0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0</v>
      </c>
      <c r="AK142" s="38">
        <f t="shared" ca="1" si="609"/>
        <v>0</v>
      </c>
      <c r="AL142" s="34">
        <f t="shared" ca="1" si="631"/>
        <v>46.579185851948658</v>
      </c>
      <c r="AM142" s="34">
        <f t="shared" ca="1" si="632"/>
        <v>46.579185851948658</v>
      </c>
      <c r="AN142" s="25">
        <f t="shared" ca="1" si="462"/>
        <v>0</v>
      </c>
      <c r="AO142" s="35">
        <f t="shared" ca="1" si="576"/>
        <v>263.22399999999999</v>
      </c>
      <c r="AP142" s="35">
        <f t="shared" ca="1" si="577"/>
        <v>263.22399999999999</v>
      </c>
      <c r="AQ142" s="47">
        <f t="shared" ca="1" si="546"/>
        <v>0</v>
      </c>
      <c r="AR142" s="35">
        <f t="shared" ca="1" si="629"/>
        <v>-26</v>
      </c>
      <c r="AS142" s="35">
        <f t="shared" ca="1" si="630"/>
        <v>-26</v>
      </c>
      <c r="AT142" s="49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0</v>
      </c>
      <c r="BU142" s="38">
        <f t="shared" ca="1" si="622"/>
        <v>0</v>
      </c>
      <c r="BV142" s="38">
        <f t="shared" ca="1" si="623"/>
        <v>0</v>
      </c>
      <c r="BW142" s="38">
        <f t="shared" ca="1" si="624"/>
        <v>0</v>
      </c>
      <c r="BX142" s="38">
        <f t="shared" ca="1" si="625"/>
        <v>0</v>
      </c>
      <c r="BY142" s="38">
        <f t="shared" ca="1" si="626"/>
        <v>0</v>
      </c>
      <c r="BZ142" s="38">
        <f t="shared" ca="1" si="627"/>
        <v>0</v>
      </c>
      <c r="CA142" s="20">
        <f t="shared" ca="1" si="628"/>
        <v>0</v>
      </c>
      <c r="CB142" s="34">
        <f t="shared" ca="1" si="532"/>
        <v>43.211571340750972</v>
      </c>
      <c r="CC142" s="34">
        <f t="shared" ca="1" si="533"/>
        <v>43.211571340750972</v>
      </c>
      <c r="CD142" s="25">
        <f t="shared" ca="1" si="482"/>
        <v>0</v>
      </c>
      <c r="CE142" s="35">
        <f t="shared" ca="1" si="578"/>
        <v>237.21899999999999</v>
      </c>
      <c r="CF142" s="35">
        <f t="shared" ca="1" si="579"/>
        <v>237.21899999999999</v>
      </c>
      <c r="CG142" s="47">
        <f t="shared" ca="1" si="633"/>
        <v>0</v>
      </c>
      <c r="CJ142" s="5">
        <f t="shared" ca="1" si="548"/>
        <v>67</v>
      </c>
      <c r="CK142" s="5">
        <f t="shared" ca="1" si="549"/>
        <v>63</v>
      </c>
      <c r="CL142" s="66">
        <f t="shared" ca="1" si="550"/>
        <v>5.9701492537313383E-2</v>
      </c>
      <c r="CO142" s="5">
        <f t="shared" ca="1" si="636"/>
        <v>305600</v>
      </c>
      <c r="CP142" s="5">
        <f t="shared" ca="1" si="636"/>
        <v>0</v>
      </c>
      <c r="CQ142" s="5">
        <f t="shared" ca="1" si="636"/>
        <v>95580.3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1014.22</v>
      </c>
      <c r="DC142" s="5">
        <f t="shared" ca="1" si="637"/>
        <v>70.897900000000007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943.32299999999998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263.22399999999999</v>
      </c>
      <c r="DP142" s="5">
        <f t="shared" ca="1" si="644"/>
        <v>0.48674299999999998</v>
      </c>
      <c r="DQ142" s="5">
        <f t="shared" ca="1" si="644"/>
        <v>130.221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5.5724200000000002</v>
      </c>
      <c r="DV142" s="5">
        <f t="shared" ca="1" si="644"/>
        <v>57.645299999999999</v>
      </c>
      <c r="DW142" s="5"/>
      <c r="DX142" s="20">
        <f t="shared" ca="1" si="483"/>
        <v>46.579185851948658</v>
      </c>
      <c r="DY142" s="20">
        <f t="shared" ca="1" si="484"/>
        <v>0.28863579922729626</v>
      </c>
      <c r="DZ142" s="20">
        <f t="shared" ca="1" si="485"/>
        <v>13.276825140149247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3.8404069518912518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305600</v>
      </c>
      <c r="EM142" s="5">
        <f t="shared" ca="1" si="646"/>
        <v>0</v>
      </c>
      <c r="EN142" s="5">
        <f t="shared" ca="1" si="646"/>
        <v>95580.3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1014.22</v>
      </c>
      <c r="EZ142" s="5">
        <f t="shared" ca="1" si="647"/>
        <v>70.897900000000007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943.32299999999998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263.22399999999999</v>
      </c>
      <c r="FM142" s="5">
        <f t="shared" ca="1" si="634"/>
        <v>0.48674299999999998</v>
      </c>
      <c r="FN142" s="5">
        <f t="shared" ca="1" si="634"/>
        <v>130.221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5.5724200000000002</v>
      </c>
      <c r="FS142" s="5">
        <f t="shared" ca="1" si="634"/>
        <v>57.645299999999999</v>
      </c>
      <c r="FT142" s="5"/>
      <c r="FU142" s="20">
        <f t="shared" ca="1" si="494"/>
        <v>46.579185851948658</v>
      </c>
      <c r="FV142" s="20">
        <f t="shared" ca="1" si="495"/>
        <v>0.28863579922729626</v>
      </c>
      <c r="FW142" s="20">
        <f t="shared" ca="1" si="496"/>
        <v>13.276825140149247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3.8404069518912518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270129</v>
      </c>
      <c r="GJ142" s="5">
        <f t="shared" ca="1" si="638"/>
        <v>2.2008200000000002</v>
      </c>
      <c r="GK142" s="5">
        <f t="shared" ca="1" si="638"/>
        <v>113673</v>
      </c>
      <c r="GL142" s="5">
        <f t="shared" ca="1" si="638"/>
        <v>21332.6</v>
      </c>
      <c r="GM142" s="5">
        <f t="shared" ca="1" si="638"/>
        <v>0</v>
      </c>
      <c r="GN142" s="5">
        <f t="shared" ca="1" si="638"/>
        <v>532.83100000000002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1397.3</v>
      </c>
      <c r="GW142" s="5">
        <f t="shared" ca="1" si="639"/>
        <v>373.18400000000003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1024.1099999999999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237.21899999999999</v>
      </c>
      <c r="HJ142" s="5">
        <f t="shared" ca="1" si="645"/>
        <v>2.6312500000000001</v>
      </c>
      <c r="HK142" s="5">
        <f t="shared" ca="1" si="645"/>
        <v>149.84899999999999</v>
      </c>
      <c r="HL142" s="5">
        <f t="shared" ca="1" si="645"/>
        <v>22.7437</v>
      </c>
      <c r="HM142" s="5">
        <f t="shared" ca="1" si="645"/>
        <v>0</v>
      </c>
      <c r="HN142" s="5">
        <f t="shared" ca="1" si="645"/>
        <v>0.37496800000000002</v>
      </c>
      <c r="HO142" s="5">
        <f t="shared" ca="1" si="645"/>
        <v>6.0484799999999996</v>
      </c>
      <c r="HP142" s="5">
        <f t="shared" ca="1" si="645"/>
        <v>55.572099999999999</v>
      </c>
      <c r="HQ142" s="5"/>
      <c r="HR142" s="20">
        <f t="shared" ca="1" si="535"/>
        <v>43.211571340750972</v>
      </c>
      <c r="HS142" s="20">
        <f t="shared" ca="1" si="536"/>
        <v>1.5195927711827906</v>
      </c>
      <c r="HT142" s="20">
        <f t="shared" ca="1" si="537"/>
        <v>15.790037739536135</v>
      </c>
      <c r="HU142" s="20">
        <f t="shared" ca="1" si="538"/>
        <v>2.9632591651705202</v>
      </c>
      <c r="HV142" s="20">
        <f t="shared" ca="1" si="539"/>
        <v>0</v>
      </c>
      <c r="HW142" s="20">
        <f t="shared" ca="1" si="540"/>
        <v>7.4014247875878861E-2</v>
      </c>
      <c r="HX142" s="20">
        <f t="shared" ca="1" si="541"/>
        <v>4.1693027345896887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270129</v>
      </c>
      <c r="IG142" s="5">
        <f t="shared" ca="1" si="648"/>
        <v>2.2008200000000002</v>
      </c>
      <c r="IH142" s="5">
        <f t="shared" ca="1" si="648"/>
        <v>113673</v>
      </c>
      <c r="II142" s="5">
        <f t="shared" ca="1" si="648"/>
        <v>21332.6</v>
      </c>
      <c r="IJ142" s="5">
        <f t="shared" ca="1" si="648"/>
        <v>0</v>
      </c>
      <c r="IK142" s="5">
        <f t="shared" ca="1" si="648"/>
        <v>532.83100000000002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1397.3</v>
      </c>
      <c r="IT142" s="5">
        <f t="shared" ca="1" si="649"/>
        <v>373.18400000000003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1024.1099999999999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237.21899999999999</v>
      </c>
      <c r="JG142" s="5">
        <f t="shared" ca="1" si="635"/>
        <v>2.6312500000000001</v>
      </c>
      <c r="JH142" s="5">
        <f t="shared" ca="1" si="635"/>
        <v>149.84899999999999</v>
      </c>
      <c r="JI142" s="5">
        <f t="shared" ca="1" si="635"/>
        <v>22.7437</v>
      </c>
      <c r="JJ142" s="5">
        <f t="shared" ca="1" si="635"/>
        <v>0</v>
      </c>
      <c r="JK142" s="5">
        <f t="shared" ca="1" si="635"/>
        <v>0.37496800000000002</v>
      </c>
      <c r="JL142" s="5">
        <f t="shared" ca="1" si="635"/>
        <v>6.0484799999999996</v>
      </c>
      <c r="JM142" s="5">
        <f t="shared" ca="1" si="635"/>
        <v>55.572099999999999</v>
      </c>
      <c r="JN142" s="5"/>
      <c r="JO142" s="20">
        <f t="shared" ca="1" si="505"/>
        <v>43.211571340750972</v>
      </c>
      <c r="JP142" s="20">
        <f t="shared" ca="1" si="506"/>
        <v>1.5195927711827906</v>
      </c>
      <c r="JQ142" s="20">
        <f t="shared" ca="1" si="507"/>
        <v>15.790037739536135</v>
      </c>
      <c r="JR142" s="20">
        <f t="shared" ca="1" si="508"/>
        <v>2.9632591651705202</v>
      </c>
      <c r="JS142" s="20">
        <f t="shared" ca="1" si="509"/>
        <v>0</v>
      </c>
      <c r="JT142" s="20">
        <f t="shared" ca="1" si="510"/>
        <v>7.4014247875878861E-2</v>
      </c>
      <c r="JU142" s="20">
        <f t="shared" ca="1" si="511"/>
        <v>4.1693027345896887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25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0</v>
      </c>
      <c r="AE143" s="38">
        <f t="shared" ca="1" si="603"/>
        <v>0</v>
      </c>
      <c r="AF143" s="38">
        <f t="shared" ca="1" si="604"/>
        <v>0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0</v>
      </c>
      <c r="AK143" s="38">
        <f t="shared" ca="1" si="609"/>
        <v>0</v>
      </c>
      <c r="AL143" s="34">
        <f t="shared" ca="1" si="631"/>
        <v>36.754858955099316</v>
      </c>
      <c r="AM143" s="34">
        <f t="shared" ca="1" si="632"/>
        <v>36.754858955099316</v>
      </c>
      <c r="AN143" s="25">
        <f t="shared" ca="1" si="462"/>
        <v>0</v>
      </c>
      <c r="AO143" s="35">
        <f t="shared" ca="1" si="576"/>
        <v>175.23</v>
      </c>
      <c r="AP143" s="35">
        <f t="shared" ca="1" si="577"/>
        <v>175.23</v>
      </c>
      <c r="AQ143" s="47">
        <f t="shared" ca="1" si="546"/>
        <v>0</v>
      </c>
      <c r="AR143" s="35">
        <f t="shared" ca="1" si="629"/>
        <v>-33.200000000000003</v>
      </c>
      <c r="AS143" s="35">
        <f t="shared" ca="1" si="630"/>
        <v>-33.200000000000003</v>
      </c>
      <c r="AT143" s="49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0</v>
      </c>
      <c r="BU143" s="38">
        <f t="shared" ca="1" si="622"/>
        <v>0</v>
      </c>
      <c r="BV143" s="38">
        <f t="shared" ca="1" si="623"/>
        <v>0</v>
      </c>
      <c r="BW143" s="38">
        <f t="shared" ca="1" si="624"/>
        <v>0</v>
      </c>
      <c r="BX143" s="38">
        <f t="shared" ca="1" si="625"/>
        <v>0</v>
      </c>
      <c r="BY143" s="38">
        <f t="shared" ca="1" si="626"/>
        <v>0</v>
      </c>
      <c r="BZ143" s="38">
        <f t="shared" ca="1" si="627"/>
        <v>0</v>
      </c>
      <c r="CA143" s="20">
        <f t="shared" ca="1" si="628"/>
        <v>0</v>
      </c>
      <c r="CB143" s="34">
        <f t="shared" ca="1" si="532"/>
        <v>34.038461269139482</v>
      </c>
      <c r="CC143" s="34">
        <f t="shared" ca="1" si="533"/>
        <v>34.038461269139482</v>
      </c>
      <c r="CD143" s="25">
        <f t="shared" ca="1" si="482"/>
        <v>0</v>
      </c>
      <c r="CE143" s="35">
        <f t="shared" ca="1" si="578"/>
        <v>142.04</v>
      </c>
      <c r="CF143" s="35">
        <f t="shared" ca="1" si="579"/>
        <v>142.04</v>
      </c>
      <c r="CG143" s="47">
        <f t="shared" ca="1" si="633"/>
        <v>0</v>
      </c>
      <c r="CJ143" s="5">
        <f t="shared" ca="1" si="548"/>
        <v>49</v>
      </c>
      <c r="CK143" s="5">
        <f t="shared" ca="1" si="549"/>
        <v>47</v>
      </c>
      <c r="CL143" s="66">
        <f t="shared" ca="1" si="550"/>
        <v>4.081632653061229E-2</v>
      </c>
      <c r="CO143" s="5">
        <f t="shared" ca="1" si="636"/>
        <v>228923</v>
      </c>
      <c r="CP143" s="5">
        <f t="shared" ca="1" si="636"/>
        <v>0</v>
      </c>
      <c r="CQ143" s="5">
        <f t="shared" ca="1" si="636"/>
        <v>24243.8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1217.28</v>
      </c>
      <c r="DC143" s="5">
        <f t="shared" ca="1" si="637"/>
        <v>128.226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1089.05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175.23</v>
      </c>
      <c r="DP143" s="5">
        <f t="shared" ca="1" si="644"/>
        <v>0.87432799999999999</v>
      </c>
      <c r="DQ143" s="5">
        <f t="shared" ca="1" si="644"/>
        <v>46.373600000000003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6.3870300000000002</v>
      </c>
      <c r="DV143" s="5">
        <f t="shared" ca="1" si="644"/>
        <v>54.589500000000001</v>
      </c>
      <c r="DW143" s="5"/>
      <c r="DX143" s="20">
        <f t="shared" ca="1" si="483"/>
        <v>36.754858955099316</v>
      </c>
      <c r="DY143" s="20">
        <f t="shared" ca="1" si="484"/>
        <v>0.52202694285330442</v>
      </c>
      <c r="DZ143" s="20">
        <f t="shared" ca="1" si="485"/>
        <v>3.3676468198232312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4.4336830448925424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228923</v>
      </c>
      <c r="EM143" s="5">
        <f t="shared" ca="1" si="646"/>
        <v>0</v>
      </c>
      <c r="EN143" s="5">
        <f t="shared" ca="1" si="646"/>
        <v>24243.8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1217.28</v>
      </c>
      <c r="EZ143" s="5">
        <f t="shared" ca="1" si="647"/>
        <v>128.226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1089.05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175.23</v>
      </c>
      <c r="FM143" s="5">
        <f t="shared" ca="1" si="634"/>
        <v>0.87432799999999999</v>
      </c>
      <c r="FN143" s="5">
        <f t="shared" ca="1" si="634"/>
        <v>46.373600000000003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6.3870300000000002</v>
      </c>
      <c r="FS143" s="5">
        <f t="shared" ca="1" si="634"/>
        <v>54.589500000000001</v>
      </c>
      <c r="FT143" s="5"/>
      <c r="FU143" s="20">
        <f t="shared" ca="1" si="494"/>
        <v>36.754858955099316</v>
      </c>
      <c r="FV143" s="20">
        <f t="shared" ca="1" si="495"/>
        <v>0.52202694285330442</v>
      </c>
      <c r="FW143" s="20">
        <f t="shared" ca="1" si="496"/>
        <v>3.3676468198232312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4.4336830448925424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189794</v>
      </c>
      <c r="GJ143" s="5">
        <f t="shared" ca="1" si="638"/>
        <v>4.07043</v>
      </c>
      <c r="GK143" s="5">
        <f t="shared" ca="1" si="638"/>
        <v>40616.300000000003</v>
      </c>
      <c r="GL143" s="5">
        <f t="shared" ca="1" si="638"/>
        <v>16032.9</v>
      </c>
      <c r="GM143" s="5">
        <f t="shared" ca="1" si="638"/>
        <v>0</v>
      </c>
      <c r="GN143" s="5">
        <f t="shared" ca="1" si="638"/>
        <v>1180.67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1885.13</v>
      </c>
      <c r="GW143" s="5">
        <f t="shared" ca="1" si="639"/>
        <v>706.17200000000003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1178.96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142.04</v>
      </c>
      <c r="HJ143" s="5">
        <f t="shared" ca="1" si="645"/>
        <v>4.8370499999999996</v>
      </c>
      <c r="HK143" s="5">
        <f t="shared" ca="1" si="645"/>
        <v>61.3</v>
      </c>
      <c r="HL143" s="5">
        <f t="shared" ca="1" si="645"/>
        <v>16.0181</v>
      </c>
      <c r="HM143" s="5">
        <f t="shared" ca="1" si="645"/>
        <v>0</v>
      </c>
      <c r="HN143" s="5">
        <f t="shared" ca="1" si="645"/>
        <v>0.82836399999999999</v>
      </c>
      <c r="HO143" s="5">
        <f t="shared" ca="1" si="645"/>
        <v>6.91404</v>
      </c>
      <c r="HP143" s="5">
        <f t="shared" ca="1" si="645"/>
        <v>52.142299999999999</v>
      </c>
      <c r="HQ143" s="5"/>
      <c r="HR143" s="20">
        <f t="shared" ca="1" si="535"/>
        <v>34.038461269139482</v>
      </c>
      <c r="HS143" s="20">
        <f t="shared" ca="1" si="536"/>
        <v>2.8754956950531487</v>
      </c>
      <c r="HT143" s="20">
        <f t="shared" ca="1" si="537"/>
        <v>5.6419106545997861</v>
      </c>
      <c r="HU143" s="20">
        <f t="shared" ca="1" si="538"/>
        <v>2.2270908313690048</v>
      </c>
      <c r="HV143" s="20">
        <f t="shared" ca="1" si="539"/>
        <v>0</v>
      </c>
      <c r="HW143" s="20">
        <f t="shared" ca="1" si="540"/>
        <v>0.16400397506829351</v>
      </c>
      <c r="HX143" s="20">
        <f t="shared" ca="1" si="541"/>
        <v>4.7997199050608437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189794</v>
      </c>
      <c r="IG143" s="5">
        <f t="shared" ca="1" si="648"/>
        <v>4.07043</v>
      </c>
      <c r="IH143" s="5">
        <f t="shared" ca="1" si="648"/>
        <v>40616.300000000003</v>
      </c>
      <c r="II143" s="5">
        <f t="shared" ca="1" si="648"/>
        <v>16032.9</v>
      </c>
      <c r="IJ143" s="5">
        <f t="shared" ca="1" si="648"/>
        <v>0</v>
      </c>
      <c r="IK143" s="5">
        <f t="shared" ca="1" si="648"/>
        <v>1180.67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1885.13</v>
      </c>
      <c r="IT143" s="5">
        <f t="shared" ca="1" si="649"/>
        <v>706.17200000000003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1178.96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142.04</v>
      </c>
      <c r="JG143" s="5">
        <f t="shared" ca="1" si="635"/>
        <v>4.8370499999999996</v>
      </c>
      <c r="JH143" s="5">
        <f t="shared" ca="1" si="635"/>
        <v>61.3</v>
      </c>
      <c r="JI143" s="5">
        <f t="shared" ca="1" si="635"/>
        <v>16.0181</v>
      </c>
      <c r="JJ143" s="5">
        <f t="shared" ca="1" si="635"/>
        <v>0</v>
      </c>
      <c r="JK143" s="5">
        <f t="shared" ca="1" si="635"/>
        <v>0.82836399999999999</v>
      </c>
      <c r="JL143" s="5">
        <f t="shared" ca="1" si="635"/>
        <v>6.91404</v>
      </c>
      <c r="JM143" s="5">
        <f t="shared" ca="1" si="635"/>
        <v>52.142299999999999</v>
      </c>
      <c r="JN143" s="5"/>
      <c r="JO143" s="20">
        <f t="shared" ca="1" si="505"/>
        <v>34.038461269139482</v>
      </c>
      <c r="JP143" s="20">
        <f t="shared" ca="1" si="506"/>
        <v>2.8754956950531487</v>
      </c>
      <c r="JQ143" s="20">
        <f t="shared" ca="1" si="507"/>
        <v>5.6419106545997861</v>
      </c>
      <c r="JR143" s="20">
        <f t="shared" ca="1" si="508"/>
        <v>2.2270908313690048</v>
      </c>
      <c r="JS143" s="20">
        <f t="shared" ca="1" si="509"/>
        <v>0</v>
      </c>
      <c r="JT143" s="20">
        <f t="shared" ca="1" si="510"/>
        <v>0.16400397506829351</v>
      </c>
      <c r="JU143" s="20">
        <f t="shared" ca="1" si="511"/>
        <v>4.7997199050608437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25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0</v>
      </c>
      <c r="AE144" s="38">
        <f t="shared" ca="1" si="603"/>
        <v>0</v>
      </c>
      <c r="AF144" s="38">
        <f t="shared" ca="1" si="604"/>
        <v>0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0</v>
      </c>
      <c r="AK144" s="38">
        <f t="shared" ca="1" si="609"/>
        <v>0</v>
      </c>
      <c r="AL144" s="34">
        <f t="shared" ca="1" si="631"/>
        <v>36.765973024577519</v>
      </c>
      <c r="AM144" s="34">
        <f t="shared" ca="1" si="632"/>
        <v>36.765973024577519</v>
      </c>
      <c r="AN144" s="25">
        <f t="shared" ca="1" si="462"/>
        <v>0</v>
      </c>
      <c r="AO144" s="35">
        <f t="shared" ca="1" si="576"/>
        <v>175.65799999999999</v>
      </c>
      <c r="AP144" s="35">
        <f t="shared" ca="1" si="577"/>
        <v>175.65799999999999</v>
      </c>
      <c r="AQ144" s="47">
        <f t="shared" ca="1" si="546"/>
        <v>0</v>
      </c>
      <c r="AR144" s="35">
        <f t="shared" ca="1" si="629"/>
        <v>-33.6</v>
      </c>
      <c r="AS144" s="35">
        <f t="shared" ca="1" si="630"/>
        <v>-33.6</v>
      </c>
      <c r="AT144" s="49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0</v>
      </c>
      <c r="BU144" s="38">
        <f t="shared" ca="1" si="622"/>
        <v>0</v>
      </c>
      <c r="BV144" s="38">
        <f t="shared" ca="1" si="623"/>
        <v>0</v>
      </c>
      <c r="BW144" s="38">
        <f t="shared" ca="1" si="624"/>
        <v>0</v>
      </c>
      <c r="BX144" s="38">
        <f t="shared" ca="1" si="625"/>
        <v>0</v>
      </c>
      <c r="BY144" s="38">
        <f t="shared" ca="1" si="626"/>
        <v>0</v>
      </c>
      <c r="BZ144" s="38">
        <f t="shared" ca="1" si="627"/>
        <v>0</v>
      </c>
      <c r="CA144" s="20">
        <f t="shared" ca="1" si="628"/>
        <v>0</v>
      </c>
      <c r="CB144" s="34">
        <f t="shared" ca="1" si="532"/>
        <v>34.038461269139482</v>
      </c>
      <c r="CC144" s="34">
        <f t="shared" ca="1" si="533"/>
        <v>34.038461269139482</v>
      </c>
      <c r="CD144" s="25">
        <f t="shared" ca="1" si="482"/>
        <v>0</v>
      </c>
      <c r="CE144" s="35">
        <f t="shared" ca="1" si="578"/>
        <v>142.04</v>
      </c>
      <c r="CF144" s="35">
        <f t="shared" ca="1" si="579"/>
        <v>142.04</v>
      </c>
      <c r="CG144" s="47">
        <f t="shared" ca="1" si="633"/>
        <v>0</v>
      </c>
      <c r="CJ144" s="5">
        <f t="shared" ca="1" si="548"/>
        <v>49</v>
      </c>
      <c r="CK144" s="5">
        <f t="shared" ca="1" si="549"/>
        <v>47</v>
      </c>
      <c r="CL144" s="66">
        <f t="shared" ca="1" si="550"/>
        <v>4.081632653061229E-2</v>
      </c>
      <c r="CO144" s="5">
        <f t="shared" ca="1" si="636"/>
        <v>229406</v>
      </c>
      <c r="CP144" s="5">
        <f t="shared" ca="1" si="636"/>
        <v>0</v>
      </c>
      <c r="CQ144" s="5">
        <f t="shared" ca="1" si="636"/>
        <v>24727.5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1203.53</v>
      </c>
      <c r="DC144" s="5">
        <f t="shared" ca="1" si="637"/>
        <v>114.48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1089.05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175.65799999999999</v>
      </c>
      <c r="DP144" s="5">
        <f t="shared" ca="1" si="644"/>
        <v>0.77926700000000004</v>
      </c>
      <c r="DQ144" s="5">
        <f t="shared" ca="1" si="644"/>
        <v>46.896799999999999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6.3870199999999997</v>
      </c>
      <c r="DV144" s="5">
        <f t="shared" ca="1" si="644"/>
        <v>54.589500000000001</v>
      </c>
      <c r="DW144" s="5"/>
      <c r="DX144" s="20">
        <f t="shared" ca="1" si="483"/>
        <v>36.765973024577519</v>
      </c>
      <c r="DY144" s="20">
        <f t="shared" ca="1" si="484"/>
        <v>0.46606495108516438</v>
      </c>
      <c r="DZ144" s="20">
        <f t="shared" ca="1" si="485"/>
        <v>3.4348364009428778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4.4336830448925424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229406</v>
      </c>
      <c r="EM144" s="5">
        <f t="shared" ca="1" si="646"/>
        <v>0</v>
      </c>
      <c r="EN144" s="5">
        <f t="shared" ca="1" si="646"/>
        <v>24727.5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1203.53</v>
      </c>
      <c r="EZ144" s="5">
        <f t="shared" ca="1" si="647"/>
        <v>114.48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1089.05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175.65799999999999</v>
      </c>
      <c r="FM144" s="5">
        <f t="shared" ca="1" si="634"/>
        <v>0.77926700000000004</v>
      </c>
      <c r="FN144" s="5">
        <f t="shared" ca="1" si="634"/>
        <v>46.896799999999999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6.3870199999999997</v>
      </c>
      <c r="FS144" s="5">
        <f t="shared" ca="1" si="634"/>
        <v>54.589500000000001</v>
      </c>
      <c r="FT144" s="5"/>
      <c r="FU144" s="20">
        <f t="shared" ca="1" si="494"/>
        <v>36.765973024577519</v>
      </c>
      <c r="FV144" s="20">
        <f t="shared" ca="1" si="495"/>
        <v>0.46606495108516438</v>
      </c>
      <c r="FW144" s="20">
        <f t="shared" ca="1" si="496"/>
        <v>3.4348364009428778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4.4336830448925424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189794</v>
      </c>
      <c r="GJ144" s="5">
        <f t="shared" ca="1" si="638"/>
        <v>4.07043</v>
      </c>
      <c r="GK144" s="5">
        <f t="shared" ca="1" si="638"/>
        <v>40616.300000000003</v>
      </c>
      <c r="GL144" s="5">
        <f t="shared" ca="1" si="638"/>
        <v>16032.9</v>
      </c>
      <c r="GM144" s="5">
        <f t="shared" ca="1" si="638"/>
        <v>0</v>
      </c>
      <c r="GN144" s="5">
        <f t="shared" ca="1" si="638"/>
        <v>1180.67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1885.13</v>
      </c>
      <c r="GW144" s="5">
        <f t="shared" ca="1" si="639"/>
        <v>706.17200000000003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1178.96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142.04</v>
      </c>
      <c r="HJ144" s="5">
        <f t="shared" ca="1" si="645"/>
        <v>4.8370499999999996</v>
      </c>
      <c r="HK144" s="5">
        <f t="shared" ca="1" si="645"/>
        <v>61.3</v>
      </c>
      <c r="HL144" s="5">
        <f t="shared" ca="1" si="645"/>
        <v>16.0181</v>
      </c>
      <c r="HM144" s="5">
        <f t="shared" ca="1" si="645"/>
        <v>0</v>
      </c>
      <c r="HN144" s="5">
        <f t="shared" ca="1" si="645"/>
        <v>0.82836399999999999</v>
      </c>
      <c r="HO144" s="5">
        <f t="shared" ca="1" si="645"/>
        <v>6.91404</v>
      </c>
      <c r="HP144" s="5">
        <f t="shared" ca="1" si="645"/>
        <v>52.142299999999999</v>
      </c>
      <c r="HQ144" s="5"/>
      <c r="HR144" s="20">
        <f t="shared" ca="1" si="535"/>
        <v>34.038461269139482</v>
      </c>
      <c r="HS144" s="20">
        <f t="shared" ca="1" si="536"/>
        <v>2.8754956950531487</v>
      </c>
      <c r="HT144" s="20">
        <f t="shared" ca="1" si="537"/>
        <v>5.6419106545997861</v>
      </c>
      <c r="HU144" s="20">
        <f t="shared" ca="1" si="538"/>
        <v>2.2270908313690048</v>
      </c>
      <c r="HV144" s="20">
        <f t="shared" ca="1" si="539"/>
        <v>0</v>
      </c>
      <c r="HW144" s="20">
        <f t="shared" ca="1" si="540"/>
        <v>0.16400397506829351</v>
      </c>
      <c r="HX144" s="20">
        <f t="shared" ca="1" si="541"/>
        <v>4.7997199050608437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189794</v>
      </c>
      <c r="IG144" s="5">
        <f t="shared" ca="1" si="648"/>
        <v>4.07043</v>
      </c>
      <c r="IH144" s="5">
        <f t="shared" ca="1" si="648"/>
        <v>40616.300000000003</v>
      </c>
      <c r="II144" s="5">
        <f t="shared" ca="1" si="648"/>
        <v>16032.9</v>
      </c>
      <c r="IJ144" s="5">
        <f t="shared" ca="1" si="648"/>
        <v>0</v>
      </c>
      <c r="IK144" s="5">
        <f t="shared" ca="1" si="648"/>
        <v>1180.67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1885.13</v>
      </c>
      <c r="IT144" s="5">
        <f t="shared" ca="1" si="649"/>
        <v>706.17200000000003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1178.96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142.04</v>
      </c>
      <c r="JG144" s="5">
        <f t="shared" ca="1" si="635"/>
        <v>4.8370499999999996</v>
      </c>
      <c r="JH144" s="5">
        <f t="shared" ca="1" si="635"/>
        <v>61.3</v>
      </c>
      <c r="JI144" s="5">
        <f t="shared" ca="1" si="635"/>
        <v>16.0181</v>
      </c>
      <c r="JJ144" s="5">
        <f t="shared" ca="1" si="635"/>
        <v>0</v>
      </c>
      <c r="JK144" s="5">
        <f t="shared" ca="1" si="635"/>
        <v>0.82836399999999999</v>
      </c>
      <c r="JL144" s="5">
        <f t="shared" ca="1" si="635"/>
        <v>6.91404</v>
      </c>
      <c r="JM144" s="5">
        <f t="shared" ca="1" si="635"/>
        <v>52.142299999999999</v>
      </c>
      <c r="JN144" s="5"/>
      <c r="JO144" s="20">
        <f t="shared" ca="1" si="505"/>
        <v>34.038461269139482</v>
      </c>
      <c r="JP144" s="20">
        <f t="shared" ca="1" si="506"/>
        <v>2.8754956950531487</v>
      </c>
      <c r="JQ144" s="20">
        <f t="shared" ca="1" si="507"/>
        <v>5.6419106545997861</v>
      </c>
      <c r="JR144" s="20">
        <f t="shared" ca="1" si="508"/>
        <v>2.2270908313690048</v>
      </c>
      <c r="JS144" s="20">
        <f t="shared" ca="1" si="509"/>
        <v>0</v>
      </c>
      <c r="JT144" s="20">
        <f t="shared" ca="1" si="510"/>
        <v>0.16400397506829351</v>
      </c>
      <c r="JU144" s="20">
        <f t="shared" ca="1" si="511"/>
        <v>4.7997199050608437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25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0</v>
      </c>
      <c r="AE145" s="38">
        <f t="shared" ca="1" si="603"/>
        <v>0</v>
      </c>
      <c r="AF145" s="38">
        <f t="shared" ca="1" si="604"/>
        <v>0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0</v>
      </c>
      <c r="AK145" s="38">
        <f t="shared" ca="1" si="609"/>
        <v>0</v>
      </c>
      <c r="AL145" s="34">
        <f t="shared" ca="1" si="631"/>
        <v>36.591620927325948</v>
      </c>
      <c r="AM145" s="34">
        <f t="shared" ca="1" si="632"/>
        <v>36.591620927325948</v>
      </c>
      <c r="AN145" s="25">
        <f t="shared" ca="1" si="462"/>
        <v>0</v>
      </c>
      <c r="AO145" s="35">
        <f t="shared" ca="1" si="576"/>
        <v>173.947</v>
      </c>
      <c r="AP145" s="35">
        <f t="shared" ca="1" si="577"/>
        <v>173.947</v>
      </c>
      <c r="AQ145" s="47">
        <f t="shared" ca="1" si="546"/>
        <v>0</v>
      </c>
      <c r="AR145" s="35">
        <f t="shared" ca="1" si="629"/>
        <v>-31.9</v>
      </c>
      <c r="AS145" s="35">
        <f t="shared" ca="1" si="630"/>
        <v>-31.9</v>
      </c>
      <c r="AT145" s="49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0</v>
      </c>
      <c r="BU145" s="38">
        <f t="shared" ca="1" si="622"/>
        <v>0</v>
      </c>
      <c r="BV145" s="38">
        <f t="shared" ca="1" si="623"/>
        <v>0</v>
      </c>
      <c r="BW145" s="38">
        <f t="shared" ca="1" si="624"/>
        <v>0</v>
      </c>
      <c r="BX145" s="38">
        <f t="shared" ca="1" si="625"/>
        <v>0</v>
      </c>
      <c r="BY145" s="38">
        <f t="shared" ca="1" si="626"/>
        <v>0</v>
      </c>
      <c r="BZ145" s="38">
        <f t="shared" ca="1" si="627"/>
        <v>0</v>
      </c>
      <c r="CA145" s="20">
        <f t="shared" ca="1" si="628"/>
        <v>0</v>
      </c>
      <c r="CB145" s="34">
        <f t="shared" ca="1" si="532"/>
        <v>34.04406039954241</v>
      </c>
      <c r="CC145" s="34">
        <f t="shared" ca="1" si="533"/>
        <v>34.04406039954241</v>
      </c>
      <c r="CD145" s="25">
        <f t="shared" ca="1" si="482"/>
        <v>0</v>
      </c>
      <c r="CE145" s="35">
        <f t="shared" ca="1" si="578"/>
        <v>142.07300000000001</v>
      </c>
      <c r="CF145" s="35">
        <f t="shared" ca="1" si="579"/>
        <v>142.07300000000001</v>
      </c>
      <c r="CG145" s="47">
        <f t="shared" ca="1" si="633"/>
        <v>0</v>
      </c>
      <c r="CJ145" s="5">
        <f t="shared" ca="1" si="548"/>
        <v>48</v>
      </c>
      <c r="CK145" s="5">
        <f t="shared" ca="1" si="549"/>
        <v>46</v>
      </c>
      <c r="CL145" s="66">
        <f t="shared" ca="1" si="550"/>
        <v>4.166666666666663E-2</v>
      </c>
      <c r="CO145" s="5">
        <f t="shared" ca="1" si="636"/>
        <v>228237</v>
      </c>
      <c r="CP145" s="5">
        <f t="shared" ca="1" si="636"/>
        <v>0</v>
      </c>
      <c r="CQ145" s="5">
        <f t="shared" ca="1" si="636"/>
        <v>23558.7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1200.5899999999999</v>
      </c>
      <c r="DC145" s="5">
        <f t="shared" ca="1" si="637"/>
        <v>111.541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1089.05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173.947</v>
      </c>
      <c r="DP145" s="5">
        <f t="shared" ca="1" si="644"/>
        <v>0.76079300000000005</v>
      </c>
      <c r="DQ145" s="5">
        <f t="shared" ca="1" si="644"/>
        <v>45.204000000000001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6.3869999999999996</v>
      </c>
      <c r="DV145" s="5">
        <f t="shared" ca="1" si="644"/>
        <v>54.589500000000001</v>
      </c>
      <c r="DW145" s="5"/>
      <c r="DX145" s="20">
        <f t="shared" ca="1" si="483"/>
        <v>36.591620927325948</v>
      </c>
      <c r="DY145" s="20">
        <f t="shared" ca="1" si="484"/>
        <v>0.45409984896043254</v>
      </c>
      <c r="DZ145" s="20">
        <f t="shared" ca="1" si="485"/>
        <v>3.2724812584730758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4.4336830448925424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228237</v>
      </c>
      <c r="EM145" s="5">
        <f t="shared" ca="1" si="646"/>
        <v>0</v>
      </c>
      <c r="EN145" s="5">
        <f t="shared" ca="1" si="646"/>
        <v>23558.7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1200.5899999999999</v>
      </c>
      <c r="EZ145" s="5">
        <f t="shared" ca="1" si="647"/>
        <v>111.541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1089.05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173.947</v>
      </c>
      <c r="FM145" s="5">
        <f t="shared" ca="1" si="634"/>
        <v>0.76079300000000005</v>
      </c>
      <c r="FN145" s="5">
        <f t="shared" ca="1" si="634"/>
        <v>45.204000000000001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6.3869999999999996</v>
      </c>
      <c r="FS145" s="5">
        <f t="shared" ca="1" si="634"/>
        <v>54.589500000000001</v>
      </c>
      <c r="FT145" s="5"/>
      <c r="FU145" s="20">
        <f t="shared" ca="1" si="494"/>
        <v>36.591620927325948</v>
      </c>
      <c r="FV145" s="20">
        <f t="shared" ca="1" si="495"/>
        <v>0.45409984896043254</v>
      </c>
      <c r="FW145" s="20">
        <f t="shared" ca="1" si="496"/>
        <v>3.2724812584730758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4.4336830448925424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189805</v>
      </c>
      <c r="GJ145" s="5">
        <f t="shared" ca="1" si="638"/>
        <v>4.07592</v>
      </c>
      <c r="GK145" s="5">
        <f t="shared" ca="1" si="638"/>
        <v>40623.300000000003</v>
      </c>
      <c r="GL145" s="5">
        <f t="shared" ca="1" si="638"/>
        <v>16035.2</v>
      </c>
      <c r="GM145" s="5">
        <f t="shared" ca="1" si="638"/>
        <v>0</v>
      </c>
      <c r="GN145" s="5">
        <f t="shared" ca="1" si="638"/>
        <v>1182.3800000000001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1886.13</v>
      </c>
      <c r="GW145" s="5">
        <f t="shared" ca="1" si="639"/>
        <v>707.17100000000005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1178.96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142.07300000000001</v>
      </c>
      <c r="HJ145" s="5">
        <f t="shared" ca="1" si="645"/>
        <v>4.8434999999999997</v>
      </c>
      <c r="HK145" s="5">
        <f t="shared" ca="1" si="645"/>
        <v>61.323300000000003</v>
      </c>
      <c r="HL145" s="5">
        <f t="shared" ca="1" si="645"/>
        <v>16.0199</v>
      </c>
      <c r="HM145" s="5">
        <f t="shared" ca="1" si="645"/>
        <v>0</v>
      </c>
      <c r="HN145" s="5">
        <f t="shared" ca="1" si="645"/>
        <v>0.82954600000000001</v>
      </c>
      <c r="HO145" s="5">
        <f t="shared" ca="1" si="645"/>
        <v>6.9140300000000003</v>
      </c>
      <c r="HP145" s="5">
        <f t="shared" ca="1" si="645"/>
        <v>52.142299999999999</v>
      </c>
      <c r="HQ145" s="5"/>
      <c r="HR145" s="20">
        <f t="shared" ca="1" si="535"/>
        <v>34.04406039954241</v>
      </c>
      <c r="HS145" s="20">
        <f t="shared" ca="1" si="536"/>
        <v>2.8795635338796819</v>
      </c>
      <c r="HT145" s="20">
        <f t="shared" ca="1" si="537"/>
        <v>5.6428830074379865</v>
      </c>
      <c r="HU145" s="20">
        <f t="shared" ca="1" si="538"/>
        <v>2.227410318730128</v>
      </c>
      <c r="HV145" s="20">
        <f t="shared" ca="1" si="539"/>
        <v>0</v>
      </c>
      <c r="HW145" s="20">
        <f t="shared" ca="1" si="540"/>
        <v>0.16424150697591103</v>
      </c>
      <c r="HX145" s="20">
        <f t="shared" ca="1" si="541"/>
        <v>4.7997199050608437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189805</v>
      </c>
      <c r="IG145" s="5">
        <f t="shared" ca="1" si="648"/>
        <v>4.07592</v>
      </c>
      <c r="IH145" s="5">
        <f t="shared" ca="1" si="648"/>
        <v>40623.300000000003</v>
      </c>
      <c r="II145" s="5">
        <f t="shared" ca="1" si="648"/>
        <v>16035.2</v>
      </c>
      <c r="IJ145" s="5">
        <f t="shared" ca="1" si="648"/>
        <v>0</v>
      </c>
      <c r="IK145" s="5">
        <f t="shared" ca="1" si="648"/>
        <v>1182.3800000000001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1886.13</v>
      </c>
      <c r="IT145" s="5">
        <f t="shared" ca="1" si="649"/>
        <v>707.17100000000005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1178.96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142.07300000000001</v>
      </c>
      <c r="JG145" s="5">
        <f t="shared" ca="1" si="635"/>
        <v>4.8434999999999997</v>
      </c>
      <c r="JH145" s="5">
        <f t="shared" ca="1" si="635"/>
        <v>61.323300000000003</v>
      </c>
      <c r="JI145" s="5">
        <f t="shared" ca="1" si="635"/>
        <v>16.0199</v>
      </c>
      <c r="JJ145" s="5">
        <f t="shared" ca="1" si="635"/>
        <v>0</v>
      </c>
      <c r="JK145" s="5">
        <f t="shared" ca="1" si="635"/>
        <v>0.82954600000000001</v>
      </c>
      <c r="JL145" s="5">
        <f t="shared" ca="1" si="635"/>
        <v>6.9140300000000003</v>
      </c>
      <c r="JM145" s="5">
        <f t="shared" ca="1" si="635"/>
        <v>52.142299999999999</v>
      </c>
      <c r="JN145" s="5"/>
      <c r="JO145" s="20">
        <f t="shared" ca="1" si="505"/>
        <v>34.04406039954241</v>
      </c>
      <c r="JP145" s="20">
        <f t="shared" ca="1" si="506"/>
        <v>2.8795635338796819</v>
      </c>
      <c r="JQ145" s="20">
        <f t="shared" ca="1" si="507"/>
        <v>5.6428830074379865</v>
      </c>
      <c r="JR145" s="20">
        <f t="shared" ca="1" si="508"/>
        <v>2.227410318730128</v>
      </c>
      <c r="JS145" s="20">
        <f t="shared" ca="1" si="509"/>
        <v>0</v>
      </c>
      <c r="JT145" s="20">
        <f t="shared" ca="1" si="510"/>
        <v>0.16424150697591103</v>
      </c>
      <c r="JU145" s="20">
        <f t="shared" ca="1" si="511"/>
        <v>4.7997199050608437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25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0</v>
      </c>
      <c r="AE146" s="38">
        <f t="shared" ref="AE146:AE151" ca="1" si="673">IF(AND($DO146&gt;0,$FL146&gt;0),DP146-FM146,0)</f>
        <v>0</v>
      </c>
      <c r="AF146" s="38">
        <f t="shared" ref="AF146:AF151" ca="1" si="674">IF(AND($DO146&gt;0,$FL146&gt;0),DQ146-FN146,0)</f>
        <v>0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0</v>
      </c>
      <c r="AK146" s="38">
        <f t="shared" ref="AK146:AK151" ca="1" si="679">IF(AND($DO146&gt;0,$FL146&gt;0),DV146-FS146,0)</f>
        <v>0</v>
      </c>
      <c r="AL146" s="34">
        <f t="shared" ca="1" si="631"/>
        <v>35.155148169408584</v>
      </c>
      <c r="AM146" s="34">
        <f t="shared" ca="1" si="632"/>
        <v>35.155148169408584</v>
      </c>
      <c r="AN146" s="25">
        <f t="shared" ref="AN146:AN151" ca="1" si="680">IF(AND(AM146&gt;0,AL146&gt;0),ABS(AL146-AM146)/AVERAGE(AM146:AM146),0)</f>
        <v>0</v>
      </c>
      <c r="AO146" s="35">
        <f t="shared" ref="AO146:AO151" ca="1" si="681">DO146</f>
        <v>168.26499999999999</v>
      </c>
      <c r="AP146" s="35">
        <f t="shared" ref="AP146:AP151" ca="1" si="682">FL146</f>
        <v>168.26499999999999</v>
      </c>
      <c r="AQ146" s="47">
        <f t="shared" ref="AQ146:AQ151" ca="1" si="683">IF(AND(AP146&gt;0,AO146&gt;0),(AO146-AP146)/AVERAGE(AP146:AP146),0)</f>
        <v>0</v>
      </c>
      <c r="AR146" s="35">
        <f t="shared" ca="1" si="629"/>
        <v>-31.3</v>
      </c>
      <c r="AS146" s="35">
        <f t="shared" ca="1" si="630"/>
        <v>-31.3</v>
      </c>
      <c r="AT146" s="49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0</v>
      </c>
      <c r="BU146" s="38">
        <f t="shared" ref="BU146:BU151" ca="1" si="696">IF(AND($HI146&gt;0,$JF146&gt;0),HJ146-JG146,0)</f>
        <v>0</v>
      </c>
      <c r="BV146" s="38">
        <f t="shared" ref="BV146:BV151" ca="1" si="697">IF(AND($HI146&gt;0,$JF146&gt;0),HK146-JH146,0)</f>
        <v>0</v>
      </c>
      <c r="BW146" s="38">
        <f t="shared" ref="BW146:BW151" ca="1" si="698">IF(AND($HI146&gt;0,$JF146&gt;0),HL146-JI146,0)</f>
        <v>0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0</v>
      </c>
      <c r="BZ146" s="38">
        <f t="shared" ref="BZ146:BZ151" ca="1" si="701">IF(AND($HI146&gt;0,$JF146&gt;0),HO146-JL146,0)</f>
        <v>0</v>
      </c>
      <c r="CA146" s="20">
        <f t="shared" ref="CA146:CA151" ca="1" si="702">IF(AND($HI146&gt;0,$JF146&gt;0),HP146-JM146,0)</f>
        <v>0</v>
      </c>
      <c r="CB146" s="34">
        <f t="shared" ca="1" si="532"/>
        <v>31.947850393476394</v>
      </c>
      <c r="CC146" s="34">
        <f t="shared" ca="1" si="533"/>
        <v>31.947850393476394</v>
      </c>
      <c r="CD146" s="25">
        <f t="shared" ref="CD146:CD151" ca="1" si="703">IF(AND(CC146&gt;0,CB146&gt;0),ABS(CB146-CC146)/AVERAGE(CC146:CC146),0)</f>
        <v>0</v>
      </c>
      <c r="CE146" s="35">
        <f t="shared" ref="CE146:CE151" ca="1" si="704">HI146</f>
        <v>136.93100000000001</v>
      </c>
      <c r="CF146" s="35">
        <f t="shared" ref="CF146:CF151" ca="1" si="705">JF146</f>
        <v>136.93100000000001</v>
      </c>
      <c r="CG146" s="47">
        <f t="shared" ca="1" si="633"/>
        <v>0</v>
      </c>
      <c r="CJ146" s="5">
        <f t="shared" ca="1" si="548"/>
        <v>47</v>
      </c>
      <c r="CK146" s="5">
        <f t="shared" ca="1" si="549"/>
        <v>45</v>
      </c>
      <c r="CL146" s="66">
        <f t="shared" ref="CL146:CL151" ca="1" si="706">1-(CK146/CJ146)</f>
        <v>4.2553191489361653E-2</v>
      </c>
      <c r="CO146" s="5">
        <f t="shared" ca="1" si="636"/>
        <v>219785</v>
      </c>
      <c r="CP146" s="5">
        <f t="shared" ca="1" si="636"/>
        <v>0</v>
      </c>
      <c r="CQ146" s="5">
        <f t="shared" ca="1" si="636"/>
        <v>16118.6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1136.1300000000001</v>
      </c>
      <c r="DC146" s="5">
        <f t="shared" ca="1" si="637"/>
        <v>63.784199999999998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1072.3499999999999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168.26499999999999</v>
      </c>
      <c r="DP146" s="5">
        <f t="shared" ca="1" si="644"/>
        <v>0.43443399999999999</v>
      </c>
      <c r="DQ146" s="5">
        <f t="shared" ca="1" si="644"/>
        <v>38.040199999999999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6.3344300000000002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35.155148169408584</v>
      </c>
      <c r="DY146" s="20">
        <f t="shared" ref="DY146:DY151" ca="1" si="708">((CP146*3.412)+(DC146*100))/$A146</f>
        <v>0.25967487817091495</v>
      </c>
      <c r="DZ146" s="20">
        <f t="shared" ref="DZ146:DZ151" ca="1" si="709">((CQ146*3.412)+(DD146*100))/$A146</f>
        <v>2.2389952082595439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4.3656948837890983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219785</v>
      </c>
      <c r="EM146" s="5">
        <f t="shared" ca="1" si="646"/>
        <v>0</v>
      </c>
      <c r="EN146" s="5">
        <f t="shared" ca="1" si="646"/>
        <v>16118.6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1136.1300000000001</v>
      </c>
      <c r="EZ146" s="5">
        <f t="shared" ca="1" si="647"/>
        <v>63.784199999999998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1072.3499999999999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168.26499999999999</v>
      </c>
      <c r="FM146" s="5">
        <f t="shared" ca="1" si="634"/>
        <v>0.43443399999999999</v>
      </c>
      <c r="FN146" s="5">
        <f t="shared" ca="1" si="634"/>
        <v>38.040199999999999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6.3344300000000002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35.155148169408584</v>
      </c>
      <c r="FV146" s="20">
        <f t="shared" ref="FV146:FV151" ca="1" si="719">((EM146*3.412)+(EZ146*100))/$A146</f>
        <v>0.25967487817091495</v>
      </c>
      <c r="FW146" s="20">
        <f t="shared" ref="FW146:FW151" ca="1" si="720">((EN146*3.412)+(FA146*100))/$A146</f>
        <v>2.2389952082595439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4.3656948837890983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184287</v>
      </c>
      <c r="GJ146" s="5">
        <f t="shared" ca="1" si="638"/>
        <v>2.2504300000000002</v>
      </c>
      <c r="GK146" s="5">
        <f t="shared" ca="1" si="638"/>
        <v>34042.300000000003</v>
      </c>
      <c r="GL146" s="5">
        <f t="shared" ca="1" si="638"/>
        <v>15845.2</v>
      </c>
      <c r="GM146" s="5">
        <f t="shared" ca="1" si="638"/>
        <v>0</v>
      </c>
      <c r="GN146" s="5">
        <f t="shared" ca="1" si="638"/>
        <v>876.78300000000002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1559.51</v>
      </c>
      <c r="GW146" s="5">
        <f t="shared" ca="1" si="639"/>
        <v>398.303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1161.21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136.93100000000001</v>
      </c>
      <c r="HJ146" s="5">
        <f t="shared" ca="1" si="645"/>
        <v>2.76295</v>
      </c>
      <c r="HK146" s="5">
        <f t="shared" ca="1" si="645"/>
        <v>54.660499999999999</v>
      </c>
      <c r="HL146" s="5">
        <f t="shared" ca="1" si="645"/>
        <v>16.081399999999999</v>
      </c>
      <c r="HM146" s="5">
        <f t="shared" ca="1" si="645"/>
        <v>0</v>
      </c>
      <c r="HN146" s="5">
        <f t="shared" ca="1" si="645"/>
        <v>0.62939199999999995</v>
      </c>
      <c r="HO146" s="5">
        <f t="shared" ca="1" si="645"/>
        <v>6.85921</v>
      </c>
      <c r="HP146" s="5">
        <f t="shared" ca="1" si="645"/>
        <v>55.937399999999997</v>
      </c>
      <c r="HQ146" s="5"/>
      <c r="HR146" s="20">
        <f t="shared" ca="1" si="535"/>
        <v>31.947850393476394</v>
      </c>
      <c r="HS146" s="20">
        <f t="shared" ca="1" si="536"/>
        <v>1.6218628132100594</v>
      </c>
      <c r="HT146" s="20">
        <f t="shared" ca="1" si="537"/>
        <v>4.7287324319813058</v>
      </c>
      <c r="HU146" s="20">
        <f t="shared" ca="1" si="538"/>
        <v>2.2010178845504034</v>
      </c>
      <c r="HV146" s="20">
        <f t="shared" ca="1" si="539"/>
        <v>0</v>
      </c>
      <c r="HW146" s="20">
        <f t="shared" ca="1" si="540"/>
        <v>0.12179177693369322</v>
      </c>
      <c r="HX146" s="20">
        <f t="shared" ca="1" si="541"/>
        <v>4.7274570392173629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184287</v>
      </c>
      <c r="IG146" s="5">
        <f t="shared" ca="1" si="648"/>
        <v>2.2504300000000002</v>
      </c>
      <c r="IH146" s="5">
        <f t="shared" ca="1" si="648"/>
        <v>34042.300000000003</v>
      </c>
      <c r="II146" s="5">
        <f t="shared" ca="1" si="648"/>
        <v>15845.2</v>
      </c>
      <c r="IJ146" s="5">
        <f t="shared" ca="1" si="648"/>
        <v>0</v>
      </c>
      <c r="IK146" s="5">
        <f t="shared" ca="1" si="648"/>
        <v>876.78300000000002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1559.51</v>
      </c>
      <c r="IT146" s="5">
        <f t="shared" ca="1" si="649"/>
        <v>398.303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1161.21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136.93100000000001</v>
      </c>
      <c r="JG146" s="5">
        <f t="shared" ca="1" si="635"/>
        <v>2.76295</v>
      </c>
      <c r="JH146" s="5">
        <f t="shared" ca="1" si="635"/>
        <v>54.660499999999999</v>
      </c>
      <c r="JI146" s="5">
        <f t="shared" ca="1" si="635"/>
        <v>16.081399999999999</v>
      </c>
      <c r="JJ146" s="5">
        <f t="shared" ca="1" si="635"/>
        <v>0</v>
      </c>
      <c r="JK146" s="5">
        <f t="shared" ca="1" si="635"/>
        <v>0.62939199999999995</v>
      </c>
      <c r="JL146" s="5">
        <f t="shared" ca="1" si="635"/>
        <v>6.85921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31.947850393476394</v>
      </c>
      <c r="JP146" s="20">
        <f t="shared" ref="JP146:JP151" ca="1" si="730">((IG146*3.412)+(IT146*100))/$A146</f>
        <v>1.6218628132100594</v>
      </c>
      <c r="JQ146" s="20">
        <f t="shared" ref="JQ146:JQ151" ca="1" si="731">((IH146*3.412)+(IU146*100))/$A146</f>
        <v>4.7287324319813058</v>
      </c>
      <c r="JR146" s="20">
        <f t="shared" ref="JR146:JR151" ca="1" si="732">((II146*3.412)+(IV146*100))/$A146</f>
        <v>2.2010178845504034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0.12179177693369322</v>
      </c>
      <c r="JU146" s="20">
        <f t="shared" ref="JU146:JU151" ca="1" si="735">((IL146*3.412)+(IY146*100))/$A146</f>
        <v>4.7274570392173629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0</v>
      </c>
      <c r="AE147" s="38">
        <f t="shared" ca="1" si="673"/>
        <v>0</v>
      </c>
      <c r="AF147" s="38">
        <f t="shared" ca="1" si="674"/>
        <v>0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0</v>
      </c>
      <c r="AK147" s="38">
        <f t="shared" ca="1" si="679"/>
        <v>0</v>
      </c>
      <c r="AL147" s="34">
        <f t="shared" ca="1" si="631"/>
        <v>34.717866718777358</v>
      </c>
      <c r="AM147" s="34">
        <f t="shared" ca="1" si="632"/>
        <v>34.717866718777358</v>
      </c>
      <c r="AN147" s="25">
        <f t="shared" ca="1" si="680"/>
        <v>0</v>
      </c>
      <c r="AO147" s="35">
        <f t="shared" ca="1" si="681"/>
        <v>165.65899999999999</v>
      </c>
      <c r="AP147" s="35">
        <f t="shared" ca="1" si="682"/>
        <v>165.65899999999999</v>
      </c>
      <c r="AQ147" s="47">
        <f t="shared" ca="1" si="683"/>
        <v>0</v>
      </c>
      <c r="AR147" s="35">
        <f t="shared" ca="1" si="629"/>
        <v>-33.6</v>
      </c>
      <c r="AS147" s="35">
        <f t="shared" ca="1" si="630"/>
        <v>-33.6</v>
      </c>
      <c r="AT147" s="49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0</v>
      </c>
      <c r="BU147" s="38">
        <f t="shared" ca="1" si="696"/>
        <v>0</v>
      </c>
      <c r="BV147" s="38">
        <f t="shared" ca="1" si="697"/>
        <v>0</v>
      </c>
      <c r="BW147" s="38">
        <f t="shared" ca="1" si="698"/>
        <v>0</v>
      </c>
      <c r="BX147" s="38">
        <f t="shared" ca="1" si="699"/>
        <v>0</v>
      </c>
      <c r="BY147" s="38">
        <f t="shared" ca="1" si="700"/>
        <v>0</v>
      </c>
      <c r="BZ147" s="38">
        <f t="shared" ca="1" si="701"/>
        <v>0</v>
      </c>
      <c r="CA147" s="20">
        <f t="shared" ca="1" si="702"/>
        <v>0</v>
      </c>
      <c r="CB147" s="34">
        <f t="shared" ca="1" si="532"/>
        <v>31.429152183559893</v>
      </c>
      <c r="CC147" s="34">
        <f t="shared" ca="1" si="533"/>
        <v>31.429152183559893</v>
      </c>
      <c r="CD147" s="25">
        <f t="shared" ca="1" si="703"/>
        <v>0</v>
      </c>
      <c r="CE147" s="35">
        <f t="shared" ca="1" si="704"/>
        <v>132.09399999999999</v>
      </c>
      <c r="CF147" s="35">
        <f t="shared" ca="1" si="705"/>
        <v>132.09399999999999</v>
      </c>
      <c r="CG147" s="47">
        <f t="shared" ca="1" si="633"/>
        <v>0</v>
      </c>
      <c r="CJ147" s="5">
        <f t="shared" ca="1" si="548"/>
        <v>49</v>
      </c>
      <c r="CK147" s="5">
        <f t="shared" ca="1" si="549"/>
        <v>45</v>
      </c>
      <c r="CL147" s="66">
        <f t="shared" ca="1" si="706"/>
        <v>8.1632653061224469E-2</v>
      </c>
      <c r="CO147" s="5">
        <f t="shared" ref="CO147:CZ162" ca="1" si="740">OFFSET(INDIRECT($E$21),$C147,CO$19)</f>
        <v>216336</v>
      </c>
      <c r="CP147" s="5">
        <f t="shared" ca="1" si="740"/>
        <v>0</v>
      </c>
      <c r="CQ147" s="5">
        <f t="shared" ca="1" si="740"/>
        <v>17818.3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1146.4000000000001</v>
      </c>
      <c r="DC147" s="5">
        <f t="shared" ca="1" si="741"/>
        <v>74.051400000000001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1072.3499999999999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165.65899999999999</v>
      </c>
      <c r="DP147" s="5">
        <f t="shared" ca="1" si="644"/>
        <v>0.50666100000000003</v>
      </c>
      <c r="DQ147" s="5">
        <f t="shared" ca="1" si="644"/>
        <v>40.537100000000002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6.3344300000000002</v>
      </c>
      <c r="DV147" s="5">
        <f t="shared" ca="1" si="644"/>
        <v>50.252499999999998</v>
      </c>
      <c r="DW147" s="5"/>
      <c r="DX147" s="20">
        <f t="shared" ca="1" si="707"/>
        <v>34.717866718777358</v>
      </c>
      <c r="DY147" s="20">
        <f t="shared" ca="1" si="708"/>
        <v>0.30147416246320702</v>
      </c>
      <c r="DZ147" s="20">
        <f t="shared" ca="1" si="709"/>
        <v>2.4750963681294298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4.3656948837890983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216336</v>
      </c>
      <c r="EM147" s="5">
        <f t="shared" ca="1" si="646"/>
        <v>0</v>
      </c>
      <c r="EN147" s="5">
        <f t="shared" ca="1" si="646"/>
        <v>17818.3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1146.4000000000001</v>
      </c>
      <c r="EZ147" s="5">
        <f t="shared" ca="1" si="647"/>
        <v>74.051400000000001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1072.3499999999999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165.65899999999999</v>
      </c>
      <c r="FM147" s="5">
        <f t="shared" ca="1" si="742"/>
        <v>0.50666100000000003</v>
      </c>
      <c r="FN147" s="5">
        <f t="shared" ca="1" si="742"/>
        <v>40.537100000000002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6.3344300000000002</v>
      </c>
      <c r="FS147" s="5">
        <f t="shared" ca="1" si="742"/>
        <v>50.252499999999998</v>
      </c>
      <c r="FT147" s="5"/>
      <c r="FU147" s="20">
        <f t="shared" ca="1" si="718"/>
        <v>34.717866718777358</v>
      </c>
      <c r="FV147" s="20">
        <f t="shared" ca="1" si="719"/>
        <v>0.30147416246320702</v>
      </c>
      <c r="FW147" s="20">
        <f t="shared" ca="1" si="720"/>
        <v>2.4750963681294298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4.3656948837890983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178484</v>
      </c>
      <c r="GJ147" s="5">
        <f t="shared" ca="1" si="743"/>
        <v>2.66676</v>
      </c>
      <c r="GK147" s="5">
        <f t="shared" ca="1" si="743"/>
        <v>35486.199999999997</v>
      </c>
      <c r="GL147" s="5">
        <f t="shared" ca="1" si="743"/>
        <v>16141.7</v>
      </c>
      <c r="GM147" s="5">
        <f t="shared" ca="1" si="743"/>
        <v>0</v>
      </c>
      <c r="GN147" s="5">
        <f t="shared" ca="1" si="743"/>
        <v>938.39200000000005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1630.1</v>
      </c>
      <c r="GW147" s="5">
        <f t="shared" ca="1" si="744"/>
        <v>468.887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1161.21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132.09399999999999</v>
      </c>
      <c r="HJ147" s="5">
        <f t="shared" ca="1" si="645"/>
        <v>3.2709299999999999</v>
      </c>
      <c r="HK147" s="5">
        <f t="shared" ca="1" si="645"/>
        <v>56.8142</v>
      </c>
      <c r="HL147" s="5">
        <f t="shared" ca="1" si="645"/>
        <v>16.456499999999998</v>
      </c>
      <c r="HM147" s="5">
        <f t="shared" ca="1" si="645"/>
        <v>0</v>
      </c>
      <c r="HN147" s="5">
        <f t="shared" ca="1" si="645"/>
        <v>0.67428699999999997</v>
      </c>
      <c r="HO147" s="5">
        <f t="shared" ca="1" si="645"/>
        <v>6.85921</v>
      </c>
      <c r="HP147" s="5">
        <f t="shared" ca="1" si="645"/>
        <v>48.018900000000002</v>
      </c>
      <c r="HQ147" s="5"/>
      <c r="HR147" s="20">
        <f t="shared" ca="1" si="535"/>
        <v>31.429152183559893</v>
      </c>
      <c r="HS147" s="20">
        <f t="shared" ca="1" si="536"/>
        <v>1.9092785106570425</v>
      </c>
      <c r="HT147" s="20">
        <f t="shared" ca="1" si="537"/>
        <v>4.9293010409923825</v>
      </c>
      <c r="HU147" s="20">
        <f t="shared" ca="1" si="538"/>
        <v>2.2422039726256053</v>
      </c>
      <c r="HV147" s="20">
        <f t="shared" ca="1" si="539"/>
        <v>0</v>
      </c>
      <c r="HW147" s="20">
        <f t="shared" ca="1" si="540"/>
        <v>0.13034973207779149</v>
      </c>
      <c r="HX147" s="20">
        <f t="shared" ca="1" si="541"/>
        <v>4.7274570392173629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178484</v>
      </c>
      <c r="IG147" s="5">
        <f t="shared" ca="1" si="648"/>
        <v>2.66676</v>
      </c>
      <c r="IH147" s="5">
        <f t="shared" ca="1" si="648"/>
        <v>35486.199999999997</v>
      </c>
      <c r="II147" s="5">
        <f t="shared" ca="1" si="648"/>
        <v>16141.7</v>
      </c>
      <c r="IJ147" s="5">
        <f t="shared" ca="1" si="648"/>
        <v>0</v>
      </c>
      <c r="IK147" s="5">
        <f t="shared" ca="1" si="648"/>
        <v>938.39200000000005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1630.1</v>
      </c>
      <c r="IT147" s="5">
        <f t="shared" ca="1" si="649"/>
        <v>468.887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1161.21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132.09399999999999</v>
      </c>
      <c r="JG147" s="5">
        <f t="shared" ca="1" si="745"/>
        <v>3.2709299999999999</v>
      </c>
      <c r="JH147" s="5">
        <f t="shared" ca="1" si="745"/>
        <v>56.8142</v>
      </c>
      <c r="JI147" s="5">
        <f t="shared" ca="1" si="745"/>
        <v>16.456499999999998</v>
      </c>
      <c r="JJ147" s="5">
        <f t="shared" ca="1" si="745"/>
        <v>0</v>
      </c>
      <c r="JK147" s="5">
        <f t="shared" ca="1" si="745"/>
        <v>0.67428699999999997</v>
      </c>
      <c r="JL147" s="5">
        <f t="shared" ca="1" si="745"/>
        <v>6.85921</v>
      </c>
      <c r="JM147" s="5">
        <f t="shared" ca="1" si="745"/>
        <v>48.018900000000002</v>
      </c>
      <c r="JN147" s="5"/>
      <c r="JO147" s="20">
        <f t="shared" ca="1" si="729"/>
        <v>31.429152183559893</v>
      </c>
      <c r="JP147" s="20">
        <f t="shared" ca="1" si="730"/>
        <v>1.9092785106570425</v>
      </c>
      <c r="JQ147" s="20">
        <f t="shared" ca="1" si="731"/>
        <v>4.9293010409923825</v>
      </c>
      <c r="JR147" s="20">
        <f t="shared" ca="1" si="732"/>
        <v>2.2422039726256053</v>
      </c>
      <c r="JS147" s="20">
        <f t="shared" ca="1" si="733"/>
        <v>0</v>
      </c>
      <c r="JT147" s="20">
        <f t="shared" ca="1" si="734"/>
        <v>0.13034973207779149</v>
      </c>
      <c r="JU147" s="20">
        <f t="shared" ca="1" si="735"/>
        <v>4.7274570392173629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0</v>
      </c>
      <c r="AE148" s="38">
        <f t="shared" ca="1" si="673"/>
        <v>0</v>
      </c>
      <c r="AF148" s="38">
        <f t="shared" ca="1" si="674"/>
        <v>0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0</v>
      </c>
      <c r="AK148" s="38">
        <f t="shared" ca="1" si="679"/>
        <v>0</v>
      </c>
      <c r="AL148" s="34">
        <f t="shared" ca="1" si="631"/>
        <v>34.686777483298123</v>
      </c>
      <c r="AM148" s="34">
        <f t="shared" ca="1" si="632"/>
        <v>34.686777483298123</v>
      </c>
      <c r="AN148" s="25">
        <f t="shared" ca="1" si="680"/>
        <v>0</v>
      </c>
      <c r="AO148" s="35">
        <f t="shared" ca="1" si="681"/>
        <v>165.4</v>
      </c>
      <c r="AP148" s="35">
        <f t="shared" ca="1" si="682"/>
        <v>165.4</v>
      </c>
      <c r="AQ148" s="47">
        <f t="shared" ca="1" si="683"/>
        <v>0</v>
      </c>
      <c r="AR148" s="35">
        <f t="shared" ca="1" si="629"/>
        <v>-33.299999999999997</v>
      </c>
      <c r="AS148" s="35">
        <f t="shared" ca="1" si="630"/>
        <v>-33.299999999999997</v>
      </c>
      <c r="AT148" s="49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0</v>
      </c>
      <c r="BU148" s="38">
        <f t="shared" ca="1" si="696"/>
        <v>0</v>
      </c>
      <c r="BV148" s="38">
        <f t="shared" ca="1" si="697"/>
        <v>0</v>
      </c>
      <c r="BW148" s="38">
        <f t="shared" ca="1" si="698"/>
        <v>0</v>
      </c>
      <c r="BX148" s="38">
        <f t="shared" ca="1" si="699"/>
        <v>0</v>
      </c>
      <c r="BY148" s="38">
        <f t="shared" ca="1" si="700"/>
        <v>0</v>
      </c>
      <c r="BZ148" s="38">
        <f t="shared" ca="1" si="701"/>
        <v>0</v>
      </c>
      <c r="CA148" s="20">
        <f t="shared" ca="1" si="702"/>
        <v>0</v>
      </c>
      <c r="CB148" s="34">
        <f t="shared" ca="1" si="532"/>
        <v>31.429152183559893</v>
      </c>
      <c r="CC148" s="34">
        <f t="shared" ca="1" si="533"/>
        <v>31.429152183559893</v>
      </c>
      <c r="CD148" s="25">
        <f t="shared" ca="1" si="703"/>
        <v>0</v>
      </c>
      <c r="CE148" s="35">
        <f t="shared" ca="1" si="704"/>
        <v>132.09399999999999</v>
      </c>
      <c r="CF148" s="35">
        <f t="shared" ca="1" si="705"/>
        <v>132.09399999999999</v>
      </c>
      <c r="CG148" s="47">
        <f t="shared" ca="1" si="633"/>
        <v>0</v>
      </c>
      <c r="CJ148" s="5">
        <f t="shared" ca="1" si="548"/>
        <v>47</v>
      </c>
      <c r="CK148" s="5">
        <f t="shared" ca="1" si="549"/>
        <v>44</v>
      </c>
      <c r="CL148" s="66">
        <f t="shared" ca="1" si="706"/>
        <v>6.3829787234042534E-2</v>
      </c>
      <c r="CO148" s="5">
        <f t="shared" ca="1" si="740"/>
        <v>216082</v>
      </c>
      <c r="CP148" s="5">
        <f t="shared" ca="1" si="740"/>
        <v>0</v>
      </c>
      <c r="CQ148" s="5">
        <f t="shared" ca="1" si="740"/>
        <v>17564.8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1147.43</v>
      </c>
      <c r="DC148" s="5">
        <f t="shared" ca="1" si="741"/>
        <v>75.080799999999996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1072.3499999999999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165.4</v>
      </c>
      <c r="DP148" s="5">
        <f t="shared" ca="1" si="746"/>
        <v>0.51381900000000003</v>
      </c>
      <c r="DQ148" s="5">
        <f t="shared" ca="1" si="746"/>
        <v>40.271599999999999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6.3344300000000002</v>
      </c>
      <c r="DV148" s="5">
        <f t="shared" ca="1" si="746"/>
        <v>50.252499999999998</v>
      </c>
      <c r="DW148" s="5"/>
      <c r="DX148" s="20">
        <f t="shared" ca="1" si="707"/>
        <v>34.686777483298123</v>
      </c>
      <c r="DY148" s="20">
        <f t="shared" ca="1" si="708"/>
        <v>0.30566500156739174</v>
      </c>
      <c r="DZ148" s="20">
        <f t="shared" ca="1" si="709"/>
        <v>2.4398833046317443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4.3656948837890983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216082</v>
      </c>
      <c r="EM148" s="5">
        <f t="shared" ca="1" si="646"/>
        <v>0</v>
      </c>
      <c r="EN148" s="5">
        <f t="shared" ca="1" si="646"/>
        <v>17564.8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1147.43</v>
      </c>
      <c r="EZ148" s="5">
        <f t="shared" ca="1" si="647"/>
        <v>75.080799999999996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1072.3499999999999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165.4</v>
      </c>
      <c r="FM148" s="5">
        <f t="shared" ca="1" si="742"/>
        <v>0.51381900000000003</v>
      </c>
      <c r="FN148" s="5">
        <f t="shared" ca="1" si="742"/>
        <v>40.271599999999999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6.3344300000000002</v>
      </c>
      <c r="FS148" s="5">
        <f t="shared" ca="1" si="742"/>
        <v>50.252499999999998</v>
      </c>
      <c r="FT148" s="5"/>
      <c r="FU148" s="20">
        <f t="shared" ca="1" si="718"/>
        <v>34.686777483298123</v>
      </c>
      <c r="FV148" s="20">
        <f t="shared" ca="1" si="719"/>
        <v>0.30566500156739174</v>
      </c>
      <c r="FW148" s="20">
        <f t="shared" ca="1" si="720"/>
        <v>2.4398833046317443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4.3656948837890983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178484</v>
      </c>
      <c r="GJ148" s="5">
        <f t="shared" ca="1" si="743"/>
        <v>2.66676</v>
      </c>
      <c r="GK148" s="5">
        <f t="shared" ca="1" si="743"/>
        <v>35486.199999999997</v>
      </c>
      <c r="GL148" s="5">
        <f t="shared" ca="1" si="743"/>
        <v>16141.7</v>
      </c>
      <c r="GM148" s="5">
        <f t="shared" ca="1" si="743"/>
        <v>0</v>
      </c>
      <c r="GN148" s="5">
        <f t="shared" ca="1" si="743"/>
        <v>938.39200000000005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1630.1</v>
      </c>
      <c r="GW148" s="5">
        <f t="shared" ca="1" si="744"/>
        <v>468.887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1161.21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132.09399999999999</v>
      </c>
      <c r="HJ148" s="5">
        <f t="shared" ca="1" si="747"/>
        <v>3.2709299999999999</v>
      </c>
      <c r="HK148" s="5">
        <f t="shared" ca="1" si="747"/>
        <v>56.8142</v>
      </c>
      <c r="HL148" s="5">
        <f t="shared" ca="1" si="747"/>
        <v>16.456499999999998</v>
      </c>
      <c r="HM148" s="5">
        <f t="shared" ca="1" si="747"/>
        <v>0</v>
      </c>
      <c r="HN148" s="5">
        <f t="shared" ca="1" si="747"/>
        <v>0.67428699999999997</v>
      </c>
      <c r="HO148" s="5">
        <f t="shared" ca="1" si="747"/>
        <v>6.85921</v>
      </c>
      <c r="HP148" s="5">
        <f t="shared" ca="1" si="747"/>
        <v>48.018900000000002</v>
      </c>
      <c r="HQ148" s="5"/>
      <c r="HR148" s="20">
        <f t="shared" ca="1" si="535"/>
        <v>31.429152183559893</v>
      </c>
      <c r="HS148" s="20">
        <f t="shared" ca="1" si="536"/>
        <v>1.9092785106570425</v>
      </c>
      <c r="HT148" s="20">
        <f t="shared" ca="1" si="537"/>
        <v>4.9293010409923825</v>
      </c>
      <c r="HU148" s="20">
        <f t="shared" ca="1" si="538"/>
        <v>2.2422039726256053</v>
      </c>
      <c r="HV148" s="20">
        <f t="shared" ca="1" si="539"/>
        <v>0</v>
      </c>
      <c r="HW148" s="20">
        <f t="shared" ca="1" si="540"/>
        <v>0.13034973207779149</v>
      </c>
      <c r="HX148" s="20">
        <f t="shared" ca="1" si="541"/>
        <v>4.7274570392173629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178484</v>
      </c>
      <c r="IG148" s="5">
        <f t="shared" ca="1" si="648"/>
        <v>2.66676</v>
      </c>
      <c r="IH148" s="5">
        <f t="shared" ca="1" si="648"/>
        <v>35486.199999999997</v>
      </c>
      <c r="II148" s="5">
        <f t="shared" ca="1" si="648"/>
        <v>16141.7</v>
      </c>
      <c r="IJ148" s="5">
        <f t="shared" ca="1" si="648"/>
        <v>0</v>
      </c>
      <c r="IK148" s="5">
        <f t="shared" ca="1" si="648"/>
        <v>938.39200000000005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1630.1</v>
      </c>
      <c r="IT148" s="5">
        <f t="shared" ca="1" si="649"/>
        <v>468.887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1161.21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132.09399999999999</v>
      </c>
      <c r="JG148" s="5">
        <f t="shared" ca="1" si="745"/>
        <v>3.2709299999999999</v>
      </c>
      <c r="JH148" s="5">
        <f t="shared" ca="1" si="745"/>
        <v>56.8142</v>
      </c>
      <c r="JI148" s="5">
        <f t="shared" ca="1" si="745"/>
        <v>16.456499999999998</v>
      </c>
      <c r="JJ148" s="5">
        <f t="shared" ca="1" si="745"/>
        <v>0</v>
      </c>
      <c r="JK148" s="5">
        <f t="shared" ca="1" si="745"/>
        <v>0.67428699999999997</v>
      </c>
      <c r="JL148" s="5">
        <f t="shared" ca="1" si="745"/>
        <v>6.85921</v>
      </c>
      <c r="JM148" s="5">
        <f t="shared" ca="1" si="745"/>
        <v>48.018900000000002</v>
      </c>
      <c r="JN148" s="5"/>
      <c r="JO148" s="20">
        <f t="shared" ca="1" si="729"/>
        <v>31.429152183559893</v>
      </c>
      <c r="JP148" s="20">
        <f t="shared" ca="1" si="730"/>
        <v>1.9092785106570425</v>
      </c>
      <c r="JQ148" s="20">
        <f t="shared" ca="1" si="731"/>
        <v>4.9293010409923825</v>
      </c>
      <c r="JR148" s="20">
        <f t="shared" ca="1" si="732"/>
        <v>2.2422039726256053</v>
      </c>
      <c r="JS148" s="20">
        <f t="shared" ca="1" si="733"/>
        <v>0</v>
      </c>
      <c r="JT148" s="20">
        <f t="shared" ca="1" si="734"/>
        <v>0.13034973207779149</v>
      </c>
      <c r="JU148" s="20">
        <f t="shared" ca="1" si="735"/>
        <v>4.7274570392173629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0</v>
      </c>
      <c r="AE149" s="38">
        <f t="shared" ca="1" si="673"/>
        <v>0</v>
      </c>
      <c r="AF149" s="38">
        <f t="shared" ca="1" si="674"/>
        <v>0</v>
      </c>
      <c r="AG149" s="38">
        <f t="shared" ca="1" si="675"/>
        <v>0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0</v>
      </c>
      <c r="AK149" s="38">
        <f t="shared" ca="1" si="679"/>
        <v>0</v>
      </c>
      <c r="AL149" s="34">
        <f t="shared" ca="1" si="631"/>
        <v>41.941995432172646</v>
      </c>
      <c r="AM149" s="34">
        <f t="shared" ca="1" si="632"/>
        <v>41.941995432172646</v>
      </c>
      <c r="AN149" s="25">
        <f t="shared" ca="1" si="680"/>
        <v>0</v>
      </c>
      <c r="AO149" s="35">
        <f t="shared" ca="1" si="681"/>
        <v>234.57300000000001</v>
      </c>
      <c r="AP149" s="35">
        <f t="shared" ca="1" si="682"/>
        <v>234.57300000000001</v>
      </c>
      <c r="AQ149" s="47">
        <f t="shared" ca="1" si="683"/>
        <v>0</v>
      </c>
      <c r="AR149" s="35">
        <f t="shared" ca="1" si="629"/>
        <v>2.7</v>
      </c>
      <c r="AS149" s="35">
        <f t="shared" ca="1" si="630"/>
        <v>2.7</v>
      </c>
      <c r="AT149" s="49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0</v>
      </c>
      <c r="BU149" s="38">
        <f t="shared" ca="1" si="696"/>
        <v>0</v>
      </c>
      <c r="BV149" s="38">
        <f t="shared" ca="1" si="697"/>
        <v>0</v>
      </c>
      <c r="BW149" s="38">
        <f t="shared" ca="1" si="698"/>
        <v>0</v>
      </c>
      <c r="BX149" s="38">
        <f t="shared" ca="1" si="699"/>
        <v>0</v>
      </c>
      <c r="BY149" s="38">
        <f t="shared" ca="1" si="700"/>
        <v>0</v>
      </c>
      <c r="BZ149" s="38">
        <f t="shared" ca="1" si="701"/>
        <v>0</v>
      </c>
      <c r="CA149" s="20">
        <f t="shared" ca="1" si="702"/>
        <v>0</v>
      </c>
      <c r="CB149" s="34">
        <f t="shared" ca="1" si="532"/>
        <v>43.228191555626125</v>
      </c>
      <c r="CC149" s="34">
        <f t="shared" ca="1" si="533"/>
        <v>43.228191555626125</v>
      </c>
      <c r="CD149" s="25">
        <f t="shared" ca="1" si="703"/>
        <v>0</v>
      </c>
      <c r="CE149" s="35">
        <f t="shared" ca="1" si="704"/>
        <v>237.239</v>
      </c>
      <c r="CF149" s="35">
        <f t="shared" ca="1" si="705"/>
        <v>237.239</v>
      </c>
      <c r="CG149" s="47">
        <f t="shared" ca="1" si="633"/>
        <v>0</v>
      </c>
      <c r="CJ149" s="5">
        <f t="shared" ca="1" si="548"/>
        <v>94</v>
      </c>
      <c r="CK149" s="5">
        <f t="shared" ca="1" si="549"/>
        <v>92</v>
      </c>
      <c r="CL149" s="66">
        <f t="shared" ca="1" si="706"/>
        <v>2.1276595744680882E-2</v>
      </c>
      <c r="CO149" s="5">
        <f t="shared" ca="1" si="740"/>
        <v>270319</v>
      </c>
      <c r="CP149" s="5">
        <f t="shared" ca="1" si="740"/>
        <v>0</v>
      </c>
      <c r="CQ149" s="5">
        <f t="shared" ca="1" si="740"/>
        <v>97541.1</v>
      </c>
      <c r="CR149" s="5">
        <f t="shared" ca="1" si="740"/>
        <v>36128.1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1078.97</v>
      </c>
      <c r="DC149" s="5">
        <f t="shared" ca="1" si="741"/>
        <v>135.637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943.33199999999999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234.57300000000001</v>
      </c>
      <c r="DP149" s="5">
        <f t="shared" ca="1" si="746"/>
        <v>0.95103899999999997</v>
      </c>
      <c r="DQ149" s="5">
        <f t="shared" ca="1" si="746"/>
        <v>132.12700000000001</v>
      </c>
      <c r="DR149" s="5">
        <f t="shared" ca="1" si="746"/>
        <v>38.2776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5.5724799999999997</v>
      </c>
      <c r="DV149" s="5">
        <f t="shared" ca="1" si="746"/>
        <v>57.645299999999999</v>
      </c>
      <c r="DW149" s="5"/>
      <c r="DX149" s="20">
        <f t="shared" ca="1" si="707"/>
        <v>41.941995432172646</v>
      </c>
      <c r="DY149" s="20">
        <f t="shared" ca="1" si="708"/>
        <v>0.55219821602322183</v>
      </c>
      <c r="DZ149" s="20">
        <f t="shared" ca="1" si="709"/>
        <v>13.54919506088401</v>
      </c>
      <c r="EA149" s="20">
        <f t="shared" ca="1" si="710"/>
        <v>5.0184657962553585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3.840443592217595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270319</v>
      </c>
      <c r="EM149" s="5">
        <f t="shared" ca="1" si="646"/>
        <v>0</v>
      </c>
      <c r="EN149" s="5">
        <f t="shared" ca="1" si="646"/>
        <v>97541.1</v>
      </c>
      <c r="EO149" s="5">
        <f t="shared" ca="1" si="646"/>
        <v>36128.1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1078.97</v>
      </c>
      <c r="EZ149" s="5">
        <f t="shared" ca="1" si="647"/>
        <v>135.637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943.33199999999999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234.57300000000001</v>
      </c>
      <c r="FM149" s="5">
        <f t="shared" ca="1" si="742"/>
        <v>0.95103899999999997</v>
      </c>
      <c r="FN149" s="5">
        <f t="shared" ca="1" si="742"/>
        <v>132.12700000000001</v>
      </c>
      <c r="FO149" s="5">
        <f t="shared" ca="1" si="742"/>
        <v>38.2776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5.5724799999999997</v>
      </c>
      <c r="FS149" s="5">
        <f t="shared" ca="1" si="742"/>
        <v>57.645299999999999</v>
      </c>
      <c r="FT149" s="5"/>
      <c r="FU149" s="20">
        <f t="shared" ca="1" si="718"/>
        <v>41.941995432172646</v>
      </c>
      <c r="FV149" s="20">
        <f t="shared" ca="1" si="719"/>
        <v>0.55219821602322183</v>
      </c>
      <c r="FW149" s="20">
        <f t="shared" ca="1" si="720"/>
        <v>13.54919506088401</v>
      </c>
      <c r="FX149" s="20">
        <f t="shared" ca="1" si="721"/>
        <v>5.0184657962553585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3.840443592217595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270166</v>
      </c>
      <c r="GJ149" s="5">
        <f t="shared" ca="1" si="743"/>
        <v>2.1831</v>
      </c>
      <c r="GK149" s="5">
        <f t="shared" ca="1" si="743"/>
        <v>113628</v>
      </c>
      <c r="GL149" s="5">
        <f t="shared" ca="1" si="743"/>
        <v>21329.1</v>
      </c>
      <c r="GM149" s="5">
        <f t="shared" ca="1" si="743"/>
        <v>0</v>
      </c>
      <c r="GN149" s="5">
        <f t="shared" ca="1" si="743"/>
        <v>619.00199999999995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1400.12</v>
      </c>
      <c r="GW149" s="5">
        <f t="shared" ca="1" si="744"/>
        <v>376.00099999999998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1024.1199999999999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237.239</v>
      </c>
      <c r="HJ149" s="5">
        <f t="shared" ca="1" si="747"/>
        <v>2.6515399999999998</v>
      </c>
      <c r="HK149" s="5">
        <f t="shared" ca="1" si="747"/>
        <v>149.78899999999999</v>
      </c>
      <c r="HL149" s="5">
        <f t="shared" ca="1" si="747"/>
        <v>22.7423</v>
      </c>
      <c r="HM149" s="5">
        <f t="shared" ca="1" si="747"/>
        <v>0</v>
      </c>
      <c r="HN149" s="5">
        <f t="shared" ca="1" si="747"/>
        <v>0.43564900000000001</v>
      </c>
      <c r="HO149" s="5">
        <f t="shared" ca="1" si="747"/>
        <v>6.0484799999999996</v>
      </c>
      <c r="HP149" s="5">
        <f t="shared" ca="1" si="747"/>
        <v>55.572099999999999</v>
      </c>
      <c r="HQ149" s="5"/>
      <c r="HR149" s="20">
        <f t="shared" ca="1" si="535"/>
        <v>43.228191555626125</v>
      </c>
      <c r="HS149" s="20">
        <f t="shared" ca="1" si="536"/>
        <v>1.5310587318864477</v>
      </c>
      <c r="HT149" s="20">
        <f t="shared" ca="1" si="537"/>
        <v>15.783786899861989</v>
      </c>
      <c r="HU149" s="20">
        <f t="shared" ca="1" si="538"/>
        <v>2.9627729887514196</v>
      </c>
      <c r="HV149" s="20">
        <f t="shared" ca="1" si="539"/>
        <v>0</v>
      </c>
      <c r="HW149" s="20">
        <f t="shared" ca="1" si="540"/>
        <v>8.5984050221673977E-2</v>
      </c>
      <c r="HX149" s="20">
        <f t="shared" ca="1" si="541"/>
        <v>4.1693434460634036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270166</v>
      </c>
      <c r="IG149" s="5">
        <f t="shared" ca="1" si="648"/>
        <v>2.1831</v>
      </c>
      <c r="IH149" s="5">
        <f t="shared" ca="1" si="648"/>
        <v>113628</v>
      </c>
      <c r="II149" s="5">
        <f t="shared" ca="1" si="648"/>
        <v>21329.1</v>
      </c>
      <c r="IJ149" s="5">
        <f t="shared" ca="1" si="648"/>
        <v>0</v>
      </c>
      <c r="IK149" s="5">
        <f t="shared" ca="1" si="648"/>
        <v>619.00199999999995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1400.12</v>
      </c>
      <c r="IT149" s="5">
        <f t="shared" ca="1" si="649"/>
        <v>376.00099999999998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1024.1199999999999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237.239</v>
      </c>
      <c r="JG149" s="5">
        <f t="shared" ca="1" si="745"/>
        <v>2.6515399999999998</v>
      </c>
      <c r="JH149" s="5">
        <f t="shared" ca="1" si="745"/>
        <v>149.78899999999999</v>
      </c>
      <c r="JI149" s="5">
        <f t="shared" ca="1" si="745"/>
        <v>22.7423</v>
      </c>
      <c r="JJ149" s="5">
        <f t="shared" ca="1" si="745"/>
        <v>0</v>
      </c>
      <c r="JK149" s="5">
        <f t="shared" ca="1" si="745"/>
        <v>0.43564900000000001</v>
      </c>
      <c r="JL149" s="5">
        <f t="shared" ca="1" si="745"/>
        <v>6.0484799999999996</v>
      </c>
      <c r="JM149" s="5">
        <f t="shared" ca="1" si="745"/>
        <v>55.572099999999999</v>
      </c>
      <c r="JN149" s="5"/>
      <c r="JO149" s="20">
        <f t="shared" ca="1" si="729"/>
        <v>43.228191555626125</v>
      </c>
      <c r="JP149" s="20">
        <f t="shared" ca="1" si="730"/>
        <v>1.5310587318864477</v>
      </c>
      <c r="JQ149" s="20">
        <f t="shared" ca="1" si="731"/>
        <v>15.783786899861989</v>
      </c>
      <c r="JR149" s="20">
        <f t="shared" ca="1" si="732"/>
        <v>2.9627729887514196</v>
      </c>
      <c r="JS149" s="20">
        <f t="shared" ca="1" si="733"/>
        <v>0</v>
      </c>
      <c r="JT149" s="20">
        <f t="shared" ca="1" si="734"/>
        <v>8.5984050221673977E-2</v>
      </c>
      <c r="JU149" s="20">
        <f t="shared" ca="1" si="735"/>
        <v>4.1693434460634036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0</v>
      </c>
      <c r="AE150" s="38">
        <f t="shared" ca="1" si="673"/>
        <v>0</v>
      </c>
      <c r="AF150" s="38">
        <f t="shared" ca="1" si="674"/>
        <v>0</v>
      </c>
      <c r="AG150" s="38">
        <f t="shared" ca="1" si="675"/>
        <v>0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0</v>
      </c>
      <c r="AK150" s="38">
        <f t="shared" ca="1" si="679"/>
        <v>0</v>
      </c>
      <c r="AL150" s="34">
        <f t="shared" ca="1" si="631"/>
        <v>30.412897720564587</v>
      </c>
      <c r="AM150" s="34">
        <f t="shared" ca="1" si="632"/>
        <v>30.412897720564587</v>
      </c>
      <c r="AN150" s="25">
        <f t="shared" ca="1" si="680"/>
        <v>0</v>
      </c>
      <c r="AO150" s="35">
        <f t="shared" ca="1" si="681"/>
        <v>128.59299999999999</v>
      </c>
      <c r="AP150" s="35">
        <f t="shared" ca="1" si="682"/>
        <v>128.59299999999999</v>
      </c>
      <c r="AQ150" s="47">
        <f t="shared" ca="1" si="683"/>
        <v>0</v>
      </c>
      <c r="AR150" s="35">
        <f t="shared" ca="1" si="629"/>
        <v>13.4</v>
      </c>
      <c r="AS150" s="35">
        <f t="shared" ca="1" si="630"/>
        <v>13.4</v>
      </c>
      <c r="AT150" s="49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0</v>
      </c>
      <c r="BU150" s="38">
        <f t="shared" ca="1" si="696"/>
        <v>0</v>
      </c>
      <c r="BV150" s="38">
        <f t="shared" ca="1" si="697"/>
        <v>0</v>
      </c>
      <c r="BW150" s="38">
        <f t="shared" ca="1" si="698"/>
        <v>0</v>
      </c>
      <c r="BX150" s="38">
        <f t="shared" ca="1" si="699"/>
        <v>0</v>
      </c>
      <c r="BY150" s="38">
        <f t="shared" ca="1" si="700"/>
        <v>0</v>
      </c>
      <c r="BZ150" s="38">
        <f t="shared" ca="1" si="701"/>
        <v>0</v>
      </c>
      <c r="CA150" s="20">
        <f t="shared" ca="1" si="702"/>
        <v>0</v>
      </c>
      <c r="CB150" s="34">
        <f t="shared" ca="1" si="532"/>
        <v>34.038461269139482</v>
      </c>
      <c r="CC150" s="34">
        <f t="shared" ca="1" si="533"/>
        <v>34.038461269139482</v>
      </c>
      <c r="CD150" s="25">
        <f t="shared" ca="1" si="703"/>
        <v>0</v>
      </c>
      <c r="CE150" s="35">
        <f t="shared" ca="1" si="704"/>
        <v>142.04</v>
      </c>
      <c r="CF150" s="35">
        <f t="shared" ca="1" si="705"/>
        <v>142.04</v>
      </c>
      <c r="CG150" s="47">
        <f t="shared" ca="1" si="633"/>
        <v>0</v>
      </c>
      <c r="CJ150" s="5">
        <f t="shared" ca="1" si="548"/>
        <v>56</v>
      </c>
      <c r="CK150" s="5">
        <f t="shared" ca="1" si="549"/>
        <v>57</v>
      </c>
      <c r="CL150" s="66">
        <f t="shared" ca="1" si="706"/>
        <v>-1.7857142857142794E-2</v>
      </c>
      <c r="CO150" s="5">
        <f t="shared" ca="1" si="740"/>
        <v>178454</v>
      </c>
      <c r="CP150" s="5">
        <f t="shared" ca="1" si="740"/>
        <v>0</v>
      </c>
      <c r="CQ150" s="5">
        <f t="shared" ca="1" si="740"/>
        <v>30630.3</v>
      </c>
      <c r="CR150" s="5">
        <f t="shared" ca="1" si="740"/>
        <v>13717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1381.5</v>
      </c>
      <c r="DC150" s="5">
        <f t="shared" ca="1" si="741"/>
        <v>292.45400000000001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1089.05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128.59299999999999</v>
      </c>
      <c r="DP150" s="5">
        <f t="shared" ca="1" si="746"/>
        <v>2.0087000000000002</v>
      </c>
      <c r="DQ150" s="5">
        <f t="shared" ca="1" si="746"/>
        <v>52.617400000000004</v>
      </c>
      <c r="DR150" s="5">
        <f t="shared" ca="1" si="746"/>
        <v>12.99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6.3870300000000002</v>
      </c>
      <c r="DV150" s="5">
        <f t="shared" ca="1" si="746"/>
        <v>54.589500000000001</v>
      </c>
      <c r="DW150" s="5"/>
      <c r="DX150" s="20">
        <f t="shared" ca="1" si="707"/>
        <v>30.412897720564587</v>
      </c>
      <c r="DY150" s="20">
        <f t="shared" ca="1" si="708"/>
        <v>1.190623333374045</v>
      </c>
      <c r="DZ150" s="20">
        <f t="shared" ca="1" si="709"/>
        <v>4.2547798771327727</v>
      </c>
      <c r="EA150" s="20">
        <f t="shared" ca="1" si="710"/>
        <v>1.9053948402278216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4.4336830448925424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178454</v>
      </c>
      <c r="EM150" s="5">
        <f t="shared" ca="1" si="646"/>
        <v>0</v>
      </c>
      <c r="EN150" s="5">
        <f t="shared" ca="1" si="646"/>
        <v>30630.3</v>
      </c>
      <c r="EO150" s="5">
        <f t="shared" ca="1" si="646"/>
        <v>13717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1381.5</v>
      </c>
      <c r="EZ150" s="5">
        <f t="shared" ca="1" si="647"/>
        <v>292.45400000000001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1089.05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128.59299999999999</v>
      </c>
      <c r="FM150" s="5">
        <f t="shared" ca="1" si="742"/>
        <v>2.0087000000000002</v>
      </c>
      <c r="FN150" s="5">
        <f t="shared" ca="1" si="742"/>
        <v>52.617400000000004</v>
      </c>
      <c r="FO150" s="5">
        <f t="shared" ca="1" si="742"/>
        <v>12.99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6.3870300000000002</v>
      </c>
      <c r="FS150" s="5">
        <f t="shared" ca="1" si="742"/>
        <v>54.589500000000001</v>
      </c>
      <c r="FT150" s="5"/>
      <c r="FU150" s="20">
        <f t="shared" ca="1" si="718"/>
        <v>30.412897720564587</v>
      </c>
      <c r="FV150" s="20">
        <f t="shared" ca="1" si="719"/>
        <v>1.190623333374045</v>
      </c>
      <c r="FW150" s="20">
        <f t="shared" ca="1" si="720"/>
        <v>4.2547798771327727</v>
      </c>
      <c r="FX150" s="20">
        <f t="shared" ca="1" si="721"/>
        <v>1.9053948402278216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4.4336830448925424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189794</v>
      </c>
      <c r="GJ150" s="5">
        <f t="shared" ca="1" si="743"/>
        <v>4.07043</v>
      </c>
      <c r="GK150" s="5">
        <f t="shared" ca="1" si="743"/>
        <v>40616.300000000003</v>
      </c>
      <c r="GL150" s="5">
        <f t="shared" ca="1" si="743"/>
        <v>16032.9</v>
      </c>
      <c r="GM150" s="5">
        <f t="shared" ca="1" si="743"/>
        <v>0</v>
      </c>
      <c r="GN150" s="5">
        <f t="shared" ca="1" si="743"/>
        <v>1180.67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1885.13</v>
      </c>
      <c r="GW150" s="5">
        <f t="shared" ca="1" si="744"/>
        <v>706.17200000000003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1178.96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142.04</v>
      </c>
      <c r="HJ150" s="5">
        <f t="shared" ca="1" si="747"/>
        <v>4.8370499999999996</v>
      </c>
      <c r="HK150" s="5">
        <f t="shared" ca="1" si="747"/>
        <v>61.3</v>
      </c>
      <c r="HL150" s="5">
        <f t="shared" ca="1" si="747"/>
        <v>16.0181</v>
      </c>
      <c r="HM150" s="5">
        <f t="shared" ca="1" si="747"/>
        <v>0</v>
      </c>
      <c r="HN150" s="5">
        <f t="shared" ca="1" si="747"/>
        <v>0.82836399999999999</v>
      </c>
      <c r="HO150" s="5">
        <f t="shared" ca="1" si="747"/>
        <v>6.91404</v>
      </c>
      <c r="HP150" s="5">
        <f t="shared" ca="1" si="747"/>
        <v>52.142299999999999</v>
      </c>
      <c r="HQ150" s="5"/>
      <c r="HR150" s="20">
        <f t="shared" ca="1" si="535"/>
        <v>34.038461269139482</v>
      </c>
      <c r="HS150" s="20">
        <f t="shared" ca="1" si="536"/>
        <v>2.8754956950531487</v>
      </c>
      <c r="HT150" s="20">
        <f t="shared" ca="1" si="537"/>
        <v>5.6419106545997861</v>
      </c>
      <c r="HU150" s="20">
        <f t="shared" ca="1" si="538"/>
        <v>2.2270908313690048</v>
      </c>
      <c r="HV150" s="20">
        <f t="shared" ca="1" si="539"/>
        <v>0</v>
      </c>
      <c r="HW150" s="20">
        <f t="shared" ca="1" si="540"/>
        <v>0.16400397506829351</v>
      </c>
      <c r="HX150" s="20">
        <f t="shared" ca="1" si="541"/>
        <v>4.7997199050608437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189794</v>
      </c>
      <c r="IG150" s="5">
        <f t="shared" ca="1" si="648"/>
        <v>4.07043</v>
      </c>
      <c r="IH150" s="5">
        <f t="shared" ca="1" si="648"/>
        <v>40616.300000000003</v>
      </c>
      <c r="II150" s="5">
        <f t="shared" ca="1" si="648"/>
        <v>16032.9</v>
      </c>
      <c r="IJ150" s="5">
        <f t="shared" ca="1" si="648"/>
        <v>0</v>
      </c>
      <c r="IK150" s="5">
        <f t="shared" ca="1" si="648"/>
        <v>1180.67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1885.13</v>
      </c>
      <c r="IT150" s="5">
        <f t="shared" ca="1" si="649"/>
        <v>706.17200000000003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1178.96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142.04</v>
      </c>
      <c r="JG150" s="5">
        <f t="shared" ca="1" si="745"/>
        <v>4.8370499999999996</v>
      </c>
      <c r="JH150" s="5">
        <f t="shared" ca="1" si="745"/>
        <v>61.3</v>
      </c>
      <c r="JI150" s="5">
        <f t="shared" ca="1" si="745"/>
        <v>16.0181</v>
      </c>
      <c r="JJ150" s="5">
        <f t="shared" ca="1" si="745"/>
        <v>0</v>
      </c>
      <c r="JK150" s="5">
        <f t="shared" ca="1" si="745"/>
        <v>0.82836399999999999</v>
      </c>
      <c r="JL150" s="5">
        <f t="shared" ca="1" si="745"/>
        <v>6.91404</v>
      </c>
      <c r="JM150" s="5">
        <f t="shared" ca="1" si="745"/>
        <v>52.142299999999999</v>
      </c>
      <c r="JN150" s="5"/>
      <c r="JO150" s="20">
        <f t="shared" ca="1" si="729"/>
        <v>34.038461269139482</v>
      </c>
      <c r="JP150" s="20">
        <f t="shared" ca="1" si="730"/>
        <v>2.8754956950531487</v>
      </c>
      <c r="JQ150" s="20">
        <f t="shared" ca="1" si="731"/>
        <v>5.6419106545997861</v>
      </c>
      <c r="JR150" s="20">
        <f t="shared" ca="1" si="732"/>
        <v>2.2270908313690048</v>
      </c>
      <c r="JS150" s="20">
        <f t="shared" ca="1" si="733"/>
        <v>0</v>
      </c>
      <c r="JT150" s="20">
        <f t="shared" ca="1" si="734"/>
        <v>0.16400397506829351</v>
      </c>
      <c r="JU150" s="20">
        <f t="shared" ca="1" si="735"/>
        <v>4.7997199050608437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0</v>
      </c>
      <c r="AE151" s="38">
        <f t="shared" ca="1" si="673"/>
        <v>0</v>
      </c>
      <c r="AF151" s="38">
        <f t="shared" ca="1" si="674"/>
        <v>0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0</v>
      </c>
      <c r="AK151" s="38">
        <f t="shared" ca="1" si="679"/>
        <v>0</v>
      </c>
      <c r="AL151" s="34">
        <f t="shared" ca="1" si="631"/>
        <v>42.643254222222218</v>
      </c>
      <c r="AM151" s="34">
        <f t="shared" ca="1" si="632"/>
        <v>42.643254222222218</v>
      </c>
      <c r="AN151" s="25">
        <f t="shared" ca="1" si="680"/>
        <v>0</v>
      </c>
      <c r="AO151" s="35">
        <f t="shared" ca="1" si="681"/>
        <v>198.78700000000001</v>
      </c>
      <c r="AP151" s="35">
        <f t="shared" ca="1" si="682"/>
        <v>198.78700000000001</v>
      </c>
      <c r="AQ151" s="47">
        <f t="shared" ca="1" si="683"/>
        <v>0</v>
      </c>
      <c r="AR151" s="35">
        <f t="shared" ca="1" si="629"/>
        <v>-34.700000000000003</v>
      </c>
      <c r="AS151" s="35">
        <f t="shared" ca="1" si="630"/>
        <v>-34.700000000000003</v>
      </c>
      <c r="AT151" s="49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0</v>
      </c>
      <c r="BU151" s="38">
        <f t="shared" ca="1" si="696"/>
        <v>0</v>
      </c>
      <c r="BV151" s="38">
        <f t="shared" ca="1" si="697"/>
        <v>0</v>
      </c>
      <c r="BW151" s="38">
        <f t="shared" ca="1" si="698"/>
        <v>0</v>
      </c>
      <c r="BX151" s="38">
        <f t="shared" ca="1" si="699"/>
        <v>0</v>
      </c>
      <c r="BY151" s="38">
        <f t="shared" ca="1" si="700"/>
        <v>0</v>
      </c>
      <c r="BZ151" s="38">
        <f t="shared" ca="1" si="701"/>
        <v>0</v>
      </c>
      <c r="CA151" s="20">
        <f t="shared" ca="1" si="702"/>
        <v>0</v>
      </c>
      <c r="CB151" s="34">
        <f t="shared" ca="1" si="532"/>
        <v>38.583009422222219</v>
      </c>
      <c r="CC151" s="34">
        <f t="shared" ca="1" si="533"/>
        <v>38.583009422222219</v>
      </c>
      <c r="CD151" s="25">
        <f t="shared" ca="1" si="703"/>
        <v>0</v>
      </c>
      <c r="CE151" s="35">
        <f t="shared" ca="1" si="704"/>
        <v>164.06200000000001</v>
      </c>
      <c r="CF151" s="35">
        <f t="shared" ca="1" si="705"/>
        <v>164.06200000000001</v>
      </c>
      <c r="CG151" s="47">
        <f t="shared" ca="1" si="633"/>
        <v>0</v>
      </c>
      <c r="CJ151" s="5">
        <f t="shared" ca="1" si="548"/>
        <v>66</v>
      </c>
      <c r="CK151" s="5">
        <f t="shared" ca="1" si="549"/>
        <v>65</v>
      </c>
      <c r="CL151" s="66">
        <f t="shared" ca="1" si="706"/>
        <v>1.5151515151515138E-2</v>
      </c>
      <c r="CO151" s="5">
        <f t="shared" ca="1" si="740"/>
        <v>234935</v>
      </c>
      <c r="CP151" s="5">
        <f t="shared" ca="1" si="740"/>
        <v>0</v>
      </c>
      <c r="CQ151" s="5">
        <f t="shared" ca="1" si="740"/>
        <v>22844.400000000001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1578.75</v>
      </c>
      <c r="DC151" s="5">
        <f t="shared" ca="1" si="741"/>
        <v>290.47399999999999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1288.28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198.78700000000001</v>
      </c>
      <c r="DP151" s="5">
        <f t="shared" ca="1" si="746"/>
        <v>2.1218599999999999</v>
      </c>
      <c r="DQ151" s="5">
        <f t="shared" ca="1" si="746"/>
        <v>50.377499999999998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8.2481500000000008</v>
      </c>
      <c r="DV151" s="5">
        <f t="shared" ca="1" si="746"/>
        <v>71.033500000000004</v>
      </c>
      <c r="DW151" s="5"/>
      <c r="DX151" s="20">
        <f t="shared" ca="1" si="707"/>
        <v>42.643254222222218</v>
      </c>
      <c r="DY151" s="20">
        <f t="shared" ca="1" si="708"/>
        <v>1.2909955555555555</v>
      </c>
      <c r="DZ151" s="20">
        <f t="shared" ca="1" si="709"/>
        <v>3.4642263466666665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5.7256888888888886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234935</v>
      </c>
      <c r="EM151" s="5">
        <f t="shared" ca="1" si="646"/>
        <v>0</v>
      </c>
      <c r="EN151" s="5">
        <f t="shared" ca="1" si="646"/>
        <v>22844.400000000001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1578.75</v>
      </c>
      <c r="EZ151" s="5">
        <f t="shared" ca="1" si="647"/>
        <v>290.47399999999999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1288.28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198.78700000000001</v>
      </c>
      <c r="FM151" s="5">
        <f t="shared" ca="1" si="742"/>
        <v>2.1218599999999999</v>
      </c>
      <c r="FN151" s="5">
        <f t="shared" ca="1" si="742"/>
        <v>50.377499999999998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8.2481500000000008</v>
      </c>
      <c r="FS151" s="5">
        <f t="shared" ca="1" si="742"/>
        <v>71.033500000000004</v>
      </c>
      <c r="FT151" s="5"/>
      <c r="FU151" s="20">
        <f t="shared" ca="1" si="718"/>
        <v>42.643254222222218</v>
      </c>
      <c r="FV151" s="20">
        <f t="shared" ca="1" si="719"/>
        <v>1.2909955555555555</v>
      </c>
      <c r="FW151" s="20">
        <f t="shared" ca="1" si="720"/>
        <v>3.4642263466666665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5.7256888888888886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201026</v>
      </c>
      <c r="GJ151" s="5">
        <f t="shared" ca="1" si="743"/>
        <v>3.1860499999999998</v>
      </c>
      <c r="GK151" s="5">
        <f t="shared" ca="1" si="743"/>
        <v>37735.9</v>
      </c>
      <c r="GL151" s="5">
        <f t="shared" ca="1" si="743"/>
        <v>15359.3</v>
      </c>
      <c r="GM151" s="5">
        <f t="shared" ca="1" si="743"/>
        <v>0</v>
      </c>
      <c r="GN151" s="5">
        <f t="shared" ca="1" si="743"/>
        <v>481.43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1822.17</v>
      </c>
      <c r="GW151" s="5">
        <f t="shared" ca="1" si="744"/>
        <v>553.55600000000004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1268.6099999999999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164.06200000000001</v>
      </c>
      <c r="HJ151" s="5">
        <f t="shared" ca="1" si="747"/>
        <v>4.1283300000000001</v>
      </c>
      <c r="HK151" s="5">
        <f t="shared" ca="1" si="747"/>
        <v>61.841999999999999</v>
      </c>
      <c r="HL151" s="5">
        <f t="shared" ca="1" si="747"/>
        <v>18.5669</v>
      </c>
      <c r="HM151" s="5">
        <f t="shared" ca="1" si="747"/>
        <v>0</v>
      </c>
      <c r="HN151" s="5">
        <f t="shared" ca="1" si="747"/>
        <v>0.36893300000000001</v>
      </c>
      <c r="HO151" s="5">
        <f t="shared" ca="1" si="747"/>
        <v>8.1220700000000008</v>
      </c>
      <c r="HP151" s="5">
        <f t="shared" ca="1" si="747"/>
        <v>71.033500000000004</v>
      </c>
      <c r="HQ151" s="5"/>
      <c r="HR151" s="20">
        <f t="shared" ca="1" si="535"/>
        <v>38.583009422222219</v>
      </c>
      <c r="HS151" s="20">
        <f t="shared" ca="1" si="536"/>
        <v>2.4607320356711115</v>
      </c>
      <c r="HT151" s="20">
        <f t="shared" ca="1" si="537"/>
        <v>5.7224395911111117</v>
      </c>
      <c r="HU151" s="20">
        <f t="shared" ca="1" si="538"/>
        <v>2.3291525155555552</v>
      </c>
      <c r="HV151" s="20">
        <f t="shared" ca="1" si="539"/>
        <v>0</v>
      </c>
      <c r="HW151" s="20">
        <f t="shared" ca="1" si="540"/>
        <v>7.3006184888888881E-2</v>
      </c>
      <c r="HX151" s="20">
        <f t="shared" ca="1" si="541"/>
        <v>5.6382666666666656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201026</v>
      </c>
      <c r="IG151" s="5">
        <f t="shared" ca="1" si="648"/>
        <v>3.1860499999999998</v>
      </c>
      <c r="IH151" s="5">
        <f t="shared" ca="1" si="648"/>
        <v>37735.9</v>
      </c>
      <c r="II151" s="5">
        <f t="shared" ca="1" si="648"/>
        <v>15359.3</v>
      </c>
      <c r="IJ151" s="5">
        <f t="shared" ca="1" si="648"/>
        <v>0</v>
      </c>
      <c r="IK151" s="5">
        <f t="shared" ca="1" si="648"/>
        <v>481.43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1822.17</v>
      </c>
      <c r="IT151" s="5">
        <f t="shared" ca="1" si="649"/>
        <v>553.55600000000004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1268.6099999999999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164.06200000000001</v>
      </c>
      <c r="JG151" s="5">
        <f t="shared" ca="1" si="745"/>
        <v>4.1283300000000001</v>
      </c>
      <c r="JH151" s="5">
        <f t="shared" ca="1" si="745"/>
        <v>61.841999999999999</v>
      </c>
      <c r="JI151" s="5">
        <f t="shared" ca="1" si="745"/>
        <v>18.5669</v>
      </c>
      <c r="JJ151" s="5">
        <f t="shared" ca="1" si="745"/>
        <v>0</v>
      </c>
      <c r="JK151" s="5">
        <f t="shared" ca="1" si="745"/>
        <v>0.36893300000000001</v>
      </c>
      <c r="JL151" s="5">
        <f t="shared" ca="1" si="745"/>
        <v>8.1220700000000008</v>
      </c>
      <c r="JM151" s="5">
        <f t="shared" ca="1" si="745"/>
        <v>71.033500000000004</v>
      </c>
      <c r="JN151" s="5"/>
      <c r="JO151" s="20">
        <f t="shared" ca="1" si="729"/>
        <v>38.583009422222219</v>
      </c>
      <c r="JP151" s="20">
        <f t="shared" ca="1" si="730"/>
        <v>2.4607320356711115</v>
      </c>
      <c r="JQ151" s="20">
        <f t="shared" ca="1" si="731"/>
        <v>5.7224395911111117</v>
      </c>
      <c r="JR151" s="20">
        <f t="shared" ca="1" si="732"/>
        <v>2.3291525155555552</v>
      </c>
      <c r="JS151" s="20">
        <f t="shared" ca="1" si="733"/>
        <v>0</v>
      </c>
      <c r="JT151" s="20">
        <f t="shared" ca="1" si="734"/>
        <v>7.3006184888888881E-2</v>
      </c>
      <c r="JU151" s="20">
        <f t="shared" ca="1" si="735"/>
        <v>5.6382666666666656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25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0</v>
      </c>
      <c r="AE152" s="38">
        <f t="shared" ref="AE152:AE215" ca="1" si="774">IF(AND($DO152&gt;0,$FL152&gt;0),DP152-FM152,0)</f>
        <v>0</v>
      </c>
      <c r="AF152" s="38">
        <f t="shared" ref="AF152:AF215" ca="1" si="775">IF(AND($DO152&gt;0,$FL152&gt;0),DQ152-FN152,0)</f>
        <v>0</v>
      </c>
      <c r="AG152" s="38">
        <f t="shared" ref="AG152:AG215" ca="1" si="776">IF(AND($DO152&gt;0,$FL152&gt;0),DR152-FO152,0)</f>
        <v>0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0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40.311843911111112</v>
      </c>
      <c r="AM152" s="34">
        <f t="shared" ref="AM152:AM215" ca="1" si="782">IFERROR(((EL152*3.412)+(EY152*100))/$A152,0)</f>
        <v>40.311843911111112</v>
      </c>
      <c r="AN152" s="25">
        <f t="shared" ref="AN152:AN215" ca="1" si="783">IF(AND(AM152&gt;0,AL152&gt;0),ABS(AL152-AM152)/AVERAGE(AM152:AM152),0)</f>
        <v>0</v>
      </c>
      <c r="AO152" s="35">
        <f t="shared" ref="AO152:AO215" ca="1" si="784">DO152</f>
        <v>191.34200000000001</v>
      </c>
      <c r="AP152" s="35">
        <f t="shared" ref="AP152:AP215" ca="1" si="785">FL152</f>
        <v>191.34200000000001</v>
      </c>
      <c r="AQ152" s="47">
        <f t="shared" ref="AQ152:AQ215" ca="1" si="786">IF(AND(AP152&gt;0,AO152&gt;0),(AO152-AP152)/AVERAGE(AP152:AP152),0)</f>
        <v>0</v>
      </c>
      <c r="AR152" s="35">
        <f t="shared" ca="1" si="629"/>
        <v>-27.3</v>
      </c>
      <c r="AS152" s="35">
        <f t="shared" ca="1" si="630"/>
        <v>-27.3</v>
      </c>
      <c r="AT152" s="49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0</v>
      </c>
      <c r="BU152" s="38">
        <f t="shared" ref="BU152:BU215" ca="1" si="800">IF(AND($HI152&gt;0,$JF152&gt;0),HJ152-JG152,0)</f>
        <v>0</v>
      </c>
      <c r="BV152" s="38">
        <f t="shared" ref="BV152:BV215" ca="1" si="801">IF(AND($HI152&gt;0,$JF152&gt;0),HK152-JH152,0)</f>
        <v>0</v>
      </c>
      <c r="BW152" s="38">
        <f t="shared" ref="BW152:BW215" ca="1" si="802">IF(AND($HI152&gt;0,$JF152&gt;0),HL152-JI152,0)</f>
        <v>0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0</v>
      </c>
      <c r="BZ152" s="38">
        <f t="shared" ref="BZ152:BZ215" ca="1" si="805">IF(AND($HI152&gt;0,$JF152&gt;0),HO152-JL152,0)</f>
        <v>0</v>
      </c>
      <c r="CA152" s="20">
        <f t="shared" ref="CA152:CA215" ca="1" si="806">IF(AND($HI152&gt;0,$JF152&gt;0),HP152-JM152,0)</f>
        <v>0</v>
      </c>
      <c r="CB152" s="34">
        <f t="shared" ca="1" si="532"/>
        <v>38.583009422222219</v>
      </c>
      <c r="CC152" s="34">
        <f t="shared" ca="1" si="533"/>
        <v>38.583009422222219</v>
      </c>
      <c r="CD152" s="25">
        <f t="shared" ref="CD152:CD215" ca="1" si="807">IF(AND(CC152&gt;0,CB152&gt;0),ABS(CB152-CC152)/AVERAGE(CC152:CC152),0)</f>
        <v>0</v>
      </c>
      <c r="CE152" s="35">
        <f t="shared" ref="CE152:CE215" ca="1" si="808">HI152</f>
        <v>164.06200000000001</v>
      </c>
      <c r="CF152" s="35">
        <f t="shared" ref="CF152:CF215" ca="1" si="809">JF152</f>
        <v>164.06200000000001</v>
      </c>
      <c r="CG152" s="47">
        <f t="shared" ref="CG152:CG215" ca="1" si="810">IF(AND(CF152&gt;0,CE152&gt;0),(CE152-CF152)/AVERAGE(CF152:CF152),0)</f>
        <v>0</v>
      </c>
      <c r="CJ152" s="5">
        <f t="shared" ca="1" si="548"/>
        <v>63</v>
      </c>
      <c r="CK152" s="5">
        <f t="shared" ca="1" si="549"/>
        <v>63</v>
      </c>
      <c r="CL152" s="66">
        <f t="shared" ref="CL152:CL215" ca="1" si="811">1-(CK152/CJ152)</f>
        <v>0</v>
      </c>
      <c r="CO152" s="5">
        <f t="shared" ca="1" si="740"/>
        <v>228074</v>
      </c>
      <c r="CP152" s="5">
        <f t="shared" ca="1" si="740"/>
        <v>9318.9</v>
      </c>
      <c r="CQ152" s="5">
        <f t="shared" ca="1" si="740"/>
        <v>31802.7</v>
      </c>
      <c r="CR152" s="5">
        <f t="shared" ca="1" si="740"/>
        <v>39505.9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1288.28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1288.28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191.34200000000001</v>
      </c>
      <c r="DP152" s="5">
        <f t="shared" ca="1" si="746"/>
        <v>7.1974799999999997</v>
      </c>
      <c r="DQ152" s="5">
        <f t="shared" ca="1" si="746"/>
        <v>62.3001</v>
      </c>
      <c r="DR152" s="5">
        <f t="shared" ca="1" si="746"/>
        <v>42.5627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8.2481500000000008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40.311843911111112</v>
      </c>
      <c r="DY152" s="20">
        <f t="shared" ref="DY152:DY215" ca="1" si="813">((CP152*3.412)+(DC152*100))/$A152</f>
        <v>1.4131594133333332</v>
      </c>
      <c r="DZ152" s="20">
        <f t="shared" ref="DZ152:DZ215" ca="1" si="814">((CQ152*3.412)+(DD152*100))/$A152</f>
        <v>4.822702773333333</v>
      </c>
      <c r="EA152" s="20">
        <f t="shared" ref="EA152:EA215" ca="1" si="815">((CR152*3.412)+(DE152*100))/$A152</f>
        <v>5.9908502577777787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5.7256888888888886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228074</v>
      </c>
      <c r="EM152" s="5">
        <f t="shared" ca="1" si="646"/>
        <v>9318.9</v>
      </c>
      <c r="EN152" s="5">
        <f t="shared" ca="1" si="646"/>
        <v>31802.7</v>
      </c>
      <c r="EO152" s="5">
        <f t="shared" ca="1" si="646"/>
        <v>39505.9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1288.28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1288.28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191.34200000000001</v>
      </c>
      <c r="FM152" s="5">
        <f t="shared" ca="1" si="742"/>
        <v>7.1974799999999997</v>
      </c>
      <c r="FN152" s="5">
        <f t="shared" ca="1" si="742"/>
        <v>62.3001</v>
      </c>
      <c r="FO152" s="5">
        <f t="shared" ca="1" si="742"/>
        <v>42.5627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8.2481500000000008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40.311843911111112</v>
      </c>
      <c r="FV152" s="20">
        <f t="shared" ref="FV152:FV215" ca="1" si="824">((EM152*3.412)+(EZ152*100))/$A152</f>
        <v>1.4131594133333332</v>
      </c>
      <c r="FW152" s="20">
        <f t="shared" ref="FW152:FW215" ca="1" si="825">((EN152*3.412)+(FA152*100))/$A152</f>
        <v>4.822702773333333</v>
      </c>
      <c r="FX152" s="20">
        <f t="shared" ref="FX152:FX215" ca="1" si="826">((EO152*3.412)+(FB152*100))/$A152</f>
        <v>5.9908502577777787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5.7256888888888886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201026</v>
      </c>
      <c r="GJ152" s="5">
        <f t="shared" ca="1" si="743"/>
        <v>3.1860499999999998</v>
      </c>
      <c r="GK152" s="5">
        <f t="shared" ca="1" si="743"/>
        <v>37735.9</v>
      </c>
      <c r="GL152" s="5">
        <f t="shared" ca="1" si="743"/>
        <v>15359.3</v>
      </c>
      <c r="GM152" s="5">
        <f t="shared" ca="1" si="743"/>
        <v>0</v>
      </c>
      <c r="GN152" s="5">
        <f t="shared" ca="1" si="743"/>
        <v>481.43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1822.17</v>
      </c>
      <c r="GW152" s="5">
        <f t="shared" ca="1" si="744"/>
        <v>553.55600000000004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1268.6099999999999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164.06200000000001</v>
      </c>
      <c r="HJ152" s="5">
        <f t="shared" ca="1" si="747"/>
        <v>4.1283300000000001</v>
      </c>
      <c r="HK152" s="5">
        <f t="shared" ca="1" si="747"/>
        <v>61.841999999999999</v>
      </c>
      <c r="HL152" s="5">
        <f t="shared" ca="1" si="747"/>
        <v>18.5669</v>
      </c>
      <c r="HM152" s="5">
        <f t="shared" ca="1" si="747"/>
        <v>0</v>
      </c>
      <c r="HN152" s="5">
        <f t="shared" ca="1" si="747"/>
        <v>0.36893300000000001</v>
      </c>
      <c r="HO152" s="5">
        <f t="shared" ca="1" si="747"/>
        <v>8.1220700000000008</v>
      </c>
      <c r="HP152" s="5">
        <f t="shared" ca="1" si="747"/>
        <v>71.033500000000004</v>
      </c>
      <c r="HQ152" s="5"/>
      <c r="HR152" s="20">
        <f t="shared" ca="1" si="535"/>
        <v>38.583009422222219</v>
      </c>
      <c r="HS152" s="20">
        <f t="shared" ca="1" si="536"/>
        <v>2.4607320356711115</v>
      </c>
      <c r="HT152" s="20">
        <f t="shared" ca="1" si="537"/>
        <v>5.7224395911111117</v>
      </c>
      <c r="HU152" s="20">
        <f t="shared" ca="1" si="538"/>
        <v>2.3291525155555552</v>
      </c>
      <c r="HV152" s="20">
        <f t="shared" ca="1" si="539"/>
        <v>0</v>
      </c>
      <c r="HW152" s="20">
        <f t="shared" ca="1" si="540"/>
        <v>7.3006184888888881E-2</v>
      </c>
      <c r="HX152" s="20">
        <f t="shared" ca="1" si="541"/>
        <v>5.6382666666666656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201026</v>
      </c>
      <c r="IG152" s="5">
        <f t="shared" ca="1" si="648"/>
        <v>3.1860499999999998</v>
      </c>
      <c r="IH152" s="5">
        <f t="shared" ca="1" si="648"/>
        <v>37735.9</v>
      </c>
      <c r="II152" s="5">
        <f t="shared" ca="1" si="648"/>
        <v>15359.3</v>
      </c>
      <c r="IJ152" s="5">
        <f t="shared" ca="1" si="648"/>
        <v>0</v>
      </c>
      <c r="IK152" s="5">
        <f t="shared" ca="1" si="648"/>
        <v>481.43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1822.17</v>
      </c>
      <c r="IT152" s="5">
        <f t="shared" ca="1" si="649"/>
        <v>553.55600000000004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1268.6099999999999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164.06200000000001</v>
      </c>
      <c r="JG152" s="5">
        <f t="shared" ca="1" si="745"/>
        <v>4.1283300000000001</v>
      </c>
      <c r="JH152" s="5">
        <f t="shared" ca="1" si="745"/>
        <v>61.841999999999999</v>
      </c>
      <c r="JI152" s="5">
        <f t="shared" ca="1" si="745"/>
        <v>18.5669</v>
      </c>
      <c r="JJ152" s="5">
        <f t="shared" ca="1" si="745"/>
        <v>0</v>
      </c>
      <c r="JK152" s="5">
        <f t="shared" ca="1" si="745"/>
        <v>0.36893300000000001</v>
      </c>
      <c r="JL152" s="5">
        <f t="shared" ca="1" si="745"/>
        <v>8.1220700000000008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38.583009422222219</v>
      </c>
      <c r="JP152" s="20">
        <f t="shared" ref="JP152:JP215" ca="1" si="835">((IG152*3.412)+(IT152*100))/$A152</f>
        <v>2.4607320356711115</v>
      </c>
      <c r="JQ152" s="20">
        <f t="shared" ref="JQ152:JQ215" ca="1" si="836">((IH152*3.412)+(IU152*100))/$A152</f>
        <v>5.7224395911111117</v>
      </c>
      <c r="JR152" s="20">
        <f t="shared" ref="JR152:JR215" ca="1" si="837">((II152*3.412)+(IV152*100))/$A152</f>
        <v>2.3291525155555552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7.3006184888888881E-2</v>
      </c>
      <c r="JU152" s="20">
        <f t="shared" ref="JU152:JU215" ca="1" si="840">((IL152*3.412)+(IY152*100))/$A152</f>
        <v>5.6382666666666656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25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0</v>
      </c>
      <c r="AE153" s="38">
        <f t="shared" ca="1" si="774"/>
        <v>0</v>
      </c>
      <c r="AF153" s="38">
        <f t="shared" ca="1" si="775"/>
        <v>0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0</v>
      </c>
      <c r="AK153" s="38">
        <f t="shared" ca="1" si="780"/>
        <v>0</v>
      </c>
      <c r="AL153" s="34">
        <f t="shared" ca="1" si="781"/>
        <v>56.37891431111111</v>
      </c>
      <c r="AM153" s="34">
        <f t="shared" ca="1" si="782"/>
        <v>56.37891431111111</v>
      </c>
      <c r="AN153" s="25">
        <f t="shared" ca="1" si="783"/>
        <v>0</v>
      </c>
      <c r="AO153" s="35">
        <f t="shared" ca="1" si="784"/>
        <v>318.50200000000001</v>
      </c>
      <c r="AP153" s="35">
        <f t="shared" ca="1" si="785"/>
        <v>318.50200000000001</v>
      </c>
      <c r="AQ153" s="47">
        <f t="shared" ca="1" si="786"/>
        <v>0</v>
      </c>
      <c r="AR153" s="35">
        <f t="shared" ca="1" si="629"/>
        <v>3.3</v>
      </c>
      <c r="AS153" s="35">
        <f t="shared" ca="1" si="630"/>
        <v>3.3</v>
      </c>
      <c r="AT153" s="49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0</v>
      </c>
      <c r="BU153" s="38">
        <f t="shared" ca="1" si="800"/>
        <v>0</v>
      </c>
      <c r="BV153" s="38">
        <f t="shared" ca="1" si="801"/>
        <v>0</v>
      </c>
      <c r="BW153" s="38">
        <f t="shared" ca="1" si="802"/>
        <v>0</v>
      </c>
      <c r="BX153" s="38">
        <f t="shared" ca="1" si="803"/>
        <v>0</v>
      </c>
      <c r="BY153" s="38">
        <f t="shared" ca="1" si="804"/>
        <v>0</v>
      </c>
      <c r="BZ153" s="38">
        <f t="shared" ca="1" si="805"/>
        <v>0</v>
      </c>
      <c r="CA153" s="20">
        <f t="shared" ca="1" si="806"/>
        <v>0</v>
      </c>
      <c r="CB153" s="34">
        <f t="shared" ca="1" si="532"/>
        <v>59.070304000000007</v>
      </c>
      <c r="CC153" s="34">
        <f t="shared" ca="1" si="533"/>
        <v>59.070304000000007</v>
      </c>
      <c r="CD153" s="25">
        <f t="shared" ca="1" si="807"/>
        <v>0</v>
      </c>
      <c r="CE153" s="35">
        <f t="shared" ca="1" si="808"/>
        <v>321.83100000000002</v>
      </c>
      <c r="CF153" s="35">
        <f t="shared" ca="1" si="809"/>
        <v>321.83100000000002</v>
      </c>
      <c r="CG153" s="47">
        <f t="shared" ca="1" si="810"/>
        <v>0</v>
      </c>
      <c r="CJ153" s="5">
        <f t="shared" ca="1" si="548"/>
        <v>60</v>
      </c>
      <c r="CK153" s="5">
        <f t="shared" ca="1" si="549"/>
        <v>58</v>
      </c>
      <c r="CL153" s="66">
        <f t="shared" ca="1" si="811"/>
        <v>3.3333333333333326E-2</v>
      </c>
      <c r="CO153" s="5">
        <f t="shared" ca="1" si="740"/>
        <v>335431</v>
      </c>
      <c r="CP153" s="5">
        <f t="shared" ca="1" si="740"/>
        <v>0</v>
      </c>
      <c r="CQ153" s="5">
        <f t="shared" ca="1" si="740"/>
        <v>103035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1240.3499999999999</v>
      </c>
      <c r="DC153" s="5">
        <f t="shared" ca="1" si="741"/>
        <v>123.47199999999999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1116.8800000000001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318.50200000000001</v>
      </c>
      <c r="DP153" s="5">
        <f t="shared" ca="1" si="746"/>
        <v>0.93065699999999996</v>
      </c>
      <c r="DQ153" s="5">
        <f t="shared" ca="1" si="746"/>
        <v>151.108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7.20214</v>
      </c>
      <c r="DV153" s="5">
        <f t="shared" ca="1" si="746"/>
        <v>72.608500000000006</v>
      </c>
      <c r="DW153" s="5"/>
      <c r="DX153" s="20">
        <f t="shared" ca="1" si="812"/>
        <v>56.37891431111111</v>
      </c>
      <c r="DY153" s="20">
        <f t="shared" ca="1" si="813"/>
        <v>0.54876444444444439</v>
      </c>
      <c r="DZ153" s="20">
        <f t="shared" ca="1" si="814"/>
        <v>15.624685333333332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4.9639111111111118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335431</v>
      </c>
      <c r="EM153" s="5">
        <f t="shared" ca="1" si="646"/>
        <v>0</v>
      </c>
      <c r="EN153" s="5">
        <f t="shared" ca="1" si="646"/>
        <v>103035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1240.3499999999999</v>
      </c>
      <c r="EZ153" s="5">
        <f t="shared" ca="1" si="647"/>
        <v>123.47199999999999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1116.8800000000001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318.50200000000001</v>
      </c>
      <c r="FM153" s="5">
        <f t="shared" ca="1" si="742"/>
        <v>0.93065699999999996</v>
      </c>
      <c r="FN153" s="5">
        <f t="shared" ca="1" si="742"/>
        <v>151.108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7.20214</v>
      </c>
      <c r="FS153" s="5">
        <f t="shared" ca="1" si="742"/>
        <v>72.608500000000006</v>
      </c>
      <c r="FT153" s="5"/>
      <c r="FU153" s="20">
        <f t="shared" ca="1" si="823"/>
        <v>56.37891431111111</v>
      </c>
      <c r="FV153" s="20">
        <f t="shared" ca="1" si="824"/>
        <v>0.54876444444444439</v>
      </c>
      <c r="FW153" s="20">
        <f t="shared" ca="1" si="825"/>
        <v>15.624685333333332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4.9639111111111118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326820</v>
      </c>
      <c r="GJ153" s="5">
        <f t="shared" ca="1" si="743"/>
        <v>6.0210800000000004</v>
      </c>
      <c r="GK153" s="5">
        <f t="shared" ca="1" si="743"/>
        <v>129544</v>
      </c>
      <c r="GL153" s="5">
        <f t="shared" ca="1" si="743"/>
        <v>48223.9</v>
      </c>
      <c r="GM153" s="5">
        <f t="shared" ca="1" si="743"/>
        <v>0</v>
      </c>
      <c r="GN153" s="5">
        <f t="shared" ca="1" si="743"/>
        <v>687.07399999999996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2139.7199999999998</v>
      </c>
      <c r="GW153" s="5">
        <f t="shared" ca="1" si="744"/>
        <v>1038.2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1101.52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321.83100000000002</v>
      </c>
      <c r="HJ153" s="5">
        <f t="shared" ca="1" si="747"/>
        <v>6.5461400000000003</v>
      </c>
      <c r="HK153" s="5">
        <f t="shared" ca="1" si="747"/>
        <v>178.191</v>
      </c>
      <c r="HL153" s="5">
        <f t="shared" ca="1" si="747"/>
        <v>56.828899999999997</v>
      </c>
      <c r="HM153" s="5">
        <f t="shared" ca="1" si="747"/>
        <v>0</v>
      </c>
      <c r="HN153" s="5">
        <f t="shared" ca="1" si="747"/>
        <v>0.55423199999999995</v>
      </c>
      <c r="HO153" s="5">
        <f t="shared" ca="1" si="747"/>
        <v>7.1023500000000004</v>
      </c>
      <c r="HP153" s="5">
        <f t="shared" ca="1" si="747"/>
        <v>72.608500000000006</v>
      </c>
      <c r="HQ153" s="5"/>
      <c r="HR153" s="20">
        <f t="shared" ca="1" si="535"/>
        <v>59.070304000000007</v>
      </c>
      <c r="HS153" s="20">
        <f t="shared" ca="1" si="536"/>
        <v>4.6151352855537775</v>
      </c>
      <c r="HT153" s="20">
        <f t="shared" ca="1" si="537"/>
        <v>19.644627911111108</v>
      </c>
      <c r="HU153" s="20">
        <f t="shared" ca="1" si="538"/>
        <v>7.312886524444445</v>
      </c>
      <c r="HV153" s="20">
        <f t="shared" ca="1" si="539"/>
        <v>0</v>
      </c>
      <c r="HW153" s="20">
        <f t="shared" ca="1" si="540"/>
        <v>0.10419095502222223</v>
      </c>
      <c r="HX153" s="20">
        <f t="shared" ca="1" si="541"/>
        <v>4.8956444444444447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326820</v>
      </c>
      <c r="IG153" s="5">
        <f t="shared" ca="1" si="648"/>
        <v>6.0210800000000004</v>
      </c>
      <c r="IH153" s="5">
        <f t="shared" ca="1" si="648"/>
        <v>129544</v>
      </c>
      <c r="II153" s="5">
        <f t="shared" ca="1" si="648"/>
        <v>48223.9</v>
      </c>
      <c r="IJ153" s="5">
        <f t="shared" ca="1" si="648"/>
        <v>0</v>
      </c>
      <c r="IK153" s="5">
        <f t="shared" ca="1" si="648"/>
        <v>687.07399999999996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2139.7199999999998</v>
      </c>
      <c r="IT153" s="5">
        <f t="shared" ca="1" si="649"/>
        <v>1038.2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1101.52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321.83100000000002</v>
      </c>
      <c r="JG153" s="5">
        <f t="shared" ca="1" si="745"/>
        <v>6.5461400000000003</v>
      </c>
      <c r="JH153" s="5">
        <f t="shared" ca="1" si="745"/>
        <v>178.191</v>
      </c>
      <c r="JI153" s="5">
        <f t="shared" ca="1" si="745"/>
        <v>56.828899999999997</v>
      </c>
      <c r="JJ153" s="5">
        <f t="shared" ca="1" si="745"/>
        <v>0</v>
      </c>
      <c r="JK153" s="5">
        <f t="shared" ca="1" si="745"/>
        <v>0.55423199999999995</v>
      </c>
      <c r="JL153" s="5">
        <f t="shared" ca="1" si="745"/>
        <v>7.1023500000000004</v>
      </c>
      <c r="JM153" s="5">
        <f t="shared" ca="1" si="745"/>
        <v>72.608500000000006</v>
      </c>
      <c r="JN153" s="5"/>
      <c r="JO153" s="20">
        <f t="shared" ca="1" si="834"/>
        <v>59.070304000000007</v>
      </c>
      <c r="JP153" s="20">
        <f t="shared" ca="1" si="835"/>
        <v>4.6151352855537775</v>
      </c>
      <c r="JQ153" s="20">
        <f t="shared" ca="1" si="836"/>
        <v>19.644627911111108</v>
      </c>
      <c r="JR153" s="20">
        <f t="shared" ca="1" si="837"/>
        <v>7.312886524444445</v>
      </c>
      <c r="JS153" s="20">
        <f t="shared" ca="1" si="838"/>
        <v>0</v>
      </c>
      <c r="JT153" s="20">
        <f t="shared" ca="1" si="839"/>
        <v>0.10419095502222223</v>
      </c>
      <c r="JU153" s="20">
        <f t="shared" ca="1" si="840"/>
        <v>4.8956444444444447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25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0</v>
      </c>
      <c r="AE154" s="38">
        <f t="shared" ca="1" si="774"/>
        <v>0</v>
      </c>
      <c r="AF154" s="38">
        <f t="shared" ca="1" si="775"/>
        <v>0</v>
      </c>
      <c r="AG154" s="38">
        <f t="shared" ca="1" si="776"/>
        <v>0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0</v>
      </c>
      <c r="AK154" s="38">
        <f t="shared" ca="1" si="780"/>
        <v>0</v>
      </c>
      <c r="AL154" s="34">
        <f t="shared" ca="1" si="781"/>
        <v>52.450200177777774</v>
      </c>
      <c r="AM154" s="34">
        <f t="shared" ca="1" si="782"/>
        <v>52.450200177777774</v>
      </c>
      <c r="AN154" s="25">
        <f t="shared" ca="1" si="783"/>
        <v>0</v>
      </c>
      <c r="AO154" s="35">
        <f t="shared" ca="1" si="784"/>
        <v>297.11799999999999</v>
      </c>
      <c r="AP154" s="35">
        <f t="shared" ca="1" si="785"/>
        <v>297.11799999999999</v>
      </c>
      <c r="AQ154" s="47">
        <f t="shared" ca="1" si="786"/>
        <v>0</v>
      </c>
      <c r="AR154" s="35">
        <f t="shared" ca="1" si="629"/>
        <v>24.7</v>
      </c>
      <c r="AS154" s="35">
        <f t="shared" ca="1" si="630"/>
        <v>24.7</v>
      </c>
      <c r="AT154" s="49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0</v>
      </c>
      <c r="BU154" s="38">
        <f t="shared" ca="1" si="800"/>
        <v>0</v>
      </c>
      <c r="BV154" s="38">
        <f t="shared" ca="1" si="801"/>
        <v>0</v>
      </c>
      <c r="BW154" s="38">
        <f t="shared" ca="1" si="802"/>
        <v>0</v>
      </c>
      <c r="BX154" s="38">
        <f t="shared" ca="1" si="803"/>
        <v>0</v>
      </c>
      <c r="BY154" s="38">
        <f t="shared" ca="1" si="804"/>
        <v>0</v>
      </c>
      <c r="BZ154" s="38">
        <f t="shared" ca="1" si="805"/>
        <v>0</v>
      </c>
      <c r="CA154" s="20">
        <f t="shared" ca="1" si="806"/>
        <v>0</v>
      </c>
      <c r="CB154" s="34">
        <f t="shared" ref="CB154:CB217" ca="1" si="857">IFERROR(((GI154*3.412)+(GV154*100))/$A154,0)</f>
        <v>59.070304000000007</v>
      </c>
      <c r="CC154" s="34">
        <f t="shared" ref="CC154:CC217" ca="1" si="858">IFERROR(((IF154*3.412)+(IS154*100))/$A154,0)</f>
        <v>59.070304000000007</v>
      </c>
      <c r="CD154" s="25">
        <f t="shared" ca="1" si="807"/>
        <v>0</v>
      </c>
      <c r="CE154" s="35">
        <f t="shared" ca="1" si="808"/>
        <v>321.83100000000002</v>
      </c>
      <c r="CF154" s="35">
        <f t="shared" ca="1" si="809"/>
        <v>321.83100000000002</v>
      </c>
      <c r="CG154" s="47">
        <f t="shared" ca="1" si="810"/>
        <v>0</v>
      </c>
      <c r="CJ154" s="5">
        <f t="shared" ca="1" si="548"/>
        <v>58</v>
      </c>
      <c r="CK154" s="5">
        <f t="shared" ca="1" si="549"/>
        <v>56</v>
      </c>
      <c r="CL154" s="66">
        <f t="shared" ca="1" si="811"/>
        <v>3.4482758620689613E-2</v>
      </c>
      <c r="CO154" s="5">
        <f t="shared" ca="1" si="740"/>
        <v>313142</v>
      </c>
      <c r="CP154" s="5">
        <f t="shared" ca="1" si="740"/>
        <v>4816.62</v>
      </c>
      <c r="CQ154" s="5">
        <f t="shared" ca="1" si="740"/>
        <v>106874</v>
      </c>
      <c r="CR154" s="5">
        <f t="shared" ca="1" si="740"/>
        <v>53091.8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1116.8900000000001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1116.8900000000001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297.11799999999999</v>
      </c>
      <c r="DP154" s="5">
        <f t="shared" ca="1" si="746"/>
        <v>3.81203</v>
      </c>
      <c r="DQ154" s="5">
        <f t="shared" ca="1" si="746"/>
        <v>157.06299999999999</v>
      </c>
      <c r="DR154" s="5">
        <f t="shared" ca="1" si="746"/>
        <v>56.432299999999998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7.2021899999999999</v>
      </c>
      <c r="DV154" s="5">
        <f t="shared" ca="1" si="746"/>
        <v>72.608500000000006</v>
      </c>
      <c r="DW154" s="5"/>
      <c r="DX154" s="20">
        <f t="shared" ca="1" si="812"/>
        <v>52.450200177777774</v>
      </c>
      <c r="DY154" s="20">
        <f t="shared" ca="1" si="813"/>
        <v>0.73041366400000007</v>
      </c>
      <c r="DZ154" s="20">
        <f t="shared" ca="1" si="814"/>
        <v>16.206848355555554</v>
      </c>
      <c r="EA154" s="20">
        <f t="shared" ca="1" si="815"/>
        <v>8.0510765155555557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4.9639555555555566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313142</v>
      </c>
      <c r="EM154" s="5">
        <f t="shared" ca="1" si="859"/>
        <v>4816.62</v>
      </c>
      <c r="EN154" s="5">
        <f t="shared" ca="1" si="859"/>
        <v>106874</v>
      </c>
      <c r="EO154" s="5">
        <f t="shared" ca="1" si="859"/>
        <v>53091.8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1116.8900000000001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1116.8900000000001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297.11799999999999</v>
      </c>
      <c r="FM154" s="5">
        <f t="shared" ca="1" si="742"/>
        <v>3.81203</v>
      </c>
      <c r="FN154" s="5">
        <f t="shared" ca="1" si="742"/>
        <v>157.06299999999999</v>
      </c>
      <c r="FO154" s="5">
        <f t="shared" ca="1" si="742"/>
        <v>56.432299999999998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7.2021899999999999</v>
      </c>
      <c r="FS154" s="5">
        <f t="shared" ca="1" si="742"/>
        <v>72.608500000000006</v>
      </c>
      <c r="FT154" s="5"/>
      <c r="FU154" s="20">
        <f t="shared" ca="1" si="823"/>
        <v>52.450200177777774</v>
      </c>
      <c r="FV154" s="20">
        <f t="shared" ca="1" si="824"/>
        <v>0.73041366400000007</v>
      </c>
      <c r="FW154" s="20">
        <f t="shared" ca="1" si="825"/>
        <v>16.206848355555554</v>
      </c>
      <c r="FX154" s="20">
        <f t="shared" ca="1" si="826"/>
        <v>8.0510765155555557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4.9639555555555566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326820</v>
      </c>
      <c r="GJ154" s="5">
        <f t="shared" ca="1" si="743"/>
        <v>6.0210800000000004</v>
      </c>
      <c r="GK154" s="5">
        <f t="shared" ca="1" si="743"/>
        <v>129544</v>
      </c>
      <c r="GL154" s="5">
        <f t="shared" ca="1" si="743"/>
        <v>48223.9</v>
      </c>
      <c r="GM154" s="5">
        <f t="shared" ca="1" si="743"/>
        <v>0</v>
      </c>
      <c r="GN154" s="5">
        <f t="shared" ca="1" si="743"/>
        <v>687.07399999999996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2139.7199999999998</v>
      </c>
      <c r="GW154" s="5">
        <f t="shared" ca="1" si="744"/>
        <v>1038.2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1101.52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321.83100000000002</v>
      </c>
      <c r="HJ154" s="5">
        <f t="shared" ca="1" si="747"/>
        <v>6.5461400000000003</v>
      </c>
      <c r="HK154" s="5">
        <f t="shared" ca="1" si="747"/>
        <v>178.191</v>
      </c>
      <c r="HL154" s="5">
        <f t="shared" ca="1" si="747"/>
        <v>56.828899999999997</v>
      </c>
      <c r="HM154" s="5">
        <f t="shared" ca="1" si="747"/>
        <v>0</v>
      </c>
      <c r="HN154" s="5">
        <f t="shared" ca="1" si="747"/>
        <v>0.55423199999999995</v>
      </c>
      <c r="HO154" s="5">
        <f t="shared" ca="1" si="747"/>
        <v>7.1023500000000004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59.070304000000007</v>
      </c>
      <c r="HS154" s="20">
        <f t="shared" ref="HS154:HS217" ca="1" si="862">((GJ154*3.412)+(GW154*100))/$A154</f>
        <v>4.6151352855537775</v>
      </c>
      <c r="HT154" s="20">
        <f t="shared" ref="HT154:HT217" ca="1" si="863">((GK154*3.412)+(GX154*100))/$A154</f>
        <v>19.644627911111108</v>
      </c>
      <c r="HU154" s="20">
        <f t="shared" ref="HU154:HU217" ca="1" si="864">((GL154*3.412)+(GY154*100))/$A154</f>
        <v>7.312886524444445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0.10419095502222223</v>
      </c>
      <c r="HX154" s="20">
        <f t="shared" ref="HX154:HX217" ca="1" si="867">((GO154*3.412)+(HB154*100))/$A154</f>
        <v>4.8956444444444447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326820</v>
      </c>
      <c r="IG154" s="5">
        <f t="shared" ca="1" si="872"/>
        <v>6.0210800000000004</v>
      </c>
      <c r="IH154" s="5">
        <f t="shared" ca="1" si="872"/>
        <v>129544</v>
      </c>
      <c r="II154" s="5">
        <f t="shared" ca="1" si="872"/>
        <v>48223.9</v>
      </c>
      <c r="IJ154" s="5">
        <f t="shared" ca="1" si="872"/>
        <v>0</v>
      </c>
      <c r="IK154" s="5">
        <f t="shared" ca="1" si="872"/>
        <v>687.07399999999996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2139.7199999999998</v>
      </c>
      <c r="IT154" s="5">
        <f t="shared" ca="1" si="873"/>
        <v>1038.2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1101.52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321.83100000000002</v>
      </c>
      <c r="JG154" s="5">
        <f t="shared" ca="1" si="745"/>
        <v>6.5461400000000003</v>
      </c>
      <c r="JH154" s="5">
        <f t="shared" ca="1" si="745"/>
        <v>178.191</v>
      </c>
      <c r="JI154" s="5">
        <f t="shared" ca="1" si="745"/>
        <v>56.828899999999997</v>
      </c>
      <c r="JJ154" s="5">
        <f t="shared" ca="1" si="745"/>
        <v>0</v>
      </c>
      <c r="JK154" s="5">
        <f t="shared" ca="1" si="745"/>
        <v>0.55423199999999995</v>
      </c>
      <c r="JL154" s="5">
        <f t="shared" ca="1" si="745"/>
        <v>7.1023500000000004</v>
      </c>
      <c r="JM154" s="5">
        <f t="shared" ca="1" si="745"/>
        <v>72.608500000000006</v>
      </c>
      <c r="JN154" s="5"/>
      <c r="JO154" s="20">
        <f t="shared" ca="1" si="834"/>
        <v>59.070304000000007</v>
      </c>
      <c r="JP154" s="20">
        <f t="shared" ca="1" si="835"/>
        <v>4.6151352855537775</v>
      </c>
      <c r="JQ154" s="20">
        <f t="shared" ca="1" si="836"/>
        <v>19.644627911111108</v>
      </c>
      <c r="JR154" s="20">
        <f t="shared" ca="1" si="837"/>
        <v>7.312886524444445</v>
      </c>
      <c r="JS154" s="20">
        <f t="shared" ca="1" si="838"/>
        <v>0</v>
      </c>
      <c r="JT154" s="20">
        <f t="shared" ca="1" si="839"/>
        <v>0.10419095502222223</v>
      </c>
      <c r="JU154" s="20">
        <f t="shared" ca="1" si="840"/>
        <v>4.8956444444444447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25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0</v>
      </c>
      <c r="AE155" s="38">
        <f t="shared" ca="1" si="774"/>
        <v>0</v>
      </c>
      <c r="AF155" s="38">
        <f t="shared" ca="1" si="775"/>
        <v>0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0</v>
      </c>
      <c r="AK155" s="38">
        <f t="shared" ca="1" si="780"/>
        <v>0</v>
      </c>
      <c r="AL155" s="34">
        <f t="shared" ca="1" si="781"/>
        <v>53.856915555555553</v>
      </c>
      <c r="AM155" s="34">
        <f t="shared" ca="1" si="782"/>
        <v>53.856915555555553</v>
      </c>
      <c r="AN155" s="25">
        <f t="shared" ca="1" si="783"/>
        <v>0</v>
      </c>
      <c r="AO155" s="35">
        <f t="shared" ca="1" si="784"/>
        <v>294.11200000000002</v>
      </c>
      <c r="AP155" s="35">
        <f t="shared" ca="1" si="785"/>
        <v>294.11200000000002</v>
      </c>
      <c r="AQ155" s="47">
        <f t="shared" ca="1" si="786"/>
        <v>0</v>
      </c>
      <c r="AR155" s="35">
        <f t="shared" ca="1" si="629"/>
        <v>27.7</v>
      </c>
      <c r="AS155" s="35">
        <f t="shared" ca="1" si="630"/>
        <v>27.7</v>
      </c>
      <c r="AT155" s="49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0</v>
      </c>
      <c r="BU155" s="38">
        <f t="shared" ca="1" si="800"/>
        <v>0</v>
      </c>
      <c r="BV155" s="38">
        <f t="shared" ca="1" si="801"/>
        <v>0</v>
      </c>
      <c r="BW155" s="38">
        <f t="shared" ca="1" si="802"/>
        <v>0</v>
      </c>
      <c r="BX155" s="38">
        <f t="shared" ca="1" si="803"/>
        <v>0</v>
      </c>
      <c r="BY155" s="38">
        <f t="shared" ca="1" si="804"/>
        <v>0</v>
      </c>
      <c r="BZ155" s="38">
        <f t="shared" ca="1" si="805"/>
        <v>0</v>
      </c>
      <c r="CA155" s="20">
        <f t="shared" ca="1" si="806"/>
        <v>0</v>
      </c>
      <c r="CB155" s="34">
        <f t="shared" ca="1" si="857"/>
        <v>59.070304000000007</v>
      </c>
      <c r="CC155" s="34">
        <f t="shared" ca="1" si="858"/>
        <v>59.070304000000007</v>
      </c>
      <c r="CD155" s="25">
        <f t="shared" ca="1" si="807"/>
        <v>0</v>
      </c>
      <c r="CE155" s="35">
        <f t="shared" ca="1" si="808"/>
        <v>321.83100000000002</v>
      </c>
      <c r="CF155" s="35">
        <f t="shared" ca="1" si="809"/>
        <v>321.83100000000002</v>
      </c>
      <c r="CG155" s="47">
        <f t="shared" ca="1" si="810"/>
        <v>0</v>
      </c>
      <c r="CJ155" s="5">
        <f t="shared" ref="CJ155:CJ218" ca="1" si="874">HOUR(OFFSET(INDIRECT($E$21),$C155,CJ$19))*60+MINUTE(OFFSET(INDIRECT($E$21),$C155,CJ$19))</f>
        <v>60</v>
      </c>
      <c r="CK155" s="5">
        <f t="shared" ref="CK155:CK218" ca="1" si="875">HOUR(OFFSET(INDIRECT($D$21),$C155,CK$19))*60+MINUTE(OFFSET(INDIRECT($D$21),$C155,CK$19))</f>
        <v>60</v>
      </c>
      <c r="CL155" s="66">
        <f t="shared" ca="1" si="811"/>
        <v>0</v>
      </c>
      <c r="CO155" s="5">
        <f t="shared" ca="1" si="740"/>
        <v>318800</v>
      </c>
      <c r="CP155" s="5">
        <f t="shared" ca="1" si="740"/>
        <v>0</v>
      </c>
      <c r="CQ155" s="5">
        <f t="shared" ca="1" si="740"/>
        <v>86403.6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1240.3499999999999</v>
      </c>
      <c r="DC155" s="5">
        <f t="shared" ca="1" si="741"/>
        <v>123.47199999999999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1116.8800000000001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294.11200000000002</v>
      </c>
      <c r="DP155" s="5">
        <f t="shared" ca="1" si="746"/>
        <v>0.93065699999999996</v>
      </c>
      <c r="DQ155" s="5">
        <f t="shared" ca="1" si="746"/>
        <v>126.718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7.20214</v>
      </c>
      <c r="DV155" s="5">
        <f t="shared" ca="1" si="746"/>
        <v>72.608500000000006</v>
      </c>
      <c r="DW155" s="5"/>
      <c r="DX155" s="20">
        <f t="shared" ca="1" si="812"/>
        <v>53.856915555555553</v>
      </c>
      <c r="DY155" s="20">
        <f t="shared" ca="1" si="813"/>
        <v>0.54876444444444439</v>
      </c>
      <c r="DZ155" s="20">
        <f t="shared" ca="1" si="814"/>
        <v>13.102625919999999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4.9639111111111118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318800</v>
      </c>
      <c r="EM155" s="5">
        <f t="shared" ca="1" si="859"/>
        <v>0</v>
      </c>
      <c r="EN155" s="5">
        <f t="shared" ca="1" si="859"/>
        <v>86403.6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1240.3499999999999</v>
      </c>
      <c r="EZ155" s="5">
        <f t="shared" ca="1" si="860"/>
        <v>123.47199999999999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1116.8800000000001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294.11200000000002</v>
      </c>
      <c r="FM155" s="5">
        <f t="shared" ca="1" si="742"/>
        <v>0.93065699999999996</v>
      </c>
      <c r="FN155" s="5">
        <f t="shared" ca="1" si="742"/>
        <v>126.718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7.20214</v>
      </c>
      <c r="FS155" s="5">
        <f t="shared" ca="1" si="742"/>
        <v>72.608500000000006</v>
      </c>
      <c r="FT155" s="5"/>
      <c r="FU155" s="20">
        <f t="shared" ca="1" si="823"/>
        <v>53.856915555555553</v>
      </c>
      <c r="FV155" s="20">
        <f t="shared" ca="1" si="824"/>
        <v>0.54876444444444439</v>
      </c>
      <c r="FW155" s="20">
        <f t="shared" ca="1" si="825"/>
        <v>13.102625919999999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4.9639111111111118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326820</v>
      </c>
      <c r="GJ155" s="5">
        <f t="shared" ca="1" si="743"/>
        <v>6.0210800000000004</v>
      </c>
      <c r="GK155" s="5">
        <f t="shared" ca="1" si="743"/>
        <v>129544</v>
      </c>
      <c r="GL155" s="5">
        <f t="shared" ca="1" si="743"/>
        <v>48223.9</v>
      </c>
      <c r="GM155" s="5">
        <f t="shared" ca="1" si="743"/>
        <v>0</v>
      </c>
      <c r="GN155" s="5">
        <f t="shared" ca="1" si="743"/>
        <v>687.07399999999996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2139.7199999999998</v>
      </c>
      <c r="GW155" s="5">
        <f t="shared" ca="1" si="744"/>
        <v>1038.2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1101.52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321.83100000000002</v>
      </c>
      <c r="HJ155" s="5">
        <f t="shared" ca="1" si="747"/>
        <v>6.5461400000000003</v>
      </c>
      <c r="HK155" s="5">
        <f t="shared" ca="1" si="747"/>
        <v>178.191</v>
      </c>
      <c r="HL155" s="5">
        <f t="shared" ca="1" si="747"/>
        <v>56.828899999999997</v>
      </c>
      <c r="HM155" s="5">
        <f t="shared" ca="1" si="747"/>
        <v>0</v>
      </c>
      <c r="HN155" s="5">
        <f t="shared" ca="1" si="747"/>
        <v>0.55423199999999995</v>
      </c>
      <c r="HO155" s="5">
        <f t="shared" ca="1" si="747"/>
        <v>7.1023500000000004</v>
      </c>
      <c r="HP155" s="5">
        <f t="shared" ca="1" si="747"/>
        <v>72.608500000000006</v>
      </c>
      <c r="HQ155" s="5"/>
      <c r="HR155" s="20">
        <f t="shared" ca="1" si="861"/>
        <v>59.070304000000007</v>
      </c>
      <c r="HS155" s="20">
        <f t="shared" ca="1" si="862"/>
        <v>4.6151352855537775</v>
      </c>
      <c r="HT155" s="20">
        <f t="shared" ca="1" si="863"/>
        <v>19.644627911111108</v>
      </c>
      <c r="HU155" s="20">
        <f t="shared" ca="1" si="864"/>
        <v>7.312886524444445</v>
      </c>
      <c r="HV155" s="20">
        <f t="shared" ca="1" si="865"/>
        <v>0</v>
      </c>
      <c r="HW155" s="20">
        <f t="shared" ca="1" si="866"/>
        <v>0.10419095502222223</v>
      </c>
      <c r="HX155" s="20">
        <f t="shared" ca="1" si="867"/>
        <v>4.8956444444444447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326820</v>
      </c>
      <c r="IG155" s="5">
        <f t="shared" ca="1" si="872"/>
        <v>6.0210800000000004</v>
      </c>
      <c r="IH155" s="5">
        <f t="shared" ca="1" si="872"/>
        <v>129544</v>
      </c>
      <c r="II155" s="5">
        <f t="shared" ca="1" si="872"/>
        <v>48223.9</v>
      </c>
      <c r="IJ155" s="5">
        <f t="shared" ca="1" si="872"/>
        <v>0</v>
      </c>
      <c r="IK155" s="5">
        <f t="shared" ca="1" si="872"/>
        <v>687.07399999999996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2139.7199999999998</v>
      </c>
      <c r="IT155" s="5">
        <f t="shared" ca="1" si="873"/>
        <v>1038.2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1101.52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321.83100000000002</v>
      </c>
      <c r="JG155" s="5">
        <f t="shared" ca="1" si="745"/>
        <v>6.5461400000000003</v>
      </c>
      <c r="JH155" s="5">
        <f t="shared" ca="1" si="745"/>
        <v>178.191</v>
      </c>
      <c r="JI155" s="5">
        <f t="shared" ca="1" si="745"/>
        <v>56.828899999999997</v>
      </c>
      <c r="JJ155" s="5">
        <f t="shared" ca="1" si="745"/>
        <v>0</v>
      </c>
      <c r="JK155" s="5">
        <f t="shared" ca="1" si="745"/>
        <v>0.55423199999999995</v>
      </c>
      <c r="JL155" s="5">
        <f t="shared" ca="1" si="745"/>
        <v>7.1023500000000004</v>
      </c>
      <c r="JM155" s="5">
        <f t="shared" ca="1" si="745"/>
        <v>72.608500000000006</v>
      </c>
      <c r="JN155" s="5"/>
      <c r="JO155" s="20">
        <f t="shared" ca="1" si="834"/>
        <v>59.070304000000007</v>
      </c>
      <c r="JP155" s="20">
        <f t="shared" ca="1" si="835"/>
        <v>4.6151352855537775</v>
      </c>
      <c r="JQ155" s="20">
        <f t="shared" ca="1" si="836"/>
        <v>19.644627911111108</v>
      </c>
      <c r="JR155" s="20">
        <f t="shared" ca="1" si="837"/>
        <v>7.312886524444445</v>
      </c>
      <c r="JS155" s="20">
        <f t="shared" ca="1" si="838"/>
        <v>0</v>
      </c>
      <c r="JT155" s="20">
        <f t="shared" ca="1" si="839"/>
        <v>0.10419095502222223</v>
      </c>
      <c r="JU155" s="20">
        <f t="shared" ca="1" si="840"/>
        <v>4.8956444444444447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25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0</v>
      </c>
      <c r="AE156" s="38">
        <f t="shared" ca="1" si="774"/>
        <v>0</v>
      </c>
      <c r="AF156" s="38">
        <f t="shared" ca="1" si="775"/>
        <v>0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0</v>
      </c>
      <c r="AK156" s="38">
        <f t="shared" ca="1" si="780"/>
        <v>0</v>
      </c>
      <c r="AL156" s="34">
        <f t="shared" ca="1" si="781"/>
        <v>56.33011431111111</v>
      </c>
      <c r="AM156" s="34">
        <f t="shared" ca="1" si="782"/>
        <v>56.33011431111111</v>
      </c>
      <c r="AN156" s="25">
        <f t="shared" ca="1" si="783"/>
        <v>0</v>
      </c>
      <c r="AO156" s="35">
        <f t="shared" ca="1" si="784"/>
        <v>318.41899999999998</v>
      </c>
      <c r="AP156" s="35">
        <f t="shared" ca="1" si="785"/>
        <v>318.41899999999998</v>
      </c>
      <c r="AQ156" s="47">
        <f t="shared" ca="1" si="786"/>
        <v>0</v>
      </c>
      <c r="AR156" s="35">
        <f t="shared" ca="1" si="629"/>
        <v>3.4</v>
      </c>
      <c r="AS156" s="35">
        <f t="shared" ca="1" si="630"/>
        <v>3.4</v>
      </c>
      <c r="AT156" s="49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0</v>
      </c>
      <c r="BU156" s="38">
        <f t="shared" ca="1" si="800"/>
        <v>0</v>
      </c>
      <c r="BV156" s="38">
        <f t="shared" ca="1" si="801"/>
        <v>0</v>
      </c>
      <c r="BW156" s="38">
        <f t="shared" ca="1" si="802"/>
        <v>0</v>
      </c>
      <c r="BX156" s="38">
        <f t="shared" ca="1" si="803"/>
        <v>0</v>
      </c>
      <c r="BY156" s="38">
        <f t="shared" ca="1" si="804"/>
        <v>0</v>
      </c>
      <c r="BZ156" s="38">
        <f t="shared" ca="1" si="805"/>
        <v>0</v>
      </c>
      <c r="CA156" s="20">
        <f t="shared" ca="1" si="806"/>
        <v>0</v>
      </c>
      <c r="CB156" s="34">
        <f t="shared" ca="1" si="857"/>
        <v>59.070304000000007</v>
      </c>
      <c r="CC156" s="34">
        <f t="shared" ca="1" si="858"/>
        <v>59.070304000000007</v>
      </c>
      <c r="CD156" s="25">
        <f t="shared" ca="1" si="807"/>
        <v>0</v>
      </c>
      <c r="CE156" s="35">
        <f t="shared" ca="1" si="808"/>
        <v>321.83100000000002</v>
      </c>
      <c r="CF156" s="35">
        <f t="shared" ca="1" si="809"/>
        <v>321.83100000000002</v>
      </c>
      <c r="CG156" s="47">
        <f t="shared" ca="1" si="810"/>
        <v>0</v>
      </c>
      <c r="CJ156" s="5">
        <f t="shared" ca="1" si="874"/>
        <v>60</v>
      </c>
      <c r="CK156" s="5">
        <f t="shared" ca="1" si="875"/>
        <v>60</v>
      </c>
      <c r="CL156" s="66">
        <f t="shared" ca="1" si="811"/>
        <v>0</v>
      </c>
      <c r="CO156" s="5">
        <f t="shared" ca="1" si="740"/>
        <v>335431</v>
      </c>
      <c r="CP156" s="5">
        <f t="shared" ca="1" si="740"/>
        <v>0</v>
      </c>
      <c r="CQ156" s="5">
        <f t="shared" ca="1" si="740"/>
        <v>103035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1229.3699999999999</v>
      </c>
      <c r="DC156" s="5">
        <f t="shared" ca="1" si="741"/>
        <v>112.497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1116.8800000000001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318.41899999999998</v>
      </c>
      <c r="DP156" s="5">
        <f t="shared" ca="1" si="746"/>
        <v>0.84793200000000002</v>
      </c>
      <c r="DQ156" s="5">
        <f t="shared" ca="1" si="746"/>
        <v>151.108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7.20214</v>
      </c>
      <c r="DV156" s="5">
        <f t="shared" ca="1" si="746"/>
        <v>72.608500000000006</v>
      </c>
      <c r="DW156" s="5"/>
      <c r="DX156" s="20">
        <f t="shared" ca="1" si="812"/>
        <v>56.33011431111111</v>
      </c>
      <c r="DY156" s="20">
        <f t="shared" ca="1" si="813"/>
        <v>0.49998666666666669</v>
      </c>
      <c r="DZ156" s="20">
        <f t="shared" ca="1" si="814"/>
        <v>15.624685333333332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4.9639111111111118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335431</v>
      </c>
      <c r="EM156" s="5">
        <f t="shared" ca="1" si="859"/>
        <v>0</v>
      </c>
      <c r="EN156" s="5">
        <f t="shared" ca="1" si="859"/>
        <v>103035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1229.3699999999999</v>
      </c>
      <c r="EZ156" s="5">
        <f t="shared" ca="1" si="860"/>
        <v>112.497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1116.8800000000001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318.41899999999998</v>
      </c>
      <c r="FM156" s="5">
        <f t="shared" ca="1" si="742"/>
        <v>0.84793200000000002</v>
      </c>
      <c r="FN156" s="5">
        <f t="shared" ca="1" si="742"/>
        <v>151.108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7.20214</v>
      </c>
      <c r="FS156" s="5">
        <f t="shared" ca="1" si="742"/>
        <v>72.608500000000006</v>
      </c>
      <c r="FT156" s="5"/>
      <c r="FU156" s="20">
        <f t="shared" ca="1" si="823"/>
        <v>56.33011431111111</v>
      </c>
      <c r="FV156" s="20">
        <f t="shared" ca="1" si="824"/>
        <v>0.49998666666666669</v>
      </c>
      <c r="FW156" s="20">
        <f t="shared" ca="1" si="825"/>
        <v>15.624685333333332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4.9639111111111118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326820</v>
      </c>
      <c r="GJ156" s="5">
        <f t="shared" ca="1" si="743"/>
        <v>6.0210800000000004</v>
      </c>
      <c r="GK156" s="5">
        <f t="shared" ca="1" si="743"/>
        <v>129544</v>
      </c>
      <c r="GL156" s="5">
        <f t="shared" ca="1" si="743"/>
        <v>48223.9</v>
      </c>
      <c r="GM156" s="5">
        <f t="shared" ca="1" si="743"/>
        <v>0</v>
      </c>
      <c r="GN156" s="5">
        <f t="shared" ca="1" si="743"/>
        <v>687.07399999999996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2139.7199999999998</v>
      </c>
      <c r="GW156" s="5">
        <f t="shared" ca="1" si="744"/>
        <v>1038.2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1101.52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321.83100000000002</v>
      </c>
      <c r="HJ156" s="5">
        <f t="shared" ca="1" si="747"/>
        <v>6.5461400000000003</v>
      </c>
      <c r="HK156" s="5">
        <f t="shared" ca="1" si="747"/>
        <v>178.191</v>
      </c>
      <c r="HL156" s="5">
        <f t="shared" ca="1" si="747"/>
        <v>56.828899999999997</v>
      </c>
      <c r="HM156" s="5">
        <f t="shared" ca="1" si="747"/>
        <v>0</v>
      </c>
      <c r="HN156" s="5">
        <f t="shared" ca="1" si="747"/>
        <v>0.55423199999999995</v>
      </c>
      <c r="HO156" s="5">
        <f t="shared" ca="1" si="747"/>
        <v>7.1023500000000004</v>
      </c>
      <c r="HP156" s="5">
        <f t="shared" ca="1" si="747"/>
        <v>72.608500000000006</v>
      </c>
      <c r="HQ156" s="5"/>
      <c r="HR156" s="20">
        <f t="shared" ca="1" si="861"/>
        <v>59.070304000000007</v>
      </c>
      <c r="HS156" s="20">
        <f t="shared" ca="1" si="862"/>
        <v>4.6151352855537775</v>
      </c>
      <c r="HT156" s="20">
        <f t="shared" ca="1" si="863"/>
        <v>19.644627911111108</v>
      </c>
      <c r="HU156" s="20">
        <f t="shared" ca="1" si="864"/>
        <v>7.312886524444445</v>
      </c>
      <c r="HV156" s="20">
        <f t="shared" ca="1" si="865"/>
        <v>0</v>
      </c>
      <c r="HW156" s="20">
        <f t="shared" ca="1" si="866"/>
        <v>0.10419095502222223</v>
      </c>
      <c r="HX156" s="20">
        <f t="shared" ca="1" si="867"/>
        <v>4.8956444444444447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326820</v>
      </c>
      <c r="IG156" s="5">
        <f t="shared" ca="1" si="872"/>
        <v>6.0210800000000004</v>
      </c>
      <c r="IH156" s="5">
        <f t="shared" ca="1" si="872"/>
        <v>129544</v>
      </c>
      <c r="II156" s="5">
        <f t="shared" ca="1" si="872"/>
        <v>48223.9</v>
      </c>
      <c r="IJ156" s="5">
        <f t="shared" ca="1" si="872"/>
        <v>0</v>
      </c>
      <c r="IK156" s="5">
        <f t="shared" ca="1" si="872"/>
        <v>687.07399999999996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2139.7199999999998</v>
      </c>
      <c r="IT156" s="5">
        <f t="shared" ca="1" si="873"/>
        <v>1038.2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1101.52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321.83100000000002</v>
      </c>
      <c r="JG156" s="5">
        <f t="shared" ca="1" si="745"/>
        <v>6.5461400000000003</v>
      </c>
      <c r="JH156" s="5">
        <f t="shared" ca="1" si="745"/>
        <v>178.191</v>
      </c>
      <c r="JI156" s="5">
        <f t="shared" ca="1" si="745"/>
        <v>56.828899999999997</v>
      </c>
      <c r="JJ156" s="5">
        <f t="shared" ca="1" si="745"/>
        <v>0</v>
      </c>
      <c r="JK156" s="5">
        <f t="shared" ca="1" si="745"/>
        <v>0.55423199999999995</v>
      </c>
      <c r="JL156" s="5">
        <f t="shared" ca="1" si="745"/>
        <v>7.1023500000000004</v>
      </c>
      <c r="JM156" s="5">
        <f t="shared" ca="1" si="745"/>
        <v>72.608500000000006</v>
      </c>
      <c r="JN156" s="5"/>
      <c r="JO156" s="20">
        <f t="shared" ca="1" si="834"/>
        <v>59.070304000000007</v>
      </c>
      <c r="JP156" s="20">
        <f t="shared" ca="1" si="835"/>
        <v>4.6151352855537775</v>
      </c>
      <c r="JQ156" s="20">
        <f t="shared" ca="1" si="836"/>
        <v>19.644627911111108</v>
      </c>
      <c r="JR156" s="20">
        <f t="shared" ca="1" si="837"/>
        <v>7.312886524444445</v>
      </c>
      <c r="JS156" s="20">
        <f t="shared" ca="1" si="838"/>
        <v>0</v>
      </c>
      <c r="JT156" s="20">
        <f t="shared" ca="1" si="839"/>
        <v>0.10419095502222223</v>
      </c>
      <c r="JU156" s="20">
        <f t="shared" ca="1" si="840"/>
        <v>4.8956444444444447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25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0</v>
      </c>
      <c r="AE157" s="38">
        <f t="shared" ca="1" si="774"/>
        <v>0</v>
      </c>
      <c r="AF157" s="38">
        <f t="shared" ca="1" si="775"/>
        <v>0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0</v>
      </c>
      <c r="AK157" s="38">
        <f t="shared" ca="1" si="780"/>
        <v>0</v>
      </c>
      <c r="AL157" s="34">
        <f t="shared" ca="1" si="781"/>
        <v>57.694887644444449</v>
      </c>
      <c r="AM157" s="34">
        <f t="shared" ca="1" si="782"/>
        <v>57.694887644444449</v>
      </c>
      <c r="AN157" s="25">
        <f t="shared" ca="1" si="783"/>
        <v>0</v>
      </c>
      <c r="AO157" s="35">
        <f t="shared" ca="1" si="784"/>
        <v>325.05</v>
      </c>
      <c r="AP157" s="35">
        <f t="shared" ca="1" si="785"/>
        <v>325.05</v>
      </c>
      <c r="AQ157" s="47">
        <f t="shared" ca="1" si="786"/>
        <v>0</v>
      </c>
      <c r="AR157" s="35">
        <f t="shared" ca="1" si="629"/>
        <v>-3.2</v>
      </c>
      <c r="AS157" s="35">
        <f t="shared" ca="1" si="630"/>
        <v>-3.2</v>
      </c>
      <c r="AT157" s="49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0</v>
      </c>
      <c r="BU157" s="38">
        <f t="shared" ca="1" si="800"/>
        <v>0</v>
      </c>
      <c r="BV157" s="38">
        <f t="shared" ca="1" si="801"/>
        <v>0</v>
      </c>
      <c r="BW157" s="38">
        <f t="shared" ca="1" si="802"/>
        <v>0</v>
      </c>
      <c r="BX157" s="38">
        <f t="shared" ca="1" si="803"/>
        <v>0</v>
      </c>
      <c r="BY157" s="38">
        <f t="shared" ca="1" si="804"/>
        <v>0</v>
      </c>
      <c r="BZ157" s="38">
        <f t="shared" ca="1" si="805"/>
        <v>0</v>
      </c>
      <c r="CA157" s="20">
        <f t="shared" ca="1" si="806"/>
        <v>0</v>
      </c>
      <c r="CB157" s="34">
        <f t="shared" ca="1" si="857"/>
        <v>59.070304000000007</v>
      </c>
      <c r="CC157" s="34">
        <f t="shared" ca="1" si="858"/>
        <v>59.070304000000007</v>
      </c>
      <c r="CD157" s="25">
        <f t="shared" ca="1" si="807"/>
        <v>0</v>
      </c>
      <c r="CE157" s="35">
        <f t="shared" ca="1" si="808"/>
        <v>321.83100000000002</v>
      </c>
      <c r="CF157" s="35">
        <f t="shared" ca="1" si="809"/>
        <v>321.83100000000002</v>
      </c>
      <c r="CG157" s="47">
        <f t="shared" ca="1" si="810"/>
        <v>0</v>
      </c>
      <c r="CJ157" s="5">
        <f t="shared" ca="1" si="874"/>
        <v>61</v>
      </c>
      <c r="CK157" s="5">
        <f t="shared" ca="1" si="875"/>
        <v>62</v>
      </c>
      <c r="CL157" s="66">
        <f t="shared" ca="1" si="811"/>
        <v>-1.6393442622950838E-2</v>
      </c>
      <c r="CO157" s="5">
        <f t="shared" ca="1" si="740"/>
        <v>344131</v>
      </c>
      <c r="CP157" s="5">
        <f t="shared" ca="1" si="740"/>
        <v>0</v>
      </c>
      <c r="CQ157" s="5">
        <f t="shared" ca="1" si="740"/>
        <v>111734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1239.5999999999999</v>
      </c>
      <c r="DC157" s="5">
        <f t="shared" ca="1" si="741"/>
        <v>122.723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1116.8800000000001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325.05</v>
      </c>
      <c r="DP157" s="5">
        <f t="shared" ca="1" si="746"/>
        <v>0.91248799999999997</v>
      </c>
      <c r="DQ157" s="5">
        <f t="shared" ca="1" si="746"/>
        <v>157.67400000000001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7.20214</v>
      </c>
      <c r="DV157" s="5">
        <f t="shared" ca="1" si="746"/>
        <v>72.608500000000006</v>
      </c>
      <c r="DW157" s="5"/>
      <c r="DX157" s="20">
        <f t="shared" ca="1" si="812"/>
        <v>57.694887644444449</v>
      </c>
      <c r="DY157" s="20">
        <f t="shared" ca="1" si="813"/>
        <v>0.54543555555555556</v>
      </c>
      <c r="DZ157" s="20">
        <f t="shared" ca="1" si="814"/>
        <v>16.943840355555555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4.9639111111111118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344131</v>
      </c>
      <c r="EM157" s="5">
        <f t="shared" ca="1" si="859"/>
        <v>0</v>
      </c>
      <c r="EN157" s="5">
        <f t="shared" ca="1" si="859"/>
        <v>111734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1239.5999999999999</v>
      </c>
      <c r="EZ157" s="5">
        <f t="shared" ca="1" si="860"/>
        <v>122.723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1116.8800000000001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325.05</v>
      </c>
      <c r="FM157" s="5">
        <f t="shared" ca="1" si="742"/>
        <v>0.91248799999999997</v>
      </c>
      <c r="FN157" s="5">
        <f t="shared" ca="1" si="742"/>
        <v>157.67400000000001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7.20214</v>
      </c>
      <c r="FS157" s="5">
        <f t="shared" ca="1" si="742"/>
        <v>72.608500000000006</v>
      </c>
      <c r="FT157" s="5"/>
      <c r="FU157" s="20">
        <f t="shared" ca="1" si="823"/>
        <v>57.694887644444449</v>
      </c>
      <c r="FV157" s="20">
        <f t="shared" ca="1" si="824"/>
        <v>0.54543555555555556</v>
      </c>
      <c r="FW157" s="20">
        <f t="shared" ca="1" si="825"/>
        <v>16.943840355555555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4.9639111111111118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326820</v>
      </c>
      <c r="GJ157" s="5">
        <f t="shared" ca="1" si="743"/>
        <v>6.0210800000000004</v>
      </c>
      <c r="GK157" s="5">
        <f t="shared" ca="1" si="743"/>
        <v>129544</v>
      </c>
      <c r="GL157" s="5">
        <f t="shared" ca="1" si="743"/>
        <v>48223.9</v>
      </c>
      <c r="GM157" s="5">
        <f t="shared" ca="1" si="743"/>
        <v>0</v>
      </c>
      <c r="GN157" s="5">
        <f t="shared" ca="1" si="743"/>
        <v>687.07399999999996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2139.7199999999998</v>
      </c>
      <c r="GW157" s="5">
        <f t="shared" ca="1" si="744"/>
        <v>1038.2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1101.52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321.83100000000002</v>
      </c>
      <c r="HJ157" s="5">
        <f t="shared" ca="1" si="747"/>
        <v>6.5461400000000003</v>
      </c>
      <c r="HK157" s="5">
        <f t="shared" ca="1" si="747"/>
        <v>178.191</v>
      </c>
      <c r="HL157" s="5">
        <f t="shared" ca="1" si="747"/>
        <v>56.828899999999997</v>
      </c>
      <c r="HM157" s="5">
        <f t="shared" ca="1" si="747"/>
        <v>0</v>
      </c>
      <c r="HN157" s="5">
        <f t="shared" ca="1" si="747"/>
        <v>0.55423199999999995</v>
      </c>
      <c r="HO157" s="5">
        <f t="shared" ca="1" si="747"/>
        <v>7.1023500000000004</v>
      </c>
      <c r="HP157" s="5">
        <f t="shared" ca="1" si="747"/>
        <v>72.608500000000006</v>
      </c>
      <c r="HQ157" s="5"/>
      <c r="HR157" s="20">
        <f t="shared" ca="1" si="861"/>
        <v>59.070304000000007</v>
      </c>
      <c r="HS157" s="20">
        <f t="shared" ca="1" si="862"/>
        <v>4.6151352855537775</v>
      </c>
      <c r="HT157" s="20">
        <f t="shared" ca="1" si="863"/>
        <v>19.644627911111108</v>
      </c>
      <c r="HU157" s="20">
        <f t="shared" ca="1" si="864"/>
        <v>7.312886524444445</v>
      </c>
      <c r="HV157" s="20">
        <f t="shared" ca="1" si="865"/>
        <v>0</v>
      </c>
      <c r="HW157" s="20">
        <f t="shared" ca="1" si="866"/>
        <v>0.10419095502222223</v>
      </c>
      <c r="HX157" s="20">
        <f t="shared" ca="1" si="867"/>
        <v>4.8956444444444447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326820</v>
      </c>
      <c r="IG157" s="5">
        <f t="shared" ca="1" si="872"/>
        <v>6.0210800000000004</v>
      </c>
      <c r="IH157" s="5">
        <f t="shared" ca="1" si="872"/>
        <v>129544</v>
      </c>
      <c r="II157" s="5">
        <f t="shared" ca="1" si="872"/>
        <v>48223.9</v>
      </c>
      <c r="IJ157" s="5">
        <f t="shared" ca="1" si="872"/>
        <v>0</v>
      </c>
      <c r="IK157" s="5">
        <f t="shared" ca="1" si="872"/>
        <v>687.07399999999996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2139.7199999999998</v>
      </c>
      <c r="IT157" s="5">
        <f t="shared" ca="1" si="873"/>
        <v>1038.2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1101.52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321.83100000000002</v>
      </c>
      <c r="JG157" s="5">
        <f t="shared" ca="1" si="745"/>
        <v>6.5461400000000003</v>
      </c>
      <c r="JH157" s="5">
        <f t="shared" ca="1" si="745"/>
        <v>178.191</v>
      </c>
      <c r="JI157" s="5">
        <f t="shared" ca="1" si="745"/>
        <v>56.828899999999997</v>
      </c>
      <c r="JJ157" s="5">
        <f t="shared" ca="1" si="745"/>
        <v>0</v>
      </c>
      <c r="JK157" s="5">
        <f t="shared" ca="1" si="745"/>
        <v>0.55423199999999995</v>
      </c>
      <c r="JL157" s="5">
        <f t="shared" ca="1" si="745"/>
        <v>7.1023500000000004</v>
      </c>
      <c r="JM157" s="5">
        <f t="shared" ca="1" si="745"/>
        <v>72.608500000000006</v>
      </c>
      <c r="JN157" s="5"/>
      <c r="JO157" s="20">
        <f t="shared" ca="1" si="834"/>
        <v>59.070304000000007</v>
      </c>
      <c r="JP157" s="20">
        <f t="shared" ca="1" si="835"/>
        <v>4.6151352855537775</v>
      </c>
      <c r="JQ157" s="20">
        <f t="shared" ca="1" si="836"/>
        <v>19.644627911111108</v>
      </c>
      <c r="JR157" s="20">
        <f t="shared" ca="1" si="837"/>
        <v>7.312886524444445</v>
      </c>
      <c r="JS157" s="20">
        <f t="shared" ca="1" si="838"/>
        <v>0</v>
      </c>
      <c r="JT157" s="20">
        <f t="shared" ca="1" si="839"/>
        <v>0.10419095502222223</v>
      </c>
      <c r="JU157" s="20">
        <f t="shared" ca="1" si="840"/>
        <v>4.8956444444444447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25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0</v>
      </c>
      <c r="AE158" s="38">
        <f t="shared" ca="1" si="774"/>
        <v>0</v>
      </c>
      <c r="AF158" s="38">
        <f t="shared" ca="1" si="775"/>
        <v>0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0</v>
      </c>
      <c r="AK158" s="38">
        <f t="shared" ca="1" si="780"/>
        <v>0</v>
      </c>
      <c r="AL158" s="34">
        <f t="shared" ca="1" si="781"/>
        <v>42.831596622222222</v>
      </c>
      <c r="AM158" s="34">
        <f t="shared" ca="1" si="782"/>
        <v>42.831596622222222</v>
      </c>
      <c r="AN158" s="25">
        <f t="shared" ca="1" si="783"/>
        <v>0</v>
      </c>
      <c r="AO158" s="35">
        <f t="shared" ca="1" si="784"/>
        <v>198.42699999999999</v>
      </c>
      <c r="AP158" s="35">
        <f t="shared" ca="1" si="785"/>
        <v>198.42699999999999</v>
      </c>
      <c r="AQ158" s="47">
        <f t="shared" ca="1" si="786"/>
        <v>0</v>
      </c>
      <c r="AR158" s="35">
        <f t="shared" ca="1" si="629"/>
        <v>-34.4</v>
      </c>
      <c r="AS158" s="35">
        <f t="shared" ca="1" si="630"/>
        <v>-34.4</v>
      </c>
      <c r="AT158" s="49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0</v>
      </c>
      <c r="BU158" s="38">
        <f t="shared" ca="1" si="800"/>
        <v>0</v>
      </c>
      <c r="BV158" s="38">
        <f t="shared" ca="1" si="801"/>
        <v>0</v>
      </c>
      <c r="BW158" s="38">
        <f t="shared" ca="1" si="802"/>
        <v>0</v>
      </c>
      <c r="BX158" s="38">
        <f t="shared" ca="1" si="803"/>
        <v>0</v>
      </c>
      <c r="BY158" s="38">
        <f t="shared" ca="1" si="804"/>
        <v>0</v>
      </c>
      <c r="BZ158" s="38">
        <f t="shared" ca="1" si="805"/>
        <v>0</v>
      </c>
      <c r="CA158" s="20">
        <f t="shared" ca="1" si="806"/>
        <v>0</v>
      </c>
      <c r="CB158" s="34">
        <f t="shared" ca="1" si="857"/>
        <v>38.583009422222219</v>
      </c>
      <c r="CC158" s="34">
        <f t="shared" ca="1" si="858"/>
        <v>38.583009422222219</v>
      </c>
      <c r="CD158" s="25">
        <f t="shared" ca="1" si="807"/>
        <v>0</v>
      </c>
      <c r="CE158" s="35">
        <f t="shared" ca="1" si="808"/>
        <v>164.06200000000001</v>
      </c>
      <c r="CF158" s="35">
        <f t="shared" ca="1" si="809"/>
        <v>164.06200000000001</v>
      </c>
      <c r="CG158" s="47">
        <f t="shared" ca="1" si="810"/>
        <v>0</v>
      </c>
      <c r="CJ158" s="5">
        <f t="shared" ca="1" si="874"/>
        <v>67</v>
      </c>
      <c r="CK158" s="5">
        <f t="shared" ca="1" si="875"/>
        <v>66</v>
      </c>
      <c r="CL158" s="66">
        <f t="shared" ca="1" si="811"/>
        <v>1.4925373134328401E-2</v>
      </c>
      <c r="CO158" s="5">
        <f t="shared" ca="1" si="740"/>
        <v>236177</v>
      </c>
      <c r="CP158" s="5">
        <f t="shared" ca="1" si="740"/>
        <v>0</v>
      </c>
      <c r="CQ158" s="5">
        <f t="shared" ca="1" si="740"/>
        <v>24087.1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1578.75</v>
      </c>
      <c r="DC158" s="5">
        <f t="shared" ca="1" si="741"/>
        <v>290.47399999999999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1288.28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198.42699999999999</v>
      </c>
      <c r="DP158" s="5">
        <f t="shared" ca="1" si="746"/>
        <v>2.1218599999999999</v>
      </c>
      <c r="DQ158" s="5">
        <f t="shared" ca="1" si="746"/>
        <v>50.017499999999998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8.2481500000000008</v>
      </c>
      <c r="DV158" s="5">
        <f t="shared" ca="1" si="746"/>
        <v>71.033500000000004</v>
      </c>
      <c r="DW158" s="5"/>
      <c r="DX158" s="20">
        <f t="shared" ca="1" si="812"/>
        <v>42.831596622222222</v>
      </c>
      <c r="DY158" s="20">
        <f t="shared" ca="1" si="813"/>
        <v>1.2909955555555555</v>
      </c>
      <c r="DZ158" s="20">
        <f t="shared" ca="1" si="814"/>
        <v>3.6526748977777777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5.7256888888888886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236177</v>
      </c>
      <c r="EM158" s="5">
        <f t="shared" ca="1" si="859"/>
        <v>0</v>
      </c>
      <c r="EN158" s="5">
        <f t="shared" ca="1" si="859"/>
        <v>24087.1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1578.75</v>
      </c>
      <c r="EZ158" s="5">
        <f t="shared" ca="1" si="860"/>
        <v>290.47399999999999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1288.28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198.42699999999999</v>
      </c>
      <c r="FM158" s="5">
        <f t="shared" ca="1" si="742"/>
        <v>2.1218599999999999</v>
      </c>
      <c r="FN158" s="5">
        <f t="shared" ca="1" si="742"/>
        <v>50.017499999999998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8.2481500000000008</v>
      </c>
      <c r="FS158" s="5">
        <f t="shared" ca="1" si="742"/>
        <v>71.033500000000004</v>
      </c>
      <c r="FT158" s="5"/>
      <c r="FU158" s="20">
        <f t="shared" ca="1" si="823"/>
        <v>42.831596622222222</v>
      </c>
      <c r="FV158" s="20">
        <f t="shared" ca="1" si="824"/>
        <v>1.2909955555555555</v>
      </c>
      <c r="FW158" s="20">
        <f t="shared" ca="1" si="825"/>
        <v>3.6526748977777777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5.7256888888888886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201026</v>
      </c>
      <c r="GJ158" s="5">
        <f t="shared" ca="1" si="743"/>
        <v>3.1860499999999998</v>
      </c>
      <c r="GK158" s="5">
        <f t="shared" ca="1" si="743"/>
        <v>37735.9</v>
      </c>
      <c r="GL158" s="5">
        <f t="shared" ca="1" si="743"/>
        <v>15359.3</v>
      </c>
      <c r="GM158" s="5">
        <f t="shared" ca="1" si="743"/>
        <v>0</v>
      </c>
      <c r="GN158" s="5">
        <f t="shared" ca="1" si="743"/>
        <v>481.43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1822.17</v>
      </c>
      <c r="GW158" s="5">
        <f t="shared" ca="1" si="744"/>
        <v>553.55600000000004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1268.6099999999999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164.06200000000001</v>
      </c>
      <c r="HJ158" s="5">
        <f t="shared" ca="1" si="747"/>
        <v>4.1283300000000001</v>
      </c>
      <c r="HK158" s="5">
        <f t="shared" ca="1" si="747"/>
        <v>61.841999999999999</v>
      </c>
      <c r="HL158" s="5">
        <f t="shared" ca="1" si="747"/>
        <v>18.5669</v>
      </c>
      <c r="HM158" s="5">
        <f t="shared" ca="1" si="747"/>
        <v>0</v>
      </c>
      <c r="HN158" s="5">
        <f t="shared" ca="1" si="747"/>
        <v>0.36893300000000001</v>
      </c>
      <c r="HO158" s="5">
        <f t="shared" ca="1" si="747"/>
        <v>8.1220700000000008</v>
      </c>
      <c r="HP158" s="5">
        <f t="shared" ca="1" si="747"/>
        <v>71.033500000000004</v>
      </c>
      <c r="HQ158" s="5"/>
      <c r="HR158" s="20">
        <f t="shared" ca="1" si="861"/>
        <v>38.583009422222219</v>
      </c>
      <c r="HS158" s="20">
        <f t="shared" ca="1" si="862"/>
        <v>2.4607320356711115</v>
      </c>
      <c r="HT158" s="20">
        <f t="shared" ca="1" si="863"/>
        <v>5.7224395911111117</v>
      </c>
      <c r="HU158" s="20">
        <f t="shared" ca="1" si="864"/>
        <v>2.3291525155555552</v>
      </c>
      <c r="HV158" s="20">
        <f t="shared" ca="1" si="865"/>
        <v>0</v>
      </c>
      <c r="HW158" s="20">
        <f t="shared" ca="1" si="866"/>
        <v>7.3006184888888881E-2</v>
      </c>
      <c r="HX158" s="20">
        <f t="shared" ca="1" si="867"/>
        <v>5.6382666666666656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201026</v>
      </c>
      <c r="IG158" s="5">
        <f t="shared" ca="1" si="872"/>
        <v>3.1860499999999998</v>
      </c>
      <c r="IH158" s="5">
        <f t="shared" ca="1" si="872"/>
        <v>37735.9</v>
      </c>
      <c r="II158" s="5">
        <f t="shared" ca="1" si="872"/>
        <v>15359.3</v>
      </c>
      <c r="IJ158" s="5">
        <f t="shared" ca="1" si="872"/>
        <v>0</v>
      </c>
      <c r="IK158" s="5">
        <f t="shared" ca="1" si="872"/>
        <v>481.43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1822.17</v>
      </c>
      <c r="IT158" s="5">
        <f t="shared" ca="1" si="873"/>
        <v>553.55600000000004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1268.6099999999999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164.06200000000001</v>
      </c>
      <c r="JG158" s="5">
        <f t="shared" ca="1" si="745"/>
        <v>4.1283300000000001</v>
      </c>
      <c r="JH158" s="5">
        <f t="shared" ca="1" si="745"/>
        <v>61.841999999999999</v>
      </c>
      <c r="JI158" s="5">
        <f t="shared" ca="1" si="745"/>
        <v>18.5669</v>
      </c>
      <c r="JJ158" s="5">
        <f t="shared" ca="1" si="745"/>
        <v>0</v>
      </c>
      <c r="JK158" s="5">
        <f t="shared" ca="1" si="745"/>
        <v>0.36893300000000001</v>
      </c>
      <c r="JL158" s="5">
        <f t="shared" ca="1" si="745"/>
        <v>8.1220700000000008</v>
      </c>
      <c r="JM158" s="5">
        <f t="shared" ca="1" si="745"/>
        <v>71.033500000000004</v>
      </c>
      <c r="JN158" s="5"/>
      <c r="JO158" s="20">
        <f t="shared" ca="1" si="834"/>
        <v>38.583009422222219</v>
      </c>
      <c r="JP158" s="20">
        <f t="shared" ca="1" si="835"/>
        <v>2.4607320356711115</v>
      </c>
      <c r="JQ158" s="20">
        <f t="shared" ca="1" si="836"/>
        <v>5.7224395911111117</v>
      </c>
      <c r="JR158" s="20">
        <f t="shared" ca="1" si="837"/>
        <v>2.3291525155555552</v>
      </c>
      <c r="JS158" s="20">
        <f t="shared" ca="1" si="838"/>
        <v>0</v>
      </c>
      <c r="JT158" s="20">
        <f t="shared" ca="1" si="839"/>
        <v>7.3006184888888881E-2</v>
      </c>
      <c r="JU158" s="20">
        <f t="shared" ca="1" si="840"/>
        <v>5.6382666666666656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25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0</v>
      </c>
      <c r="AE159" s="38">
        <f t="shared" ca="1" si="774"/>
        <v>0</v>
      </c>
      <c r="AF159" s="38">
        <f t="shared" ca="1" si="775"/>
        <v>0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0</v>
      </c>
      <c r="AK159" s="38">
        <f t="shared" ca="1" si="780"/>
        <v>0</v>
      </c>
      <c r="AL159" s="34">
        <f t="shared" ca="1" si="781"/>
        <v>42.528498666666664</v>
      </c>
      <c r="AM159" s="34">
        <f t="shared" ca="1" si="782"/>
        <v>42.528498666666664</v>
      </c>
      <c r="AN159" s="25">
        <f t="shared" ca="1" si="783"/>
        <v>0</v>
      </c>
      <c r="AO159" s="35">
        <f t="shared" ca="1" si="784"/>
        <v>198.59800000000001</v>
      </c>
      <c r="AP159" s="35">
        <f t="shared" ca="1" si="785"/>
        <v>198.59800000000001</v>
      </c>
      <c r="AQ159" s="47">
        <f t="shared" ca="1" si="786"/>
        <v>0</v>
      </c>
      <c r="AR159" s="35">
        <f t="shared" ca="1" si="629"/>
        <v>-34.5</v>
      </c>
      <c r="AS159" s="35">
        <f t="shared" ca="1" si="630"/>
        <v>-34.5</v>
      </c>
      <c r="AT159" s="49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0</v>
      </c>
      <c r="BU159" s="38">
        <f t="shared" ca="1" si="800"/>
        <v>0</v>
      </c>
      <c r="BV159" s="38">
        <f t="shared" ca="1" si="801"/>
        <v>0</v>
      </c>
      <c r="BW159" s="38">
        <f t="shared" ca="1" si="802"/>
        <v>0</v>
      </c>
      <c r="BX159" s="38">
        <f t="shared" ca="1" si="803"/>
        <v>0</v>
      </c>
      <c r="BY159" s="38">
        <f t="shared" ca="1" si="804"/>
        <v>0</v>
      </c>
      <c r="BZ159" s="38">
        <f t="shared" ca="1" si="805"/>
        <v>0</v>
      </c>
      <c r="CA159" s="20">
        <f t="shared" ca="1" si="806"/>
        <v>0</v>
      </c>
      <c r="CB159" s="34">
        <f t="shared" ca="1" si="857"/>
        <v>38.583009422222219</v>
      </c>
      <c r="CC159" s="34">
        <f t="shared" ca="1" si="858"/>
        <v>38.583009422222219</v>
      </c>
      <c r="CD159" s="25">
        <f t="shared" ca="1" si="807"/>
        <v>0</v>
      </c>
      <c r="CE159" s="35">
        <f t="shared" ca="1" si="808"/>
        <v>164.06200000000001</v>
      </c>
      <c r="CF159" s="35">
        <f t="shared" ca="1" si="809"/>
        <v>164.06200000000001</v>
      </c>
      <c r="CG159" s="47">
        <f t="shared" ca="1" si="810"/>
        <v>0</v>
      </c>
      <c r="CJ159" s="5">
        <f t="shared" ca="1" si="874"/>
        <v>66</v>
      </c>
      <c r="CK159" s="5">
        <f t="shared" ca="1" si="875"/>
        <v>67</v>
      </c>
      <c r="CL159" s="66">
        <f t="shared" ca="1" si="811"/>
        <v>-1.5151515151515138E-2</v>
      </c>
      <c r="CO159" s="5">
        <f t="shared" ca="1" si="740"/>
        <v>234935</v>
      </c>
      <c r="CP159" s="5">
        <f t="shared" ca="1" si="740"/>
        <v>0</v>
      </c>
      <c r="CQ159" s="5">
        <f t="shared" ca="1" si="740"/>
        <v>22844.400000000001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1552.93</v>
      </c>
      <c r="DC159" s="5">
        <f t="shared" ca="1" si="741"/>
        <v>264.654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1288.28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198.59800000000001</v>
      </c>
      <c r="DP159" s="5">
        <f t="shared" ca="1" si="746"/>
        <v>1.9332499999999999</v>
      </c>
      <c r="DQ159" s="5">
        <f t="shared" ca="1" si="746"/>
        <v>50.377499999999998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8.2481500000000008</v>
      </c>
      <c r="DV159" s="5">
        <f t="shared" ca="1" si="746"/>
        <v>71.033500000000004</v>
      </c>
      <c r="DW159" s="5"/>
      <c r="DX159" s="20">
        <f t="shared" ca="1" si="812"/>
        <v>42.528498666666664</v>
      </c>
      <c r="DY159" s="20">
        <f t="shared" ca="1" si="813"/>
        <v>1.1762400000000002</v>
      </c>
      <c r="DZ159" s="20">
        <f t="shared" ca="1" si="814"/>
        <v>3.4642263466666665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5.7256888888888886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234935</v>
      </c>
      <c r="EM159" s="5">
        <f t="shared" ca="1" si="859"/>
        <v>0</v>
      </c>
      <c r="EN159" s="5">
        <f t="shared" ca="1" si="859"/>
        <v>22844.400000000001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1552.93</v>
      </c>
      <c r="EZ159" s="5">
        <f t="shared" ca="1" si="860"/>
        <v>264.654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1288.28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198.59800000000001</v>
      </c>
      <c r="FM159" s="5">
        <f t="shared" ca="1" si="742"/>
        <v>1.9332499999999999</v>
      </c>
      <c r="FN159" s="5">
        <f t="shared" ca="1" si="742"/>
        <v>50.377499999999998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8.2481500000000008</v>
      </c>
      <c r="FS159" s="5">
        <f t="shared" ca="1" si="742"/>
        <v>71.033500000000004</v>
      </c>
      <c r="FT159" s="5"/>
      <c r="FU159" s="20">
        <f t="shared" ca="1" si="823"/>
        <v>42.528498666666664</v>
      </c>
      <c r="FV159" s="20">
        <f t="shared" ca="1" si="824"/>
        <v>1.1762400000000002</v>
      </c>
      <c r="FW159" s="20">
        <f t="shared" ca="1" si="825"/>
        <v>3.4642263466666665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5.7256888888888886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201026</v>
      </c>
      <c r="GJ159" s="5">
        <f t="shared" ca="1" si="743"/>
        <v>3.1860499999999998</v>
      </c>
      <c r="GK159" s="5">
        <f t="shared" ca="1" si="743"/>
        <v>37735.9</v>
      </c>
      <c r="GL159" s="5">
        <f t="shared" ca="1" si="743"/>
        <v>15359.3</v>
      </c>
      <c r="GM159" s="5">
        <f t="shared" ca="1" si="743"/>
        <v>0</v>
      </c>
      <c r="GN159" s="5">
        <f t="shared" ca="1" si="743"/>
        <v>481.43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1822.17</v>
      </c>
      <c r="GW159" s="5">
        <f t="shared" ca="1" si="744"/>
        <v>553.55600000000004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1268.6099999999999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164.06200000000001</v>
      </c>
      <c r="HJ159" s="5">
        <f t="shared" ca="1" si="747"/>
        <v>4.1283300000000001</v>
      </c>
      <c r="HK159" s="5">
        <f t="shared" ca="1" si="747"/>
        <v>61.841999999999999</v>
      </c>
      <c r="HL159" s="5">
        <f t="shared" ca="1" si="747"/>
        <v>18.5669</v>
      </c>
      <c r="HM159" s="5">
        <f t="shared" ca="1" si="747"/>
        <v>0</v>
      </c>
      <c r="HN159" s="5">
        <f t="shared" ca="1" si="747"/>
        <v>0.36893300000000001</v>
      </c>
      <c r="HO159" s="5">
        <f t="shared" ca="1" si="747"/>
        <v>8.1220700000000008</v>
      </c>
      <c r="HP159" s="5">
        <f t="shared" ca="1" si="747"/>
        <v>71.033500000000004</v>
      </c>
      <c r="HQ159" s="5"/>
      <c r="HR159" s="20">
        <f t="shared" ca="1" si="861"/>
        <v>38.583009422222219</v>
      </c>
      <c r="HS159" s="20">
        <f t="shared" ca="1" si="862"/>
        <v>2.4607320356711115</v>
      </c>
      <c r="HT159" s="20">
        <f t="shared" ca="1" si="863"/>
        <v>5.7224395911111117</v>
      </c>
      <c r="HU159" s="20">
        <f t="shared" ca="1" si="864"/>
        <v>2.3291525155555552</v>
      </c>
      <c r="HV159" s="20">
        <f t="shared" ca="1" si="865"/>
        <v>0</v>
      </c>
      <c r="HW159" s="20">
        <f t="shared" ca="1" si="866"/>
        <v>7.3006184888888881E-2</v>
      </c>
      <c r="HX159" s="20">
        <f t="shared" ca="1" si="867"/>
        <v>5.6382666666666656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201026</v>
      </c>
      <c r="IG159" s="5">
        <f t="shared" ca="1" si="872"/>
        <v>3.1860499999999998</v>
      </c>
      <c r="IH159" s="5">
        <f t="shared" ca="1" si="872"/>
        <v>37735.9</v>
      </c>
      <c r="II159" s="5">
        <f t="shared" ca="1" si="872"/>
        <v>15359.3</v>
      </c>
      <c r="IJ159" s="5">
        <f t="shared" ca="1" si="872"/>
        <v>0</v>
      </c>
      <c r="IK159" s="5">
        <f t="shared" ca="1" si="872"/>
        <v>481.43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1822.17</v>
      </c>
      <c r="IT159" s="5">
        <f t="shared" ca="1" si="873"/>
        <v>553.55600000000004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1268.6099999999999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164.06200000000001</v>
      </c>
      <c r="JG159" s="5">
        <f t="shared" ca="1" si="745"/>
        <v>4.1283300000000001</v>
      </c>
      <c r="JH159" s="5">
        <f t="shared" ca="1" si="745"/>
        <v>61.841999999999999</v>
      </c>
      <c r="JI159" s="5">
        <f t="shared" ca="1" si="745"/>
        <v>18.5669</v>
      </c>
      <c r="JJ159" s="5">
        <f t="shared" ca="1" si="745"/>
        <v>0</v>
      </c>
      <c r="JK159" s="5">
        <f t="shared" ca="1" si="745"/>
        <v>0.36893300000000001</v>
      </c>
      <c r="JL159" s="5">
        <f t="shared" ca="1" si="745"/>
        <v>8.1220700000000008</v>
      </c>
      <c r="JM159" s="5">
        <f t="shared" ca="1" si="745"/>
        <v>71.033500000000004</v>
      </c>
      <c r="JN159" s="5"/>
      <c r="JO159" s="20">
        <f t="shared" ca="1" si="834"/>
        <v>38.583009422222219</v>
      </c>
      <c r="JP159" s="20">
        <f t="shared" ca="1" si="835"/>
        <v>2.4607320356711115</v>
      </c>
      <c r="JQ159" s="20">
        <f t="shared" ca="1" si="836"/>
        <v>5.7224395911111117</v>
      </c>
      <c r="JR159" s="20">
        <f t="shared" ca="1" si="837"/>
        <v>2.3291525155555552</v>
      </c>
      <c r="JS159" s="20">
        <f t="shared" ca="1" si="838"/>
        <v>0</v>
      </c>
      <c r="JT159" s="20">
        <f t="shared" ca="1" si="839"/>
        <v>7.3006184888888881E-2</v>
      </c>
      <c r="JU159" s="20">
        <f t="shared" ca="1" si="840"/>
        <v>5.6382666666666656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25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0</v>
      </c>
      <c r="AE160" s="38">
        <f t="shared" ca="1" si="774"/>
        <v>0</v>
      </c>
      <c r="AF160" s="38">
        <f t="shared" ca="1" si="775"/>
        <v>0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0</v>
      </c>
      <c r="AK160" s="38">
        <f t="shared" ca="1" si="780"/>
        <v>0</v>
      </c>
      <c r="AL160" s="34">
        <f t="shared" ca="1" si="781"/>
        <v>44.597928711111109</v>
      </c>
      <c r="AM160" s="34">
        <f t="shared" ca="1" si="782"/>
        <v>44.597928711111109</v>
      </c>
      <c r="AN160" s="25">
        <f t="shared" ca="1" si="783"/>
        <v>0</v>
      </c>
      <c r="AO160" s="35">
        <f t="shared" ca="1" si="784"/>
        <v>210.68700000000001</v>
      </c>
      <c r="AP160" s="35">
        <f t="shared" ca="1" si="785"/>
        <v>210.68700000000001</v>
      </c>
      <c r="AQ160" s="47">
        <f t="shared" ca="1" si="786"/>
        <v>0</v>
      </c>
      <c r="AR160" s="35">
        <f t="shared" ca="1" si="629"/>
        <v>-46.6</v>
      </c>
      <c r="AS160" s="35">
        <f t="shared" ca="1" si="630"/>
        <v>-46.6</v>
      </c>
      <c r="AT160" s="49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0</v>
      </c>
      <c r="BU160" s="38">
        <f t="shared" ca="1" si="800"/>
        <v>0</v>
      </c>
      <c r="BV160" s="38">
        <f t="shared" ca="1" si="801"/>
        <v>0</v>
      </c>
      <c r="BW160" s="38">
        <f t="shared" ca="1" si="802"/>
        <v>0</v>
      </c>
      <c r="BX160" s="38">
        <f t="shared" ca="1" si="803"/>
        <v>0</v>
      </c>
      <c r="BY160" s="38">
        <f t="shared" ca="1" si="804"/>
        <v>0</v>
      </c>
      <c r="BZ160" s="38">
        <f t="shared" ca="1" si="805"/>
        <v>0</v>
      </c>
      <c r="CA160" s="20">
        <f t="shared" ca="1" si="806"/>
        <v>0</v>
      </c>
      <c r="CB160" s="34">
        <f t="shared" ca="1" si="857"/>
        <v>38.583009422222219</v>
      </c>
      <c r="CC160" s="34">
        <f t="shared" ca="1" si="858"/>
        <v>38.583009422222219</v>
      </c>
      <c r="CD160" s="25">
        <f t="shared" ca="1" si="807"/>
        <v>0</v>
      </c>
      <c r="CE160" s="35">
        <f t="shared" ca="1" si="808"/>
        <v>164.06200000000001</v>
      </c>
      <c r="CF160" s="35">
        <f t="shared" ca="1" si="809"/>
        <v>164.06200000000001</v>
      </c>
      <c r="CG160" s="47">
        <f t="shared" ca="1" si="810"/>
        <v>0</v>
      </c>
      <c r="CJ160" s="5">
        <f t="shared" ca="1" si="874"/>
        <v>64</v>
      </c>
      <c r="CK160" s="5">
        <f t="shared" ca="1" si="875"/>
        <v>62</v>
      </c>
      <c r="CL160" s="66">
        <f t="shared" ca="1" si="811"/>
        <v>3.125E-2</v>
      </c>
      <c r="CO160" s="5">
        <f t="shared" ca="1" si="740"/>
        <v>249183</v>
      </c>
      <c r="CP160" s="5">
        <f t="shared" ca="1" si="740"/>
        <v>0</v>
      </c>
      <c r="CQ160" s="5">
        <f t="shared" ca="1" si="740"/>
        <v>37093.300000000003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1532.41</v>
      </c>
      <c r="DC160" s="5">
        <f t="shared" ca="1" si="741"/>
        <v>244.13800000000001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1288.28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210.68700000000001</v>
      </c>
      <c r="DP160" s="5">
        <f t="shared" ca="1" si="746"/>
        <v>1.76065</v>
      </c>
      <c r="DQ160" s="5">
        <f t="shared" ca="1" si="746"/>
        <v>62.638399999999997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8.2481399999999994</v>
      </c>
      <c r="DV160" s="5">
        <f t="shared" ca="1" si="746"/>
        <v>71.033500000000004</v>
      </c>
      <c r="DW160" s="5"/>
      <c r="DX160" s="20">
        <f t="shared" ca="1" si="812"/>
        <v>44.597928711111109</v>
      </c>
      <c r="DY160" s="20">
        <f t="shared" ca="1" si="813"/>
        <v>1.0850577777777777</v>
      </c>
      <c r="DZ160" s="20">
        <f t="shared" ca="1" si="814"/>
        <v>5.624992871111111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5.7256888888888886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249183</v>
      </c>
      <c r="EM160" s="5">
        <f t="shared" ca="1" si="859"/>
        <v>0</v>
      </c>
      <c r="EN160" s="5">
        <f t="shared" ca="1" si="859"/>
        <v>37093.300000000003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1532.41</v>
      </c>
      <c r="EZ160" s="5">
        <f t="shared" ca="1" si="860"/>
        <v>244.13800000000001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1288.28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210.68700000000001</v>
      </c>
      <c r="FM160" s="5">
        <f t="shared" ca="1" si="742"/>
        <v>1.76065</v>
      </c>
      <c r="FN160" s="5">
        <f t="shared" ca="1" si="742"/>
        <v>62.638399999999997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8.2481399999999994</v>
      </c>
      <c r="FS160" s="5">
        <f t="shared" ca="1" si="742"/>
        <v>71.033500000000004</v>
      </c>
      <c r="FT160" s="5"/>
      <c r="FU160" s="20">
        <f t="shared" ca="1" si="823"/>
        <v>44.597928711111109</v>
      </c>
      <c r="FV160" s="20">
        <f t="shared" ca="1" si="824"/>
        <v>1.0850577777777777</v>
      </c>
      <c r="FW160" s="20">
        <f t="shared" ca="1" si="825"/>
        <v>5.624992871111111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5.7256888888888886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201026</v>
      </c>
      <c r="GJ160" s="5">
        <f t="shared" ca="1" si="743"/>
        <v>3.1860499999999998</v>
      </c>
      <c r="GK160" s="5">
        <f t="shared" ca="1" si="743"/>
        <v>37735.9</v>
      </c>
      <c r="GL160" s="5">
        <f t="shared" ca="1" si="743"/>
        <v>15359.3</v>
      </c>
      <c r="GM160" s="5">
        <f t="shared" ca="1" si="743"/>
        <v>0</v>
      </c>
      <c r="GN160" s="5">
        <f t="shared" ca="1" si="743"/>
        <v>481.43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1822.17</v>
      </c>
      <c r="GW160" s="5">
        <f t="shared" ca="1" si="744"/>
        <v>553.55600000000004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1268.6099999999999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164.06200000000001</v>
      </c>
      <c r="HJ160" s="5">
        <f t="shared" ca="1" si="747"/>
        <v>4.1283300000000001</v>
      </c>
      <c r="HK160" s="5">
        <f t="shared" ca="1" si="747"/>
        <v>61.841999999999999</v>
      </c>
      <c r="HL160" s="5">
        <f t="shared" ca="1" si="747"/>
        <v>18.5669</v>
      </c>
      <c r="HM160" s="5">
        <f t="shared" ca="1" si="747"/>
        <v>0</v>
      </c>
      <c r="HN160" s="5">
        <f t="shared" ca="1" si="747"/>
        <v>0.36893300000000001</v>
      </c>
      <c r="HO160" s="5">
        <f t="shared" ca="1" si="747"/>
        <v>8.1220700000000008</v>
      </c>
      <c r="HP160" s="5">
        <f t="shared" ca="1" si="747"/>
        <v>71.033500000000004</v>
      </c>
      <c r="HQ160" s="5"/>
      <c r="HR160" s="20">
        <f t="shared" ca="1" si="861"/>
        <v>38.583009422222219</v>
      </c>
      <c r="HS160" s="20">
        <f t="shared" ca="1" si="862"/>
        <v>2.4607320356711115</v>
      </c>
      <c r="HT160" s="20">
        <f t="shared" ca="1" si="863"/>
        <v>5.7224395911111117</v>
      </c>
      <c r="HU160" s="20">
        <f t="shared" ca="1" si="864"/>
        <v>2.3291525155555552</v>
      </c>
      <c r="HV160" s="20">
        <f t="shared" ca="1" si="865"/>
        <v>0</v>
      </c>
      <c r="HW160" s="20">
        <f t="shared" ca="1" si="866"/>
        <v>7.3006184888888881E-2</v>
      </c>
      <c r="HX160" s="20">
        <f t="shared" ca="1" si="867"/>
        <v>5.6382666666666656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201026</v>
      </c>
      <c r="IG160" s="5">
        <f t="shared" ca="1" si="872"/>
        <v>3.1860499999999998</v>
      </c>
      <c r="IH160" s="5">
        <f t="shared" ca="1" si="872"/>
        <v>37735.9</v>
      </c>
      <c r="II160" s="5">
        <f t="shared" ca="1" si="872"/>
        <v>15359.3</v>
      </c>
      <c r="IJ160" s="5">
        <f t="shared" ca="1" si="872"/>
        <v>0</v>
      </c>
      <c r="IK160" s="5">
        <f t="shared" ca="1" si="872"/>
        <v>481.43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1822.17</v>
      </c>
      <c r="IT160" s="5">
        <f t="shared" ca="1" si="873"/>
        <v>553.55600000000004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1268.6099999999999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164.06200000000001</v>
      </c>
      <c r="JG160" s="5">
        <f t="shared" ca="1" si="745"/>
        <v>4.1283300000000001</v>
      </c>
      <c r="JH160" s="5">
        <f t="shared" ca="1" si="745"/>
        <v>61.841999999999999</v>
      </c>
      <c r="JI160" s="5">
        <f t="shared" ca="1" si="745"/>
        <v>18.5669</v>
      </c>
      <c r="JJ160" s="5">
        <f t="shared" ca="1" si="745"/>
        <v>0</v>
      </c>
      <c r="JK160" s="5">
        <f t="shared" ca="1" si="745"/>
        <v>0.36893300000000001</v>
      </c>
      <c r="JL160" s="5">
        <f t="shared" ca="1" si="745"/>
        <v>8.1220700000000008</v>
      </c>
      <c r="JM160" s="5">
        <f t="shared" ca="1" si="745"/>
        <v>71.033500000000004</v>
      </c>
      <c r="JN160" s="5"/>
      <c r="JO160" s="20">
        <f t="shared" ca="1" si="834"/>
        <v>38.583009422222219</v>
      </c>
      <c r="JP160" s="20">
        <f t="shared" ca="1" si="835"/>
        <v>2.4607320356711115</v>
      </c>
      <c r="JQ160" s="20">
        <f t="shared" ca="1" si="836"/>
        <v>5.7224395911111117</v>
      </c>
      <c r="JR160" s="20">
        <f t="shared" ca="1" si="837"/>
        <v>2.3291525155555552</v>
      </c>
      <c r="JS160" s="20">
        <f t="shared" ca="1" si="838"/>
        <v>0</v>
      </c>
      <c r="JT160" s="20">
        <f t="shared" ca="1" si="839"/>
        <v>7.3006184888888881E-2</v>
      </c>
      <c r="JU160" s="20">
        <f t="shared" ca="1" si="840"/>
        <v>5.6382666666666656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0</v>
      </c>
      <c r="AE161" s="38">
        <f t="shared" ca="1" si="774"/>
        <v>0</v>
      </c>
      <c r="AF161" s="38">
        <f t="shared" ca="1" si="775"/>
        <v>0</v>
      </c>
      <c r="AG161" s="38">
        <f t="shared" ca="1" si="776"/>
        <v>0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0</v>
      </c>
      <c r="AK161" s="38">
        <f t="shared" ca="1" si="780"/>
        <v>0</v>
      </c>
      <c r="AL161" s="34">
        <f t="shared" ca="1" si="781"/>
        <v>49.834181866666661</v>
      </c>
      <c r="AM161" s="34">
        <f t="shared" ca="1" si="782"/>
        <v>49.834181866666661</v>
      </c>
      <c r="AN161" s="25">
        <f t="shared" ca="1" si="783"/>
        <v>0</v>
      </c>
      <c r="AO161" s="35">
        <f t="shared" ca="1" si="784"/>
        <v>271.76600000000002</v>
      </c>
      <c r="AP161" s="35">
        <f t="shared" ca="1" si="785"/>
        <v>271.76600000000002</v>
      </c>
      <c r="AQ161" s="47">
        <f t="shared" ca="1" si="786"/>
        <v>0</v>
      </c>
      <c r="AR161" s="35">
        <f t="shared" ca="1" si="629"/>
        <v>50.1</v>
      </c>
      <c r="AS161" s="35">
        <f t="shared" ca="1" si="630"/>
        <v>50.1</v>
      </c>
      <c r="AT161" s="49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0</v>
      </c>
      <c r="BU161" s="38">
        <f t="shared" ca="1" si="800"/>
        <v>0</v>
      </c>
      <c r="BV161" s="38">
        <f t="shared" ca="1" si="801"/>
        <v>0</v>
      </c>
      <c r="BW161" s="38">
        <f t="shared" ca="1" si="802"/>
        <v>0</v>
      </c>
      <c r="BX161" s="38">
        <f t="shared" ca="1" si="803"/>
        <v>0</v>
      </c>
      <c r="BY161" s="38">
        <f t="shared" ca="1" si="804"/>
        <v>0</v>
      </c>
      <c r="BZ161" s="38">
        <f t="shared" ca="1" si="805"/>
        <v>0</v>
      </c>
      <c r="CA161" s="20">
        <f t="shared" ca="1" si="806"/>
        <v>0</v>
      </c>
      <c r="CB161" s="34">
        <f t="shared" ca="1" si="857"/>
        <v>59.070304000000007</v>
      </c>
      <c r="CC161" s="34">
        <f t="shared" ca="1" si="858"/>
        <v>59.070304000000007</v>
      </c>
      <c r="CD161" s="25">
        <f t="shared" ca="1" si="807"/>
        <v>0</v>
      </c>
      <c r="CE161" s="35">
        <f t="shared" ca="1" si="808"/>
        <v>321.83100000000002</v>
      </c>
      <c r="CF161" s="35">
        <f t="shared" ca="1" si="809"/>
        <v>321.83100000000002</v>
      </c>
      <c r="CG161" s="47">
        <f t="shared" ca="1" si="810"/>
        <v>0</v>
      </c>
      <c r="CJ161" s="5">
        <f t="shared" ca="1" si="874"/>
        <v>57</v>
      </c>
      <c r="CK161" s="5">
        <f t="shared" ca="1" si="875"/>
        <v>57</v>
      </c>
      <c r="CL161" s="66">
        <f t="shared" ca="1" si="811"/>
        <v>0</v>
      </c>
      <c r="CO161" s="5">
        <f t="shared" ca="1" si="740"/>
        <v>295891</v>
      </c>
      <c r="CP161" s="5">
        <f t="shared" ca="1" si="740"/>
        <v>4816.62</v>
      </c>
      <c r="CQ161" s="5">
        <f t="shared" ca="1" si="740"/>
        <v>89623.5</v>
      </c>
      <c r="CR161" s="5">
        <f t="shared" ca="1" si="740"/>
        <v>53091.8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1116.8900000000001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1116.8900000000001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271.76600000000002</v>
      </c>
      <c r="DP161" s="5">
        <f t="shared" ca="1" si="746"/>
        <v>3.81203</v>
      </c>
      <c r="DQ161" s="5">
        <f t="shared" ca="1" si="746"/>
        <v>131.71199999999999</v>
      </c>
      <c r="DR161" s="5">
        <f t="shared" ca="1" si="746"/>
        <v>56.432299999999998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7.2021899999999999</v>
      </c>
      <c r="DV161" s="5">
        <f t="shared" ca="1" si="746"/>
        <v>72.608500000000006</v>
      </c>
      <c r="DW161" s="5"/>
      <c r="DX161" s="20">
        <f t="shared" ca="1" si="812"/>
        <v>49.834181866666661</v>
      </c>
      <c r="DY161" s="20">
        <f t="shared" ca="1" si="813"/>
        <v>0.73041366400000007</v>
      </c>
      <c r="DZ161" s="20">
        <f t="shared" ca="1" si="814"/>
        <v>13.590905866666667</v>
      </c>
      <c r="EA161" s="20">
        <f t="shared" ca="1" si="815"/>
        <v>8.0510765155555557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4.9639555555555566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295891</v>
      </c>
      <c r="EM161" s="5">
        <f t="shared" ca="1" si="859"/>
        <v>4816.62</v>
      </c>
      <c r="EN161" s="5">
        <f t="shared" ca="1" si="859"/>
        <v>89623.5</v>
      </c>
      <c r="EO161" s="5">
        <f t="shared" ca="1" si="859"/>
        <v>53091.8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1116.8900000000001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1116.8900000000001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271.76600000000002</v>
      </c>
      <c r="FM161" s="5">
        <f t="shared" ca="1" si="742"/>
        <v>3.81203</v>
      </c>
      <c r="FN161" s="5">
        <f t="shared" ca="1" si="742"/>
        <v>131.71199999999999</v>
      </c>
      <c r="FO161" s="5">
        <f t="shared" ca="1" si="742"/>
        <v>56.432299999999998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7.2021899999999999</v>
      </c>
      <c r="FS161" s="5">
        <f t="shared" ca="1" si="742"/>
        <v>72.608500000000006</v>
      </c>
      <c r="FT161" s="5"/>
      <c r="FU161" s="20">
        <f t="shared" ca="1" si="823"/>
        <v>49.834181866666661</v>
      </c>
      <c r="FV161" s="20">
        <f t="shared" ca="1" si="824"/>
        <v>0.73041366400000007</v>
      </c>
      <c r="FW161" s="20">
        <f t="shared" ca="1" si="825"/>
        <v>13.590905866666667</v>
      </c>
      <c r="FX161" s="20">
        <f t="shared" ca="1" si="826"/>
        <v>8.0510765155555557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4.9639555555555566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326820</v>
      </c>
      <c r="GJ161" s="5">
        <f t="shared" ca="1" si="743"/>
        <v>6.0210800000000004</v>
      </c>
      <c r="GK161" s="5">
        <f t="shared" ca="1" si="743"/>
        <v>129544</v>
      </c>
      <c r="GL161" s="5">
        <f t="shared" ca="1" si="743"/>
        <v>48223.9</v>
      </c>
      <c r="GM161" s="5">
        <f t="shared" ca="1" si="743"/>
        <v>0</v>
      </c>
      <c r="GN161" s="5">
        <f t="shared" ca="1" si="743"/>
        <v>687.07399999999996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2139.7199999999998</v>
      </c>
      <c r="GW161" s="5">
        <f t="shared" ca="1" si="744"/>
        <v>1038.2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1101.52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321.83100000000002</v>
      </c>
      <c r="HJ161" s="5">
        <f t="shared" ca="1" si="747"/>
        <v>6.5461400000000003</v>
      </c>
      <c r="HK161" s="5">
        <f t="shared" ca="1" si="747"/>
        <v>178.191</v>
      </c>
      <c r="HL161" s="5">
        <f t="shared" ca="1" si="747"/>
        <v>56.828899999999997</v>
      </c>
      <c r="HM161" s="5">
        <f t="shared" ca="1" si="747"/>
        <v>0</v>
      </c>
      <c r="HN161" s="5">
        <f t="shared" ca="1" si="747"/>
        <v>0.55423199999999995</v>
      </c>
      <c r="HO161" s="5">
        <f t="shared" ca="1" si="747"/>
        <v>7.1023500000000004</v>
      </c>
      <c r="HP161" s="5">
        <f t="shared" ca="1" si="747"/>
        <v>72.608500000000006</v>
      </c>
      <c r="HQ161" s="5"/>
      <c r="HR161" s="20">
        <f t="shared" ca="1" si="861"/>
        <v>59.070304000000007</v>
      </c>
      <c r="HS161" s="20">
        <f t="shared" ca="1" si="862"/>
        <v>4.6151352855537775</v>
      </c>
      <c r="HT161" s="20">
        <f t="shared" ca="1" si="863"/>
        <v>19.644627911111108</v>
      </c>
      <c r="HU161" s="20">
        <f t="shared" ca="1" si="864"/>
        <v>7.312886524444445</v>
      </c>
      <c r="HV161" s="20">
        <f t="shared" ca="1" si="865"/>
        <v>0</v>
      </c>
      <c r="HW161" s="20">
        <f t="shared" ca="1" si="866"/>
        <v>0.10419095502222223</v>
      </c>
      <c r="HX161" s="20">
        <f t="shared" ca="1" si="867"/>
        <v>4.8956444444444447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326820</v>
      </c>
      <c r="IG161" s="5">
        <f t="shared" ca="1" si="872"/>
        <v>6.0210800000000004</v>
      </c>
      <c r="IH161" s="5">
        <f t="shared" ca="1" si="872"/>
        <v>129544</v>
      </c>
      <c r="II161" s="5">
        <f t="shared" ca="1" si="872"/>
        <v>48223.9</v>
      </c>
      <c r="IJ161" s="5">
        <f t="shared" ca="1" si="872"/>
        <v>0</v>
      </c>
      <c r="IK161" s="5">
        <f t="shared" ca="1" si="872"/>
        <v>687.07399999999996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2139.7199999999998</v>
      </c>
      <c r="IT161" s="5">
        <f t="shared" ca="1" si="873"/>
        <v>1038.2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1101.52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321.83100000000002</v>
      </c>
      <c r="JG161" s="5">
        <f t="shared" ca="1" si="745"/>
        <v>6.5461400000000003</v>
      </c>
      <c r="JH161" s="5">
        <f t="shared" ca="1" si="745"/>
        <v>178.191</v>
      </c>
      <c r="JI161" s="5">
        <f t="shared" ca="1" si="745"/>
        <v>56.828899999999997</v>
      </c>
      <c r="JJ161" s="5">
        <f t="shared" ca="1" si="745"/>
        <v>0</v>
      </c>
      <c r="JK161" s="5">
        <f t="shared" ca="1" si="745"/>
        <v>0.55423199999999995</v>
      </c>
      <c r="JL161" s="5">
        <f t="shared" ca="1" si="745"/>
        <v>7.1023500000000004</v>
      </c>
      <c r="JM161" s="5">
        <f t="shared" ca="1" si="745"/>
        <v>72.608500000000006</v>
      </c>
      <c r="JN161" s="5"/>
      <c r="JO161" s="20">
        <f t="shared" ca="1" si="834"/>
        <v>59.070304000000007</v>
      </c>
      <c r="JP161" s="20">
        <f t="shared" ca="1" si="835"/>
        <v>4.6151352855537775</v>
      </c>
      <c r="JQ161" s="20">
        <f t="shared" ca="1" si="836"/>
        <v>19.644627911111108</v>
      </c>
      <c r="JR161" s="20">
        <f t="shared" ca="1" si="837"/>
        <v>7.312886524444445</v>
      </c>
      <c r="JS161" s="20">
        <f t="shared" ca="1" si="838"/>
        <v>0</v>
      </c>
      <c r="JT161" s="20">
        <f t="shared" ca="1" si="839"/>
        <v>0.10419095502222223</v>
      </c>
      <c r="JU161" s="20">
        <f t="shared" ca="1" si="840"/>
        <v>4.8956444444444447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0</v>
      </c>
      <c r="AE162" s="38">
        <f t="shared" ca="1" si="774"/>
        <v>0</v>
      </c>
      <c r="AF162" s="38">
        <f t="shared" ca="1" si="775"/>
        <v>0</v>
      </c>
      <c r="AG162" s="38">
        <f t="shared" ca="1" si="776"/>
        <v>0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0</v>
      </c>
      <c r="AK162" s="38">
        <f t="shared" ca="1" si="780"/>
        <v>0</v>
      </c>
      <c r="AL162" s="34">
        <f t="shared" ca="1" si="781"/>
        <v>39.533301333333334</v>
      </c>
      <c r="AM162" s="34">
        <f t="shared" ca="1" si="782"/>
        <v>39.533301333333334</v>
      </c>
      <c r="AN162" s="25">
        <f t="shared" ca="1" si="783"/>
        <v>0</v>
      </c>
      <c r="AO162" s="35">
        <f t="shared" ca="1" si="784"/>
        <v>181.286</v>
      </c>
      <c r="AP162" s="35">
        <f t="shared" ca="1" si="785"/>
        <v>181.286</v>
      </c>
      <c r="AQ162" s="47">
        <f t="shared" ca="1" si="786"/>
        <v>0</v>
      </c>
      <c r="AR162" s="35">
        <f t="shared" ca="1" si="629"/>
        <v>-17.2</v>
      </c>
      <c r="AS162" s="35">
        <f t="shared" ca="1" si="630"/>
        <v>-17.2</v>
      </c>
      <c r="AT162" s="49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0</v>
      </c>
      <c r="BU162" s="38">
        <f t="shared" ca="1" si="800"/>
        <v>0</v>
      </c>
      <c r="BV162" s="38">
        <f t="shared" ca="1" si="801"/>
        <v>0</v>
      </c>
      <c r="BW162" s="38">
        <f t="shared" ca="1" si="802"/>
        <v>0</v>
      </c>
      <c r="BX162" s="38">
        <f t="shared" ca="1" si="803"/>
        <v>0</v>
      </c>
      <c r="BY162" s="38">
        <f t="shared" ca="1" si="804"/>
        <v>0</v>
      </c>
      <c r="BZ162" s="38">
        <f t="shared" ca="1" si="805"/>
        <v>0</v>
      </c>
      <c r="CA162" s="20">
        <f t="shared" ca="1" si="806"/>
        <v>0</v>
      </c>
      <c r="CB162" s="34">
        <f t="shared" ca="1" si="857"/>
        <v>38.583009422222219</v>
      </c>
      <c r="CC162" s="34">
        <f t="shared" ca="1" si="858"/>
        <v>38.583009422222219</v>
      </c>
      <c r="CD162" s="25">
        <f t="shared" ca="1" si="807"/>
        <v>0</v>
      </c>
      <c r="CE162" s="35">
        <f t="shared" ca="1" si="808"/>
        <v>164.06200000000001</v>
      </c>
      <c r="CF162" s="35">
        <f t="shared" ca="1" si="809"/>
        <v>164.06200000000001</v>
      </c>
      <c r="CG162" s="47">
        <f t="shared" ca="1" si="810"/>
        <v>0</v>
      </c>
      <c r="CJ162" s="5">
        <f t="shared" ca="1" si="874"/>
        <v>63</v>
      </c>
      <c r="CK162" s="5">
        <f t="shared" ca="1" si="875"/>
        <v>63</v>
      </c>
      <c r="CL162" s="66">
        <f t="shared" ca="1" si="811"/>
        <v>0</v>
      </c>
      <c r="CO162" s="5">
        <f t="shared" ca="1" si="740"/>
        <v>222940</v>
      </c>
      <c r="CP162" s="5">
        <f t="shared" ca="1" si="740"/>
        <v>9318.9</v>
      </c>
      <c r="CQ162" s="5">
        <f t="shared" ca="1" si="740"/>
        <v>26669.4</v>
      </c>
      <c r="CR162" s="5">
        <f t="shared" ca="1" si="740"/>
        <v>39505.9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1288.28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1288.28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181.286</v>
      </c>
      <c r="DP162" s="5">
        <f t="shared" ca="1" si="746"/>
        <v>7.1974799999999997</v>
      </c>
      <c r="DQ162" s="5">
        <f t="shared" ca="1" si="746"/>
        <v>52.244100000000003</v>
      </c>
      <c r="DR162" s="5">
        <f t="shared" ca="1" si="746"/>
        <v>42.5627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8.2481500000000008</v>
      </c>
      <c r="DV162" s="5">
        <f t="shared" ca="1" si="746"/>
        <v>71.033500000000004</v>
      </c>
      <c r="DW162" s="5"/>
      <c r="DX162" s="20">
        <f t="shared" ca="1" si="812"/>
        <v>39.533301333333334</v>
      </c>
      <c r="DY162" s="20">
        <f t="shared" ca="1" si="813"/>
        <v>1.4131594133333332</v>
      </c>
      <c r="DZ162" s="20">
        <f t="shared" ca="1" si="814"/>
        <v>4.0442663466666673</v>
      </c>
      <c r="EA162" s="20">
        <f t="shared" ca="1" si="815"/>
        <v>5.9908502577777787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5.7256888888888886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222940</v>
      </c>
      <c r="EM162" s="5">
        <f t="shared" ca="1" si="859"/>
        <v>9318.9</v>
      </c>
      <c r="EN162" s="5">
        <f t="shared" ca="1" si="859"/>
        <v>26669.4</v>
      </c>
      <c r="EO162" s="5">
        <f t="shared" ca="1" si="859"/>
        <v>39505.9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1288.28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1288.28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181.286</v>
      </c>
      <c r="FM162" s="5">
        <f t="shared" ca="1" si="742"/>
        <v>7.1974799999999997</v>
      </c>
      <c r="FN162" s="5">
        <f t="shared" ca="1" si="742"/>
        <v>52.244100000000003</v>
      </c>
      <c r="FO162" s="5">
        <f t="shared" ca="1" si="742"/>
        <v>42.5627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8.2481500000000008</v>
      </c>
      <c r="FS162" s="5">
        <f t="shared" ca="1" si="742"/>
        <v>71.033500000000004</v>
      </c>
      <c r="FT162" s="5"/>
      <c r="FU162" s="20">
        <f t="shared" ca="1" si="823"/>
        <v>39.533301333333334</v>
      </c>
      <c r="FV162" s="20">
        <f t="shared" ca="1" si="824"/>
        <v>1.4131594133333332</v>
      </c>
      <c r="FW162" s="20">
        <f t="shared" ca="1" si="825"/>
        <v>4.0442663466666673</v>
      </c>
      <c r="FX162" s="20">
        <f t="shared" ca="1" si="826"/>
        <v>5.9908502577777787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5.7256888888888886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201026</v>
      </c>
      <c r="GJ162" s="5">
        <f t="shared" ca="1" si="743"/>
        <v>3.1860499999999998</v>
      </c>
      <c r="GK162" s="5">
        <f t="shared" ca="1" si="743"/>
        <v>37735.9</v>
      </c>
      <c r="GL162" s="5">
        <f t="shared" ca="1" si="743"/>
        <v>15359.3</v>
      </c>
      <c r="GM162" s="5">
        <f t="shared" ca="1" si="743"/>
        <v>0</v>
      </c>
      <c r="GN162" s="5">
        <f t="shared" ca="1" si="743"/>
        <v>481.43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1822.17</v>
      </c>
      <c r="GW162" s="5">
        <f t="shared" ca="1" si="744"/>
        <v>553.55600000000004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1268.6099999999999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164.06200000000001</v>
      </c>
      <c r="HJ162" s="5">
        <f t="shared" ca="1" si="747"/>
        <v>4.1283300000000001</v>
      </c>
      <c r="HK162" s="5">
        <f t="shared" ca="1" si="747"/>
        <v>61.841999999999999</v>
      </c>
      <c r="HL162" s="5">
        <f t="shared" ca="1" si="747"/>
        <v>18.5669</v>
      </c>
      <c r="HM162" s="5">
        <f t="shared" ca="1" si="747"/>
        <v>0</v>
      </c>
      <c r="HN162" s="5">
        <f t="shared" ca="1" si="747"/>
        <v>0.36893300000000001</v>
      </c>
      <c r="HO162" s="5">
        <f t="shared" ca="1" si="747"/>
        <v>8.1220700000000008</v>
      </c>
      <c r="HP162" s="5">
        <f t="shared" ca="1" si="747"/>
        <v>71.033500000000004</v>
      </c>
      <c r="HQ162" s="5"/>
      <c r="HR162" s="20">
        <f t="shared" ca="1" si="861"/>
        <v>38.583009422222219</v>
      </c>
      <c r="HS162" s="20">
        <f t="shared" ca="1" si="862"/>
        <v>2.4607320356711115</v>
      </c>
      <c r="HT162" s="20">
        <f t="shared" ca="1" si="863"/>
        <v>5.7224395911111117</v>
      </c>
      <c r="HU162" s="20">
        <f t="shared" ca="1" si="864"/>
        <v>2.3291525155555552</v>
      </c>
      <c r="HV162" s="20">
        <f t="shared" ca="1" si="865"/>
        <v>0</v>
      </c>
      <c r="HW162" s="20">
        <f t="shared" ca="1" si="866"/>
        <v>7.3006184888888881E-2</v>
      </c>
      <c r="HX162" s="20">
        <f t="shared" ca="1" si="867"/>
        <v>5.6382666666666656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201026</v>
      </c>
      <c r="IG162" s="5">
        <f t="shared" ca="1" si="872"/>
        <v>3.1860499999999998</v>
      </c>
      <c r="IH162" s="5">
        <f t="shared" ca="1" si="872"/>
        <v>37735.9</v>
      </c>
      <c r="II162" s="5">
        <f t="shared" ca="1" si="872"/>
        <v>15359.3</v>
      </c>
      <c r="IJ162" s="5">
        <f t="shared" ca="1" si="872"/>
        <v>0</v>
      </c>
      <c r="IK162" s="5">
        <f t="shared" ca="1" si="872"/>
        <v>481.43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1822.17</v>
      </c>
      <c r="IT162" s="5">
        <f t="shared" ca="1" si="873"/>
        <v>553.55600000000004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1268.6099999999999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164.06200000000001</v>
      </c>
      <c r="JG162" s="5">
        <f t="shared" ca="1" si="745"/>
        <v>4.1283300000000001</v>
      </c>
      <c r="JH162" s="5">
        <f t="shared" ca="1" si="745"/>
        <v>61.841999999999999</v>
      </c>
      <c r="JI162" s="5">
        <f t="shared" ca="1" si="745"/>
        <v>18.5669</v>
      </c>
      <c r="JJ162" s="5">
        <f t="shared" ca="1" si="745"/>
        <v>0</v>
      </c>
      <c r="JK162" s="5">
        <f t="shared" ca="1" si="745"/>
        <v>0.36893300000000001</v>
      </c>
      <c r="JL162" s="5">
        <f t="shared" ca="1" si="745"/>
        <v>8.1220700000000008</v>
      </c>
      <c r="JM162" s="5">
        <f t="shared" ca="1" si="745"/>
        <v>71.033500000000004</v>
      </c>
      <c r="JN162" s="5"/>
      <c r="JO162" s="20">
        <f t="shared" ca="1" si="834"/>
        <v>38.583009422222219</v>
      </c>
      <c r="JP162" s="20">
        <f t="shared" ca="1" si="835"/>
        <v>2.4607320356711115</v>
      </c>
      <c r="JQ162" s="20">
        <f t="shared" ca="1" si="836"/>
        <v>5.7224395911111117</v>
      </c>
      <c r="JR162" s="20">
        <f t="shared" ca="1" si="837"/>
        <v>2.3291525155555552</v>
      </c>
      <c r="JS162" s="20">
        <f t="shared" ca="1" si="838"/>
        <v>0</v>
      </c>
      <c r="JT162" s="20">
        <f t="shared" ca="1" si="839"/>
        <v>7.3006184888888881E-2</v>
      </c>
      <c r="JU162" s="20">
        <f t="shared" ca="1" si="840"/>
        <v>5.6382666666666656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0</v>
      </c>
      <c r="AE163" s="38">
        <f t="shared" ca="1" si="774"/>
        <v>0</v>
      </c>
      <c r="AF163" s="38">
        <f t="shared" ca="1" si="775"/>
        <v>0</v>
      </c>
      <c r="AG163" s="38">
        <f t="shared" ca="1" si="776"/>
        <v>0</v>
      </c>
      <c r="AH163" s="38">
        <f t="shared" ca="1" si="777"/>
        <v>0</v>
      </c>
      <c r="AI163" s="38">
        <f t="shared" ca="1" si="778"/>
        <v>0</v>
      </c>
      <c r="AJ163" s="38">
        <f t="shared" ca="1" si="779"/>
        <v>0</v>
      </c>
      <c r="AK163" s="38">
        <f t="shared" ca="1" si="780"/>
        <v>0</v>
      </c>
      <c r="AL163" s="34">
        <f t="shared" ca="1" si="781"/>
        <v>53.207175288888884</v>
      </c>
      <c r="AM163" s="34">
        <f t="shared" ca="1" si="782"/>
        <v>53.207175288888884</v>
      </c>
      <c r="AN163" s="25">
        <f t="shared" ca="1" si="783"/>
        <v>0</v>
      </c>
      <c r="AO163" s="35">
        <f t="shared" ca="1" si="784"/>
        <v>268.87799999999999</v>
      </c>
      <c r="AP163" s="35">
        <f t="shared" ca="1" si="785"/>
        <v>268.87799999999999</v>
      </c>
      <c r="AQ163" s="47">
        <f t="shared" ca="1" si="786"/>
        <v>0</v>
      </c>
      <c r="AR163" s="35">
        <f t="shared" ca="1" si="629"/>
        <v>53</v>
      </c>
      <c r="AS163" s="35">
        <f t="shared" ca="1" si="630"/>
        <v>53</v>
      </c>
      <c r="AT163" s="49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0</v>
      </c>
      <c r="BU163" s="38">
        <f t="shared" ca="1" si="800"/>
        <v>0</v>
      </c>
      <c r="BV163" s="38">
        <f t="shared" ca="1" si="801"/>
        <v>0</v>
      </c>
      <c r="BW163" s="38">
        <f t="shared" ca="1" si="802"/>
        <v>0</v>
      </c>
      <c r="BX163" s="38">
        <f t="shared" ca="1" si="803"/>
        <v>0</v>
      </c>
      <c r="BY163" s="38">
        <f t="shared" ca="1" si="804"/>
        <v>0</v>
      </c>
      <c r="BZ163" s="38">
        <f t="shared" ca="1" si="805"/>
        <v>0</v>
      </c>
      <c r="CA163" s="20">
        <f t="shared" ca="1" si="806"/>
        <v>0</v>
      </c>
      <c r="CB163" s="34">
        <f t="shared" ca="1" si="857"/>
        <v>59.070304000000007</v>
      </c>
      <c r="CC163" s="34">
        <f t="shared" ca="1" si="858"/>
        <v>59.070304000000007</v>
      </c>
      <c r="CD163" s="25">
        <f t="shared" ca="1" si="807"/>
        <v>0</v>
      </c>
      <c r="CE163" s="35">
        <f t="shared" ca="1" si="808"/>
        <v>321.83100000000002</v>
      </c>
      <c r="CF163" s="35">
        <f t="shared" ca="1" si="809"/>
        <v>321.83100000000002</v>
      </c>
      <c r="CG163" s="47">
        <f t="shared" ca="1" si="810"/>
        <v>0</v>
      </c>
      <c r="CJ163" s="5">
        <f t="shared" ca="1" si="874"/>
        <v>116</v>
      </c>
      <c r="CK163" s="5">
        <f t="shared" ca="1" si="875"/>
        <v>119</v>
      </c>
      <c r="CL163" s="66">
        <f t="shared" ca="1" si="811"/>
        <v>-2.5862068965517349E-2</v>
      </c>
      <c r="CO163" s="5">
        <f t="shared" ref="CO163:CZ178" ca="1" si="876">OFFSET(INDIRECT($E$21),$C163,CO$19)</f>
        <v>312137</v>
      </c>
      <c r="CP163" s="5">
        <f t="shared" ca="1" si="876"/>
        <v>1.0736699999999999</v>
      </c>
      <c r="CQ163" s="5">
        <f t="shared" ca="1" si="876"/>
        <v>69737.5</v>
      </c>
      <c r="CR163" s="5">
        <f t="shared" ca="1" si="876"/>
        <v>71464.899999999994</v>
      </c>
      <c r="CS163" s="5">
        <f t="shared" ca="1" si="876"/>
        <v>888.33500000000004</v>
      </c>
      <c r="CT163" s="5">
        <f t="shared" ca="1" si="876"/>
        <v>21685.5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1321.5</v>
      </c>
      <c r="DC163" s="5">
        <f t="shared" ca="1" si="877"/>
        <v>204.62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1116.8800000000001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268.87799999999999</v>
      </c>
      <c r="DP163" s="5">
        <f t="shared" ca="1" si="746"/>
        <v>1.51319</v>
      </c>
      <c r="DQ163" s="5">
        <f t="shared" ca="1" si="746"/>
        <v>85.905000000000001</v>
      </c>
      <c r="DR163" s="5">
        <f t="shared" ca="1" si="746"/>
        <v>75.668700000000001</v>
      </c>
      <c r="DS163" s="5">
        <f t="shared" ca="1" si="746"/>
        <v>1.7436100000000001</v>
      </c>
      <c r="DT163" s="5">
        <f t="shared" ca="1" si="746"/>
        <v>24.237200000000001</v>
      </c>
      <c r="DU163" s="5">
        <f t="shared" ca="1" si="746"/>
        <v>7.20214</v>
      </c>
      <c r="DV163" s="5">
        <f t="shared" ca="1" si="746"/>
        <v>72.608500000000006</v>
      </c>
      <c r="DW163" s="5"/>
      <c r="DX163" s="20">
        <f t="shared" ca="1" si="812"/>
        <v>53.207175288888884</v>
      </c>
      <c r="DY163" s="20">
        <f t="shared" ca="1" si="813"/>
        <v>0.90958503831288884</v>
      </c>
      <c r="DZ163" s="20">
        <f t="shared" ca="1" si="814"/>
        <v>10.575304444444445</v>
      </c>
      <c r="EA163" s="20">
        <f t="shared" ca="1" si="815"/>
        <v>10.837255057777776</v>
      </c>
      <c r="EB163" s="20">
        <f t="shared" ca="1" si="816"/>
        <v>0.13471106755555556</v>
      </c>
      <c r="EC163" s="20">
        <f t="shared" ca="1" si="817"/>
        <v>3.2884855999999996</v>
      </c>
      <c r="ED163" s="20">
        <f t="shared" ca="1" si="818"/>
        <v>4.9639111111111118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312137</v>
      </c>
      <c r="EM163" s="5">
        <f t="shared" ca="1" si="859"/>
        <v>1.0736699999999999</v>
      </c>
      <c r="EN163" s="5">
        <f t="shared" ca="1" si="859"/>
        <v>69737.5</v>
      </c>
      <c r="EO163" s="5">
        <f t="shared" ca="1" si="859"/>
        <v>71464.899999999994</v>
      </c>
      <c r="EP163" s="5">
        <f t="shared" ca="1" si="859"/>
        <v>888.33500000000004</v>
      </c>
      <c r="EQ163" s="5">
        <f t="shared" ca="1" si="859"/>
        <v>21685.5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1321.5</v>
      </c>
      <c r="EZ163" s="5">
        <f t="shared" ca="1" si="860"/>
        <v>204.62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1116.8800000000001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268.87799999999999</v>
      </c>
      <c r="FM163" s="5">
        <f t="shared" ca="1" si="878"/>
        <v>1.51319</v>
      </c>
      <c r="FN163" s="5">
        <f t="shared" ca="1" si="878"/>
        <v>85.905000000000001</v>
      </c>
      <c r="FO163" s="5">
        <f t="shared" ca="1" si="878"/>
        <v>75.668700000000001</v>
      </c>
      <c r="FP163" s="5">
        <f t="shared" ca="1" si="878"/>
        <v>1.7436100000000001</v>
      </c>
      <c r="FQ163" s="5">
        <f t="shared" ca="1" si="878"/>
        <v>24.237200000000001</v>
      </c>
      <c r="FR163" s="5">
        <f t="shared" ca="1" si="878"/>
        <v>7.20214</v>
      </c>
      <c r="FS163" s="5">
        <f t="shared" ca="1" si="878"/>
        <v>72.608500000000006</v>
      </c>
      <c r="FT163" s="5"/>
      <c r="FU163" s="20">
        <f t="shared" ca="1" si="823"/>
        <v>53.207175288888884</v>
      </c>
      <c r="FV163" s="20">
        <f t="shared" ca="1" si="824"/>
        <v>0.90958503831288884</v>
      </c>
      <c r="FW163" s="20">
        <f t="shared" ca="1" si="825"/>
        <v>10.575304444444445</v>
      </c>
      <c r="FX163" s="20">
        <f t="shared" ca="1" si="826"/>
        <v>10.837255057777776</v>
      </c>
      <c r="FY163" s="20">
        <f t="shared" ca="1" si="827"/>
        <v>0.13471106755555556</v>
      </c>
      <c r="FZ163" s="20">
        <f t="shared" ca="1" si="828"/>
        <v>3.2884855999999996</v>
      </c>
      <c r="GA163" s="20">
        <f t="shared" ca="1" si="829"/>
        <v>4.9639111111111118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326820</v>
      </c>
      <c r="GJ163" s="5">
        <f t="shared" ca="1" si="879"/>
        <v>6.0210800000000004</v>
      </c>
      <c r="GK163" s="5">
        <f t="shared" ca="1" si="879"/>
        <v>129544</v>
      </c>
      <c r="GL163" s="5">
        <f t="shared" ca="1" si="879"/>
        <v>48223.9</v>
      </c>
      <c r="GM163" s="5">
        <f t="shared" ca="1" si="879"/>
        <v>0</v>
      </c>
      <c r="GN163" s="5">
        <f t="shared" ca="1" si="879"/>
        <v>687.07399999999996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2139.7199999999998</v>
      </c>
      <c r="GW163" s="5">
        <f t="shared" ca="1" si="880"/>
        <v>1038.2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1101.52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321.83100000000002</v>
      </c>
      <c r="HJ163" s="5">
        <f t="shared" ca="1" si="747"/>
        <v>6.5461400000000003</v>
      </c>
      <c r="HK163" s="5">
        <f t="shared" ca="1" si="747"/>
        <v>178.191</v>
      </c>
      <c r="HL163" s="5">
        <f t="shared" ca="1" si="747"/>
        <v>56.828899999999997</v>
      </c>
      <c r="HM163" s="5">
        <f t="shared" ca="1" si="747"/>
        <v>0</v>
      </c>
      <c r="HN163" s="5">
        <f t="shared" ca="1" si="747"/>
        <v>0.55423199999999995</v>
      </c>
      <c r="HO163" s="5">
        <f t="shared" ca="1" si="747"/>
        <v>7.1023500000000004</v>
      </c>
      <c r="HP163" s="5">
        <f t="shared" ca="1" si="747"/>
        <v>72.608500000000006</v>
      </c>
      <c r="HQ163" s="5"/>
      <c r="HR163" s="20">
        <f t="shared" ca="1" si="861"/>
        <v>59.070304000000007</v>
      </c>
      <c r="HS163" s="20">
        <f t="shared" ca="1" si="862"/>
        <v>4.6151352855537775</v>
      </c>
      <c r="HT163" s="20">
        <f t="shared" ca="1" si="863"/>
        <v>19.644627911111108</v>
      </c>
      <c r="HU163" s="20">
        <f t="shared" ca="1" si="864"/>
        <v>7.312886524444445</v>
      </c>
      <c r="HV163" s="20">
        <f t="shared" ca="1" si="865"/>
        <v>0</v>
      </c>
      <c r="HW163" s="20">
        <f t="shared" ca="1" si="866"/>
        <v>0.10419095502222223</v>
      </c>
      <c r="HX163" s="20">
        <f t="shared" ca="1" si="867"/>
        <v>4.8956444444444447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326820</v>
      </c>
      <c r="IG163" s="5">
        <f t="shared" ca="1" si="872"/>
        <v>6.0210800000000004</v>
      </c>
      <c r="IH163" s="5">
        <f t="shared" ca="1" si="872"/>
        <v>129544</v>
      </c>
      <c r="II163" s="5">
        <f t="shared" ca="1" si="872"/>
        <v>48223.9</v>
      </c>
      <c r="IJ163" s="5">
        <f t="shared" ca="1" si="872"/>
        <v>0</v>
      </c>
      <c r="IK163" s="5">
        <f t="shared" ca="1" si="872"/>
        <v>687.07399999999996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2139.7199999999998</v>
      </c>
      <c r="IT163" s="5">
        <f t="shared" ca="1" si="873"/>
        <v>1038.2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1101.52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321.83100000000002</v>
      </c>
      <c r="JG163" s="5">
        <f t="shared" ca="1" si="881"/>
        <v>6.5461400000000003</v>
      </c>
      <c r="JH163" s="5">
        <f t="shared" ca="1" si="881"/>
        <v>178.191</v>
      </c>
      <c r="JI163" s="5">
        <f t="shared" ca="1" si="881"/>
        <v>56.828899999999997</v>
      </c>
      <c r="JJ163" s="5">
        <f t="shared" ca="1" si="881"/>
        <v>0</v>
      </c>
      <c r="JK163" s="5">
        <f t="shared" ca="1" si="881"/>
        <v>0.55423199999999995</v>
      </c>
      <c r="JL163" s="5">
        <f t="shared" ca="1" si="881"/>
        <v>7.1023500000000004</v>
      </c>
      <c r="JM163" s="5">
        <f t="shared" ca="1" si="881"/>
        <v>72.608500000000006</v>
      </c>
      <c r="JN163" s="5"/>
      <c r="JO163" s="20">
        <f t="shared" ca="1" si="834"/>
        <v>59.070304000000007</v>
      </c>
      <c r="JP163" s="20">
        <f t="shared" ca="1" si="835"/>
        <v>4.6151352855537775</v>
      </c>
      <c r="JQ163" s="20">
        <f t="shared" ca="1" si="836"/>
        <v>19.644627911111108</v>
      </c>
      <c r="JR163" s="20">
        <f t="shared" ca="1" si="837"/>
        <v>7.312886524444445</v>
      </c>
      <c r="JS163" s="20">
        <f t="shared" ca="1" si="838"/>
        <v>0</v>
      </c>
      <c r="JT163" s="20">
        <f t="shared" ca="1" si="839"/>
        <v>0.10419095502222223</v>
      </c>
      <c r="JU163" s="20">
        <f t="shared" ca="1" si="840"/>
        <v>4.8956444444444447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0</v>
      </c>
      <c r="AE164" s="38">
        <f t="shared" ca="1" si="774"/>
        <v>0</v>
      </c>
      <c r="AF164" s="38">
        <f t="shared" ca="1" si="775"/>
        <v>0</v>
      </c>
      <c r="AG164" s="38">
        <f t="shared" ca="1" si="776"/>
        <v>0</v>
      </c>
      <c r="AH164" s="38">
        <f t="shared" ca="1" si="777"/>
        <v>0</v>
      </c>
      <c r="AI164" s="38">
        <f t="shared" ca="1" si="778"/>
        <v>0</v>
      </c>
      <c r="AJ164" s="38">
        <f t="shared" ca="1" si="779"/>
        <v>0</v>
      </c>
      <c r="AK164" s="38">
        <f t="shared" ca="1" si="780"/>
        <v>0</v>
      </c>
      <c r="AL164" s="34">
        <f t="shared" ca="1" si="781"/>
        <v>42.142247466666667</v>
      </c>
      <c r="AM164" s="34">
        <f t="shared" ca="1" si="782"/>
        <v>42.142247466666667</v>
      </c>
      <c r="AN164" s="25">
        <f t="shared" ca="1" si="783"/>
        <v>0</v>
      </c>
      <c r="AO164" s="35">
        <f t="shared" ca="1" si="784"/>
        <v>184.49600000000001</v>
      </c>
      <c r="AP164" s="35">
        <f t="shared" ca="1" si="785"/>
        <v>184.49600000000001</v>
      </c>
      <c r="AQ164" s="47">
        <f t="shared" ca="1" si="786"/>
        <v>0</v>
      </c>
      <c r="AR164" s="35">
        <f t="shared" ca="1" si="629"/>
        <v>-20.399999999999999</v>
      </c>
      <c r="AS164" s="35">
        <f t="shared" ca="1" si="630"/>
        <v>-20.399999999999999</v>
      </c>
      <c r="AT164" s="49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0</v>
      </c>
      <c r="BU164" s="38">
        <f t="shared" ca="1" si="800"/>
        <v>0</v>
      </c>
      <c r="BV164" s="38">
        <f t="shared" ca="1" si="801"/>
        <v>0</v>
      </c>
      <c r="BW164" s="38">
        <f t="shared" ca="1" si="802"/>
        <v>0</v>
      </c>
      <c r="BX164" s="38">
        <f t="shared" ca="1" si="803"/>
        <v>0</v>
      </c>
      <c r="BY164" s="38">
        <f t="shared" ca="1" si="804"/>
        <v>0</v>
      </c>
      <c r="BZ164" s="38">
        <f t="shared" ca="1" si="805"/>
        <v>0</v>
      </c>
      <c r="CA164" s="20">
        <f t="shared" ca="1" si="806"/>
        <v>0</v>
      </c>
      <c r="CB164" s="34">
        <f t="shared" ca="1" si="857"/>
        <v>38.583009422222219</v>
      </c>
      <c r="CC164" s="34">
        <f t="shared" ca="1" si="858"/>
        <v>38.583009422222219</v>
      </c>
      <c r="CD164" s="25">
        <f t="shared" ca="1" si="807"/>
        <v>0</v>
      </c>
      <c r="CE164" s="35">
        <f t="shared" ca="1" si="808"/>
        <v>164.06200000000001</v>
      </c>
      <c r="CF164" s="35">
        <f t="shared" ca="1" si="809"/>
        <v>164.06200000000001</v>
      </c>
      <c r="CG164" s="47">
        <f t="shared" ca="1" si="810"/>
        <v>0</v>
      </c>
      <c r="CJ164" s="5">
        <f t="shared" ca="1" si="874"/>
        <v>91</v>
      </c>
      <c r="CK164" s="5">
        <f t="shared" ca="1" si="875"/>
        <v>92</v>
      </c>
      <c r="CL164" s="66">
        <f t="shared" ca="1" si="811"/>
        <v>-1.098901098901095E-2</v>
      </c>
      <c r="CO164" s="5">
        <f t="shared" ca="1" si="876"/>
        <v>225914</v>
      </c>
      <c r="CP164" s="5">
        <f t="shared" ca="1" si="876"/>
        <v>2.5477400000000001</v>
      </c>
      <c r="CQ164" s="5">
        <f t="shared" ca="1" si="876"/>
        <v>25494</v>
      </c>
      <c r="CR164" s="5">
        <f t="shared" ca="1" si="876"/>
        <v>42095.6</v>
      </c>
      <c r="CS164" s="5">
        <f t="shared" ca="1" si="876"/>
        <v>104.657</v>
      </c>
      <c r="CT164" s="5">
        <f t="shared" ca="1" si="876"/>
        <v>10771.3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1773.82</v>
      </c>
      <c r="DC164" s="5">
        <f t="shared" ca="1" si="877"/>
        <v>485.54700000000003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1288.28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184.49600000000001</v>
      </c>
      <c r="DP164" s="5">
        <f t="shared" ca="1" si="882"/>
        <v>3.55186</v>
      </c>
      <c r="DQ164" s="5">
        <f t="shared" ca="1" si="882"/>
        <v>41.482999999999997</v>
      </c>
      <c r="DR164" s="5">
        <f t="shared" ca="1" si="882"/>
        <v>46.167200000000001</v>
      </c>
      <c r="DS164" s="5">
        <f t="shared" ca="1" si="882"/>
        <v>0.34733000000000003</v>
      </c>
      <c r="DT164" s="5">
        <f t="shared" ca="1" si="882"/>
        <v>13.6648</v>
      </c>
      <c r="DU164" s="5">
        <f t="shared" ca="1" si="882"/>
        <v>8.2481399999999994</v>
      </c>
      <c r="DV164" s="5">
        <f t="shared" ca="1" si="882"/>
        <v>71.033500000000004</v>
      </c>
      <c r="DW164" s="5"/>
      <c r="DX164" s="20">
        <f t="shared" ca="1" si="812"/>
        <v>42.142247466666667</v>
      </c>
      <c r="DY164" s="20">
        <f t="shared" ca="1" si="813"/>
        <v>2.158373017283556</v>
      </c>
      <c r="DZ164" s="20">
        <f t="shared" ca="1" si="814"/>
        <v>3.8660234666666664</v>
      </c>
      <c r="EA164" s="20">
        <f t="shared" ca="1" si="815"/>
        <v>6.3835638755555548</v>
      </c>
      <c r="EB164" s="20">
        <f t="shared" ca="1" si="816"/>
        <v>1.5870652622222221E-2</v>
      </c>
      <c r="EC164" s="20">
        <f t="shared" ca="1" si="817"/>
        <v>1.6334078044444442</v>
      </c>
      <c r="ED164" s="20">
        <f t="shared" ca="1" si="818"/>
        <v>5.7256888888888886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225914</v>
      </c>
      <c r="EM164" s="5">
        <f t="shared" ca="1" si="859"/>
        <v>2.5477400000000001</v>
      </c>
      <c r="EN164" s="5">
        <f t="shared" ca="1" si="859"/>
        <v>25494</v>
      </c>
      <c r="EO164" s="5">
        <f t="shared" ca="1" si="859"/>
        <v>42095.6</v>
      </c>
      <c r="EP164" s="5">
        <f t="shared" ca="1" si="859"/>
        <v>104.657</v>
      </c>
      <c r="EQ164" s="5">
        <f t="shared" ca="1" si="859"/>
        <v>10771.3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1773.82</v>
      </c>
      <c r="EZ164" s="5">
        <f t="shared" ca="1" si="860"/>
        <v>485.54700000000003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1288.28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184.49600000000001</v>
      </c>
      <c r="FM164" s="5">
        <f t="shared" ca="1" si="878"/>
        <v>3.55186</v>
      </c>
      <c r="FN164" s="5">
        <f t="shared" ca="1" si="878"/>
        <v>41.482999999999997</v>
      </c>
      <c r="FO164" s="5">
        <f t="shared" ca="1" si="878"/>
        <v>46.167200000000001</v>
      </c>
      <c r="FP164" s="5">
        <f t="shared" ca="1" si="878"/>
        <v>0.34733000000000003</v>
      </c>
      <c r="FQ164" s="5">
        <f t="shared" ca="1" si="878"/>
        <v>13.6648</v>
      </c>
      <c r="FR164" s="5">
        <f t="shared" ca="1" si="878"/>
        <v>8.2481399999999994</v>
      </c>
      <c r="FS164" s="5">
        <f t="shared" ca="1" si="878"/>
        <v>71.033500000000004</v>
      </c>
      <c r="FT164" s="5"/>
      <c r="FU164" s="20">
        <f t="shared" ca="1" si="823"/>
        <v>42.142247466666667</v>
      </c>
      <c r="FV164" s="20">
        <f t="shared" ca="1" si="824"/>
        <v>2.158373017283556</v>
      </c>
      <c r="FW164" s="20">
        <f t="shared" ca="1" si="825"/>
        <v>3.8660234666666664</v>
      </c>
      <c r="FX164" s="20">
        <f t="shared" ca="1" si="826"/>
        <v>6.3835638755555548</v>
      </c>
      <c r="FY164" s="20">
        <f t="shared" ca="1" si="827"/>
        <v>1.5870652622222221E-2</v>
      </c>
      <c r="FZ164" s="20">
        <f t="shared" ca="1" si="828"/>
        <v>1.6334078044444442</v>
      </c>
      <c r="GA164" s="20">
        <f t="shared" ca="1" si="829"/>
        <v>5.7256888888888886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201026</v>
      </c>
      <c r="GJ164" s="5">
        <f t="shared" ca="1" si="879"/>
        <v>3.1860499999999998</v>
      </c>
      <c r="GK164" s="5">
        <f t="shared" ca="1" si="879"/>
        <v>37735.9</v>
      </c>
      <c r="GL164" s="5">
        <f t="shared" ca="1" si="879"/>
        <v>15359.3</v>
      </c>
      <c r="GM164" s="5">
        <f t="shared" ca="1" si="879"/>
        <v>0</v>
      </c>
      <c r="GN164" s="5">
        <f t="shared" ca="1" si="879"/>
        <v>481.43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1822.17</v>
      </c>
      <c r="GW164" s="5">
        <f t="shared" ca="1" si="880"/>
        <v>553.55600000000004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1268.6099999999999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164.06200000000001</v>
      </c>
      <c r="HJ164" s="5">
        <f t="shared" ca="1" si="883"/>
        <v>4.1283300000000001</v>
      </c>
      <c r="HK164" s="5">
        <f t="shared" ca="1" si="883"/>
        <v>61.841999999999999</v>
      </c>
      <c r="HL164" s="5">
        <f t="shared" ca="1" si="883"/>
        <v>18.5669</v>
      </c>
      <c r="HM164" s="5">
        <f t="shared" ca="1" si="883"/>
        <v>0</v>
      </c>
      <c r="HN164" s="5">
        <f t="shared" ca="1" si="883"/>
        <v>0.36893300000000001</v>
      </c>
      <c r="HO164" s="5">
        <f t="shared" ca="1" si="883"/>
        <v>8.1220700000000008</v>
      </c>
      <c r="HP164" s="5">
        <f t="shared" ca="1" si="883"/>
        <v>71.033500000000004</v>
      </c>
      <c r="HQ164" s="5"/>
      <c r="HR164" s="20">
        <f t="shared" ca="1" si="861"/>
        <v>38.583009422222219</v>
      </c>
      <c r="HS164" s="20">
        <f t="shared" ca="1" si="862"/>
        <v>2.4607320356711115</v>
      </c>
      <c r="HT164" s="20">
        <f t="shared" ca="1" si="863"/>
        <v>5.7224395911111117</v>
      </c>
      <c r="HU164" s="20">
        <f t="shared" ca="1" si="864"/>
        <v>2.3291525155555552</v>
      </c>
      <c r="HV164" s="20">
        <f t="shared" ca="1" si="865"/>
        <v>0</v>
      </c>
      <c r="HW164" s="20">
        <f t="shared" ca="1" si="866"/>
        <v>7.3006184888888881E-2</v>
      </c>
      <c r="HX164" s="20">
        <f t="shared" ca="1" si="867"/>
        <v>5.6382666666666656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201026</v>
      </c>
      <c r="IG164" s="5">
        <f t="shared" ca="1" si="872"/>
        <v>3.1860499999999998</v>
      </c>
      <c r="IH164" s="5">
        <f t="shared" ca="1" si="872"/>
        <v>37735.9</v>
      </c>
      <c r="II164" s="5">
        <f t="shared" ca="1" si="872"/>
        <v>15359.3</v>
      </c>
      <c r="IJ164" s="5">
        <f t="shared" ca="1" si="872"/>
        <v>0</v>
      </c>
      <c r="IK164" s="5">
        <f t="shared" ca="1" si="872"/>
        <v>481.43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1822.17</v>
      </c>
      <c r="IT164" s="5">
        <f t="shared" ca="1" si="873"/>
        <v>553.55600000000004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1268.6099999999999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164.06200000000001</v>
      </c>
      <c r="JG164" s="5">
        <f t="shared" ca="1" si="881"/>
        <v>4.1283300000000001</v>
      </c>
      <c r="JH164" s="5">
        <f t="shared" ca="1" si="881"/>
        <v>61.841999999999999</v>
      </c>
      <c r="JI164" s="5">
        <f t="shared" ca="1" si="881"/>
        <v>18.5669</v>
      </c>
      <c r="JJ164" s="5">
        <f t="shared" ca="1" si="881"/>
        <v>0</v>
      </c>
      <c r="JK164" s="5">
        <f t="shared" ca="1" si="881"/>
        <v>0.36893300000000001</v>
      </c>
      <c r="JL164" s="5">
        <f t="shared" ca="1" si="881"/>
        <v>8.1220700000000008</v>
      </c>
      <c r="JM164" s="5">
        <f t="shared" ca="1" si="881"/>
        <v>71.033500000000004</v>
      </c>
      <c r="JN164" s="5"/>
      <c r="JO164" s="20">
        <f t="shared" ca="1" si="834"/>
        <v>38.583009422222219</v>
      </c>
      <c r="JP164" s="20">
        <f t="shared" ca="1" si="835"/>
        <v>2.4607320356711115</v>
      </c>
      <c r="JQ164" s="20">
        <f t="shared" ca="1" si="836"/>
        <v>5.7224395911111117</v>
      </c>
      <c r="JR164" s="20">
        <f t="shared" ca="1" si="837"/>
        <v>2.3291525155555552</v>
      </c>
      <c r="JS164" s="20">
        <f t="shared" ca="1" si="838"/>
        <v>0</v>
      </c>
      <c r="JT164" s="20">
        <f t="shared" ca="1" si="839"/>
        <v>7.3006184888888881E-2</v>
      </c>
      <c r="JU164" s="20">
        <f t="shared" ca="1" si="840"/>
        <v>5.6382666666666656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0</v>
      </c>
      <c r="AE165" s="38">
        <f t="shared" ca="1" si="774"/>
        <v>0</v>
      </c>
      <c r="AF165" s="38">
        <f t="shared" ca="1" si="775"/>
        <v>0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0</v>
      </c>
      <c r="AK165" s="38">
        <f t="shared" ca="1" si="780"/>
        <v>0</v>
      </c>
      <c r="AL165" s="34">
        <f t="shared" ca="1" si="781"/>
        <v>50.462328711111105</v>
      </c>
      <c r="AM165" s="34">
        <f t="shared" ca="1" si="782"/>
        <v>50.462328711111105</v>
      </c>
      <c r="AN165" s="25">
        <f t="shared" ca="1" si="783"/>
        <v>0</v>
      </c>
      <c r="AO165" s="35">
        <f t="shared" ca="1" si="784"/>
        <v>278.77199999999999</v>
      </c>
      <c r="AP165" s="35">
        <f t="shared" ca="1" si="785"/>
        <v>278.77199999999999</v>
      </c>
      <c r="AQ165" s="47">
        <f t="shared" ca="1" si="786"/>
        <v>0</v>
      </c>
      <c r="AR165" s="35">
        <f t="shared" ca="1" si="629"/>
        <v>43.1</v>
      </c>
      <c r="AS165" s="35">
        <f t="shared" ca="1" si="630"/>
        <v>43.1</v>
      </c>
      <c r="AT165" s="49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0</v>
      </c>
      <c r="BU165" s="38">
        <f t="shared" ca="1" si="800"/>
        <v>0</v>
      </c>
      <c r="BV165" s="38">
        <f t="shared" ca="1" si="801"/>
        <v>0</v>
      </c>
      <c r="BW165" s="38">
        <f t="shared" ca="1" si="802"/>
        <v>0</v>
      </c>
      <c r="BX165" s="38">
        <f t="shared" ca="1" si="803"/>
        <v>0</v>
      </c>
      <c r="BY165" s="38">
        <f t="shared" ca="1" si="804"/>
        <v>0</v>
      </c>
      <c r="BZ165" s="38">
        <f t="shared" ca="1" si="805"/>
        <v>0</v>
      </c>
      <c r="CA165" s="20">
        <f t="shared" ca="1" si="806"/>
        <v>0</v>
      </c>
      <c r="CB165" s="34">
        <f t="shared" ca="1" si="857"/>
        <v>59.070304000000007</v>
      </c>
      <c r="CC165" s="34">
        <f t="shared" ca="1" si="858"/>
        <v>59.070304000000007</v>
      </c>
      <c r="CD165" s="25">
        <f t="shared" ca="1" si="807"/>
        <v>0</v>
      </c>
      <c r="CE165" s="35">
        <f t="shared" ca="1" si="808"/>
        <v>321.83100000000002</v>
      </c>
      <c r="CF165" s="35">
        <f t="shared" ca="1" si="809"/>
        <v>321.83100000000002</v>
      </c>
      <c r="CG165" s="47">
        <f t="shared" ca="1" si="810"/>
        <v>0</v>
      </c>
      <c r="CJ165" s="5">
        <f t="shared" ca="1" si="874"/>
        <v>59</v>
      </c>
      <c r="CK165" s="5">
        <f t="shared" ca="1" si="875"/>
        <v>57</v>
      </c>
      <c r="CL165" s="66">
        <f t="shared" ca="1" si="811"/>
        <v>3.3898305084745783E-2</v>
      </c>
      <c r="CO165" s="5">
        <f t="shared" ca="1" si="876"/>
        <v>296433</v>
      </c>
      <c r="CP165" s="5">
        <f t="shared" ca="1" si="876"/>
        <v>0</v>
      </c>
      <c r="CQ165" s="5">
        <f t="shared" ca="1" si="876"/>
        <v>64035.9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1239.73</v>
      </c>
      <c r="DC165" s="5">
        <f t="shared" ca="1" si="877"/>
        <v>122.85299999999999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1116.8800000000001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278.77199999999999</v>
      </c>
      <c r="DP165" s="5">
        <f t="shared" ca="1" si="882"/>
        <v>0.927311</v>
      </c>
      <c r="DQ165" s="5">
        <f t="shared" ca="1" si="882"/>
        <v>111.38200000000001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7.20214</v>
      </c>
      <c r="DV165" s="5">
        <f t="shared" ca="1" si="882"/>
        <v>72.608500000000006</v>
      </c>
      <c r="DW165" s="5"/>
      <c r="DX165" s="20">
        <f t="shared" ca="1" si="812"/>
        <v>50.462328711111105</v>
      </c>
      <c r="DY165" s="20">
        <f t="shared" ca="1" si="813"/>
        <v>0.54601333333333335</v>
      </c>
      <c r="DZ165" s="20">
        <f t="shared" ca="1" si="814"/>
        <v>9.71068848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4.9639111111111118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296433</v>
      </c>
      <c r="EM165" s="5">
        <f t="shared" ca="1" si="859"/>
        <v>0</v>
      </c>
      <c r="EN165" s="5">
        <f t="shared" ca="1" si="859"/>
        <v>64035.9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1239.73</v>
      </c>
      <c r="EZ165" s="5">
        <f t="shared" ca="1" si="860"/>
        <v>122.85299999999999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1116.8800000000001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278.77199999999999</v>
      </c>
      <c r="FM165" s="5">
        <f t="shared" ca="1" si="878"/>
        <v>0.927311</v>
      </c>
      <c r="FN165" s="5">
        <f t="shared" ca="1" si="878"/>
        <v>111.38200000000001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7.20214</v>
      </c>
      <c r="FS165" s="5">
        <f t="shared" ca="1" si="878"/>
        <v>72.608500000000006</v>
      </c>
      <c r="FT165" s="5"/>
      <c r="FU165" s="20">
        <f t="shared" ca="1" si="823"/>
        <v>50.462328711111105</v>
      </c>
      <c r="FV165" s="20">
        <f t="shared" ca="1" si="824"/>
        <v>0.54601333333333335</v>
      </c>
      <c r="FW165" s="20">
        <f t="shared" ca="1" si="825"/>
        <v>9.71068848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4.9639111111111118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326820</v>
      </c>
      <c r="GJ165" s="5">
        <f t="shared" ca="1" si="879"/>
        <v>6.0210800000000004</v>
      </c>
      <c r="GK165" s="5">
        <f t="shared" ca="1" si="879"/>
        <v>129544</v>
      </c>
      <c r="GL165" s="5">
        <f t="shared" ca="1" si="879"/>
        <v>48223.9</v>
      </c>
      <c r="GM165" s="5">
        <f t="shared" ca="1" si="879"/>
        <v>0</v>
      </c>
      <c r="GN165" s="5">
        <f t="shared" ca="1" si="879"/>
        <v>687.07399999999996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2139.7199999999998</v>
      </c>
      <c r="GW165" s="5">
        <f t="shared" ca="1" si="880"/>
        <v>1038.2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1101.52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321.83100000000002</v>
      </c>
      <c r="HJ165" s="5">
        <f t="shared" ca="1" si="883"/>
        <v>6.5461400000000003</v>
      </c>
      <c r="HK165" s="5">
        <f t="shared" ca="1" si="883"/>
        <v>178.191</v>
      </c>
      <c r="HL165" s="5">
        <f t="shared" ca="1" si="883"/>
        <v>56.828899999999997</v>
      </c>
      <c r="HM165" s="5">
        <f t="shared" ca="1" si="883"/>
        <v>0</v>
      </c>
      <c r="HN165" s="5">
        <f t="shared" ca="1" si="883"/>
        <v>0.55423199999999995</v>
      </c>
      <c r="HO165" s="5">
        <f t="shared" ca="1" si="883"/>
        <v>7.1023500000000004</v>
      </c>
      <c r="HP165" s="5">
        <f t="shared" ca="1" si="883"/>
        <v>72.608500000000006</v>
      </c>
      <c r="HQ165" s="5"/>
      <c r="HR165" s="20">
        <f t="shared" ca="1" si="861"/>
        <v>59.070304000000007</v>
      </c>
      <c r="HS165" s="20">
        <f t="shared" ca="1" si="862"/>
        <v>4.6151352855537775</v>
      </c>
      <c r="HT165" s="20">
        <f t="shared" ca="1" si="863"/>
        <v>19.644627911111108</v>
      </c>
      <c r="HU165" s="20">
        <f t="shared" ca="1" si="864"/>
        <v>7.312886524444445</v>
      </c>
      <c r="HV165" s="20">
        <f t="shared" ca="1" si="865"/>
        <v>0</v>
      </c>
      <c r="HW165" s="20">
        <f t="shared" ca="1" si="866"/>
        <v>0.10419095502222223</v>
      </c>
      <c r="HX165" s="20">
        <f t="shared" ca="1" si="867"/>
        <v>4.8956444444444447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326820</v>
      </c>
      <c r="IG165" s="5">
        <f t="shared" ca="1" si="872"/>
        <v>6.0210800000000004</v>
      </c>
      <c r="IH165" s="5">
        <f t="shared" ca="1" si="872"/>
        <v>129544</v>
      </c>
      <c r="II165" s="5">
        <f t="shared" ca="1" si="872"/>
        <v>48223.9</v>
      </c>
      <c r="IJ165" s="5">
        <f t="shared" ca="1" si="872"/>
        <v>0</v>
      </c>
      <c r="IK165" s="5">
        <f t="shared" ca="1" si="872"/>
        <v>687.07399999999996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2139.7199999999998</v>
      </c>
      <c r="IT165" s="5">
        <f t="shared" ca="1" si="873"/>
        <v>1038.2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1101.52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321.83100000000002</v>
      </c>
      <c r="JG165" s="5">
        <f t="shared" ca="1" si="881"/>
        <v>6.5461400000000003</v>
      </c>
      <c r="JH165" s="5">
        <f t="shared" ca="1" si="881"/>
        <v>178.191</v>
      </c>
      <c r="JI165" s="5">
        <f t="shared" ca="1" si="881"/>
        <v>56.828899999999997</v>
      </c>
      <c r="JJ165" s="5">
        <f t="shared" ca="1" si="881"/>
        <v>0</v>
      </c>
      <c r="JK165" s="5">
        <f t="shared" ca="1" si="881"/>
        <v>0.55423199999999995</v>
      </c>
      <c r="JL165" s="5">
        <f t="shared" ca="1" si="881"/>
        <v>7.1023500000000004</v>
      </c>
      <c r="JM165" s="5">
        <f t="shared" ca="1" si="881"/>
        <v>72.608500000000006</v>
      </c>
      <c r="JN165" s="5"/>
      <c r="JO165" s="20">
        <f t="shared" ca="1" si="834"/>
        <v>59.070304000000007</v>
      </c>
      <c r="JP165" s="20">
        <f t="shared" ca="1" si="835"/>
        <v>4.6151352855537775</v>
      </c>
      <c r="JQ165" s="20">
        <f t="shared" ca="1" si="836"/>
        <v>19.644627911111108</v>
      </c>
      <c r="JR165" s="20">
        <f t="shared" ca="1" si="837"/>
        <v>7.312886524444445</v>
      </c>
      <c r="JS165" s="20">
        <f t="shared" ca="1" si="838"/>
        <v>0</v>
      </c>
      <c r="JT165" s="20">
        <f t="shared" ca="1" si="839"/>
        <v>0.10419095502222223</v>
      </c>
      <c r="JU165" s="20">
        <f t="shared" ca="1" si="840"/>
        <v>4.8956444444444447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0</v>
      </c>
      <c r="AE166" s="38">
        <f t="shared" ca="1" si="774"/>
        <v>0</v>
      </c>
      <c r="AF166" s="38">
        <f t="shared" ca="1" si="775"/>
        <v>0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0</v>
      </c>
      <c r="AK166" s="38">
        <f t="shared" ca="1" si="780"/>
        <v>0</v>
      </c>
      <c r="AL166" s="34">
        <f t="shared" ca="1" si="781"/>
        <v>40.745227911111115</v>
      </c>
      <c r="AM166" s="34">
        <f t="shared" ca="1" si="782"/>
        <v>40.745227911111115</v>
      </c>
      <c r="AN166" s="25">
        <f t="shared" ca="1" si="783"/>
        <v>0</v>
      </c>
      <c r="AO166" s="35">
        <f t="shared" ca="1" si="784"/>
        <v>177.62100000000001</v>
      </c>
      <c r="AP166" s="35">
        <f t="shared" ca="1" si="785"/>
        <v>177.62100000000001</v>
      </c>
      <c r="AQ166" s="47">
        <f t="shared" ca="1" si="786"/>
        <v>0</v>
      </c>
      <c r="AR166" s="35">
        <f t="shared" ca="1" si="629"/>
        <v>-13.6</v>
      </c>
      <c r="AS166" s="35">
        <f t="shared" ca="1" si="630"/>
        <v>-13.6</v>
      </c>
      <c r="AT166" s="49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0</v>
      </c>
      <c r="BU166" s="38">
        <f t="shared" ca="1" si="800"/>
        <v>0</v>
      </c>
      <c r="BV166" s="38">
        <f t="shared" ca="1" si="801"/>
        <v>0</v>
      </c>
      <c r="BW166" s="38">
        <f t="shared" ca="1" si="802"/>
        <v>0</v>
      </c>
      <c r="BX166" s="38">
        <f t="shared" ca="1" si="803"/>
        <v>0</v>
      </c>
      <c r="BY166" s="38">
        <f t="shared" ca="1" si="804"/>
        <v>0</v>
      </c>
      <c r="BZ166" s="38">
        <f t="shared" ca="1" si="805"/>
        <v>0</v>
      </c>
      <c r="CA166" s="20">
        <f t="shared" ca="1" si="806"/>
        <v>0</v>
      </c>
      <c r="CB166" s="34">
        <f t="shared" ca="1" si="857"/>
        <v>38.583009422222219</v>
      </c>
      <c r="CC166" s="34">
        <f t="shared" ca="1" si="858"/>
        <v>38.583009422222219</v>
      </c>
      <c r="CD166" s="25">
        <f t="shared" ca="1" si="807"/>
        <v>0</v>
      </c>
      <c r="CE166" s="35">
        <f t="shared" ca="1" si="808"/>
        <v>164.06200000000001</v>
      </c>
      <c r="CF166" s="35">
        <f t="shared" ca="1" si="809"/>
        <v>164.06200000000001</v>
      </c>
      <c r="CG166" s="47">
        <f t="shared" ca="1" si="810"/>
        <v>0</v>
      </c>
      <c r="CJ166" s="5">
        <f t="shared" ca="1" si="874"/>
        <v>65</v>
      </c>
      <c r="CK166" s="5">
        <f t="shared" ca="1" si="875"/>
        <v>62</v>
      </c>
      <c r="CL166" s="66">
        <f t="shared" ca="1" si="811"/>
        <v>4.6153846153846101E-2</v>
      </c>
      <c r="CO166" s="5">
        <f t="shared" ca="1" si="876"/>
        <v>222419</v>
      </c>
      <c r="CP166" s="5">
        <f t="shared" ca="1" si="876"/>
        <v>0</v>
      </c>
      <c r="CQ166" s="5">
        <f t="shared" ca="1" si="876"/>
        <v>10328.700000000001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1578.74</v>
      </c>
      <c r="DC166" s="5">
        <f t="shared" ca="1" si="877"/>
        <v>290.46699999999998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1288.28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177.62100000000001</v>
      </c>
      <c r="DP166" s="5">
        <f t="shared" ca="1" si="882"/>
        <v>2.12182</v>
      </c>
      <c r="DQ166" s="5">
        <f t="shared" ca="1" si="882"/>
        <v>29.2119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8.2481500000000008</v>
      </c>
      <c r="DV166" s="5">
        <f t="shared" ca="1" si="882"/>
        <v>71.033500000000004</v>
      </c>
      <c r="DW166" s="5"/>
      <c r="DX166" s="20">
        <f t="shared" ca="1" si="812"/>
        <v>40.745227911111115</v>
      </c>
      <c r="DY166" s="20">
        <f t="shared" ca="1" si="813"/>
        <v>1.2909644444444444</v>
      </c>
      <c r="DZ166" s="20">
        <f t="shared" ca="1" si="814"/>
        <v>1.5662899733333335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5.7256888888888886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222419</v>
      </c>
      <c r="EM166" s="5">
        <f t="shared" ca="1" si="859"/>
        <v>0</v>
      </c>
      <c r="EN166" s="5">
        <f t="shared" ca="1" si="859"/>
        <v>10328.700000000001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1578.74</v>
      </c>
      <c r="EZ166" s="5">
        <f t="shared" ca="1" si="860"/>
        <v>290.46699999999998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1288.28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177.62100000000001</v>
      </c>
      <c r="FM166" s="5">
        <f t="shared" ca="1" si="878"/>
        <v>2.12182</v>
      </c>
      <c r="FN166" s="5">
        <f t="shared" ca="1" si="878"/>
        <v>29.2119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8.2481500000000008</v>
      </c>
      <c r="FS166" s="5">
        <f t="shared" ca="1" si="878"/>
        <v>71.033500000000004</v>
      </c>
      <c r="FT166" s="5"/>
      <c r="FU166" s="20">
        <f t="shared" ca="1" si="823"/>
        <v>40.745227911111115</v>
      </c>
      <c r="FV166" s="20">
        <f t="shared" ca="1" si="824"/>
        <v>1.2909644444444444</v>
      </c>
      <c r="FW166" s="20">
        <f t="shared" ca="1" si="825"/>
        <v>1.5662899733333335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5.7256888888888886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201026</v>
      </c>
      <c r="GJ166" s="5">
        <f t="shared" ca="1" si="879"/>
        <v>3.1860499999999998</v>
      </c>
      <c r="GK166" s="5">
        <f t="shared" ca="1" si="879"/>
        <v>37735.9</v>
      </c>
      <c r="GL166" s="5">
        <f t="shared" ca="1" si="879"/>
        <v>15359.3</v>
      </c>
      <c r="GM166" s="5">
        <f t="shared" ca="1" si="879"/>
        <v>0</v>
      </c>
      <c r="GN166" s="5">
        <f t="shared" ca="1" si="879"/>
        <v>481.43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1822.17</v>
      </c>
      <c r="GW166" s="5">
        <f t="shared" ca="1" si="880"/>
        <v>553.55600000000004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1268.6099999999999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164.06200000000001</v>
      </c>
      <c r="HJ166" s="5">
        <f t="shared" ca="1" si="883"/>
        <v>4.1283300000000001</v>
      </c>
      <c r="HK166" s="5">
        <f t="shared" ca="1" si="883"/>
        <v>61.841999999999999</v>
      </c>
      <c r="HL166" s="5">
        <f t="shared" ca="1" si="883"/>
        <v>18.5669</v>
      </c>
      <c r="HM166" s="5">
        <f t="shared" ca="1" si="883"/>
        <v>0</v>
      </c>
      <c r="HN166" s="5">
        <f t="shared" ca="1" si="883"/>
        <v>0.36893300000000001</v>
      </c>
      <c r="HO166" s="5">
        <f t="shared" ca="1" si="883"/>
        <v>8.1220700000000008</v>
      </c>
      <c r="HP166" s="5">
        <f t="shared" ca="1" si="883"/>
        <v>71.033500000000004</v>
      </c>
      <c r="HQ166" s="5"/>
      <c r="HR166" s="20">
        <f t="shared" ca="1" si="861"/>
        <v>38.583009422222219</v>
      </c>
      <c r="HS166" s="20">
        <f t="shared" ca="1" si="862"/>
        <v>2.4607320356711115</v>
      </c>
      <c r="HT166" s="20">
        <f t="shared" ca="1" si="863"/>
        <v>5.7224395911111117</v>
      </c>
      <c r="HU166" s="20">
        <f t="shared" ca="1" si="864"/>
        <v>2.3291525155555552</v>
      </c>
      <c r="HV166" s="20">
        <f t="shared" ca="1" si="865"/>
        <v>0</v>
      </c>
      <c r="HW166" s="20">
        <f t="shared" ca="1" si="866"/>
        <v>7.3006184888888881E-2</v>
      </c>
      <c r="HX166" s="20">
        <f t="shared" ca="1" si="867"/>
        <v>5.6382666666666656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201026</v>
      </c>
      <c r="IG166" s="5">
        <f t="shared" ca="1" si="872"/>
        <v>3.1860499999999998</v>
      </c>
      <c r="IH166" s="5">
        <f t="shared" ca="1" si="872"/>
        <v>37735.9</v>
      </c>
      <c r="II166" s="5">
        <f t="shared" ca="1" si="872"/>
        <v>15359.3</v>
      </c>
      <c r="IJ166" s="5">
        <f t="shared" ca="1" si="872"/>
        <v>0</v>
      </c>
      <c r="IK166" s="5">
        <f t="shared" ca="1" si="872"/>
        <v>481.43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1822.17</v>
      </c>
      <c r="IT166" s="5">
        <f t="shared" ca="1" si="873"/>
        <v>553.55600000000004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1268.6099999999999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164.06200000000001</v>
      </c>
      <c r="JG166" s="5">
        <f t="shared" ca="1" si="881"/>
        <v>4.1283300000000001</v>
      </c>
      <c r="JH166" s="5">
        <f t="shared" ca="1" si="881"/>
        <v>61.841999999999999</v>
      </c>
      <c r="JI166" s="5">
        <f t="shared" ca="1" si="881"/>
        <v>18.5669</v>
      </c>
      <c r="JJ166" s="5">
        <f t="shared" ca="1" si="881"/>
        <v>0</v>
      </c>
      <c r="JK166" s="5">
        <f t="shared" ca="1" si="881"/>
        <v>0.36893300000000001</v>
      </c>
      <c r="JL166" s="5">
        <f t="shared" ca="1" si="881"/>
        <v>8.1220700000000008</v>
      </c>
      <c r="JM166" s="5">
        <f t="shared" ca="1" si="881"/>
        <v>71.033500000000004</v>
      </c>
      <c r="JN166" s="5"/>
      <c r="JO166" s="20">
        <f t="shared" ca="1" si="834"/>
        <v>38.583009422222219</v>
      </c>
      <c r="JP166" s="20">
        <f t="shared" ca="1" si="835"/>
        <v>2.4607320356711115</v>
      </c>
      <c r="JQ166" s="20">
        <f t="shared" ca="1" si="836"/>
        <v>5.7224395911111117</v>
      </c>
      <c r="JR166" s="20">
        <f t="shared" ca="1" si="837"/>
        <v>2.3291525155555552</v>
      </c>
      <c r="JS166" s="20">
        <f t="shared" ca="1" si="838"/>
        <v>0</v>
      </c>
      <c r="JT166" s="20">
        <f t="shared" ca="1" si="839"/>
        <v>7.3006184888888881E-2</v>
      </c>
      <c r="JU166" s="20">
        <f t="shared" ca="1" si="840"/>
        <v>5.6382666666666656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0</v>
      </c>
      <c r="AE167" s="38">
        <f t="shared" ca="1" si="774"/>
        <v>0</v>
      </c>
      <c r="AF167" s="38">
        <f t="shared" ca="1" si="775"/>
        <v>0</v>
      </c>
      <c r="AG167" s="38">
        <f t="shared" ca="1" si="776"/>
        <v>0</v>
      </c>
      <c r="AH167" s="38">
        <f t="shared" ca="1" si="777"/>
        <v>0</v>
      </c>
      <c r="AI167" s="38">
        <f t="shared" ca="1" si="778"/>
        <v>0</v>
      </c>
      <c r="AJ167" s="38">
        <f t="shared" ca="1" si="779"/>
        <v>0</v>
      </c>
      <c r="AK167" s="38">
        <f t="shared" ca="1" si="780"/>
        <v>0</v>
      </c>
      <c r="AL167" s="34">
        <f t="shared" ca="1" si="781"/>
        <v>53.59902062222222</v>
      </c>
      <c r="AM167" s="34">
        <f t="shared" ca="1" si="782"/>
        <v>53.59902062222222</v>
      </c>
      <c r="AN167" s="25">
        <f t="shared" ca="1" si="783"/>
        <v>0</v>
      </c>
      <c r="AO167" s="35">
        <f t="shared" ca="1" si="784"/>
        <v>298.27199999999999</v>
      </c>
      <c r="AP167" s="35">
        <f t="shared" ca="1" si="785"/>
        <v>298.27199999999999</v>
      </c>
      <c r="AQ167" s="47">
        <f t="shared" ca="1" si="786"/>
        <v>0</v>
      </c>
      <c r="AR167" s="35">
        <f t="shared" ca="1" si="629"/>
        <v>23.6</v>
      </c>
      <c r="AS167" s="35">
        <f t="shared" ca="1" si="630"/>
        <v>23.6</v>
      </c>
      <c r="AT167" s="49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0</v>
      </c>
      <c r="BU167" s="38">
        <f t="shared" ca="1" si="800"/>
        <v>0</v>
      </c>
      <c r="BV167" s="38">
        <f t="shared" ca="1" si="801"/>
        <v>0</v>
      </c>
      <c r="BW167" s="38">
        <f t="shared" ca="1" si="802"/>
        <v>0</v>
      </c>
      <c r="BX167" s="38">
        <f t="shared" ca="1" si="803"/>
        <v>0</v>
      </c>
      <c r="BY167" s="38">
        <f t="shared" ca="1" si="804"/>
        <v>0</v>
      </c>
      <c r="BZ167" s="38">
        <f t="shared" ca="1" si="805"/>
        <v>0</v>
      </c>
      <c r="CA167" s="20">
        <f t="shared" ca="1" si="806"/>
        <v>0</v>
      </c>
      <c r="CB167" s="34">
        <f t="shared" ca="1" si="857"/>
        <v>59.070304000000007</v>
      </c>
      <c r="CC167" s="34">
        <f t="shared" ca="1" si="858"/>
        <v>59.070304000000007</v>
      </c>
      <c r="CD167" s="25">
        <f t="shared" ca="1" si="807"/>
        <v>0</v>
      </c>
      <c r="CE167" s="35">
        <f t="shared" ca="1" si="808"/>
        <v>321.83100000000002</v>
      </c>
      <c r="CF167" s="35">
        <f t="shared" ca="1" si="809"/>
        <v>321.83100000000002</v>
      </c>
      <c r="CG167" s="47">
        <f t="shared" ca="1" si="810"/>
        <v>0</v>
      </c>
      <c r="CJ167" s="5">
        <f t="shared" ca="1" si="874"/>
        <v>67</v>
      </c>
      <c r="CK167" s="5">
        <f t="shared" ca="1" si="875"/>
        <v>64</v>
      </c>
      <c r="CL167" s="66">
        <f t="shared" ca="1" si="811"/>
        <v>4.4776119402985093E-2</v>
      </c>
      <c r="CO167" s="5">
        <f t="shared" ca="1" si="876"/>
        <v>313597</v>
      </c>
      <c r="CP167" s="5">
        <f t="shared" ca="1" si="876"/>
        <v>214.22399999999999</v>
      </c>
      <c r="CQ167" s="5">
        <f t="shared" ca="1" si="876"/>
        <v>112984</v>
      </c>
      <c r="CR167" s="5">
        <f t="shared" ca="1" si="876"/>
        <v>43814.6</v>
      </c>
      <c r="CS167" s="5">
        <f t="shared" ca="1" si="876"/>
        <v>573.51300000000003</v>
      </c>
      <c r="CT167" s="5">
        <f t="shared" ca="1" si="876"/>
        <v>7650.91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1359.85</v>
      </c>
      <c r="DC167" s="5">
        <f t="shared" ca="1" si="877"/>
        <v>242.965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1116.8900000000001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298.27199999999999</v>
      </c>
      <c r="DP167" s="5">
        <f t="shared" ca="1" si="882"/>
        <v>1.9348000000000001</v>
      </c>
      <c r="DQ167" s="5">
        <f t="shared" ca="1" si="882"/>
        <v>159.483</v>
      </c>
      <c r="DR167" s="5">
        <f t="shared" ca="1" si="882"/>
        <v>47.404600000000002</v>
      </c>
      <c r="DS167" s="5">
        <f t="shared" ca="1" si="882"/>
        <v>1.1852400000000001</v>
      </c>
      <c r="DT167" s="5">
        <f t="shared" ca="1" si="882"/>
        <v>8.4537099999999992</v>
      </c>
      <c r="DU167" s="5">
        <f t="shared" ca="1" si="882"/>
        <v>7.20221</v>
      </c>
      <c r="DV167" s="5">
        <f t="shared" ca="1" si="882"/>
        <v>72.608500000000006</v>
      </c>
      <c r="DW167" s="5"/>
      <c r="DX167" s="20">
        <f t="shared" ca="1" si="812"/>
        <v>53.59902062222222</v>
      </c>
      <c r="DY167" s="20">
        <f t="shared" ca="1" si="813"/>
        <v>1.1123303239111111</v>
      </c>
      <c r="DZ167" s="20">
        <f t="shared" ca="1" si="814"/>
        <v>17.133395911111112</v>
      </c>
      <c r="EA167" s="20">
        <f t="shared" ca="1" si="815"/>
        <v>6.6442406755555554</v>
      </c>
      <c r="EB167" s="20">
        <f t="shared" ca="1" si="816"/>
        <v>8.6970060266666663E-2</v>
      </c>
      <c r="EC167" s="20">
        <f t="shared" ca="1" si="817"/>
        <v>1.1602179964444443</v>
      </c>
      <c r="ED167" s="20">
        <f t="shared" ca="1" si="818"/>
        <v>4.9639555555555566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313597</v>
      </c>
      <c r="EM167" s="5">
        <f t="shared" ca="1" si="859"/>
        <v>214.22399999999999</v>
      </c>
      <c r="EN167" s="5">
        <f t="shared" ca="1" si="859"/>
        <v>112984</v>
      </c>
      <c r="EO167" s="5">
        <f t="shared" ca="1" si="859"/>
        <v>43814.6</v>
      </c>
      <c r="EP167" s="5">
        <f t="shared" ca="1" si="859"/>
        <v>573.51300000000003</v>
      </c>
      <c r="EQ167" s="5">
        <f t="shared" ca="1" si="859"/>
        <v>7650.91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1359.85</v>
      </c>
      <c r="EZ167" s="5">
        <f t="shared" ca="1" si="860"/>
        <v>242.965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1116.8900000000001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298.27199999999999</v>
      </c>
      <c r="FM167" s="5">
        <f t="shared" ca="1" si="878"/>
        <v>1.9348000000000001</v>
      </c>
      <c r="FN167" s="5">
        <f t="shared" ca="1" si="878"/>
        <v>159.483</v>
      </c>
      <c r="FO167" s="5">
        <f t="shared" ca="1" si="878"/>
        <v>47.404600000000002</v>
      </c>
      <c r="FP167" s="5">
        <f t="shared" ca="1" si="878"/>
        <v>1.1852400000000001</v>
      </c>
      <c r="FQ167" s="5">
        <f t="shared" ca="1" si="878"/>
        <v>8.4537099999999992</v>
      </c>
      <c r="FR167" s="5">
        <f t="shared" ca="1" si="878"/>
        <v>7.20221</v>
      </c>
      <c r="FS167" s="5">
        <f t="shared" ca="1" si="878"/>
        <v>72.608500000000006</v>
      </c>
      <c r="FT167" s="5"/>
      <c r="FU167" s="20">
        <f t="shared" ca="1" si="823"/>
        <v>53.59902062222222</v>
      </c>
      <c r="FV167" s="20">
        <f t="shared" ca="1" si="824"/>
        <v>1.1123303239111111</v>
      </c>
      <c r="FW167" s="20">
        <f t="shared" ca="1" si="825"/>
        <v>17.133395911111112</v>
      </c>
      <c r="FX167" s="20">
        <f t="shared" ca="1" si="826"/>
        <v>6.6442406755555554</v>
      </c>
      <c r="FY167" s="20">
        <f t="shared" ca="1" si="827"/>
        <v>8.6970060266666663E-2</v>
      </c>
      <c r="FZ167" s="20">
        <f t="shared" ca="1" si="828"/>
        <v>1.1602179964444443</v>
      </c>
      <c r="GA167" s="20">
        <f t="shared" ca="1" si="829"/>
        <v>4.9639555555555566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326820</v>
      </c>
      <c r="GJ167" s="5">
        <f t="shared" ca="1" si="879"/>
        <v>6.0210800000000004</v>
      </c>
      <c r="GK167" s="5">
        <f t="shared" ca="1" si="879"/>
        <v>129544</v>
      </c>
      <c r="GL167" s="5">
        <f t="shared" ca="1" si="879"/>
        <v>48223.9</v>
      </c>
      <c r="GM167" s="5">
        <f t="shared" ca="1" si="879"/>
        <v>0</v>
      </c>
      <c r="GN167" s="5">
        <f t="shared" ca="1" si="879"/>
        <v>687.07399999999996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2139.7199999999998</v>
      </c>
      <c r="GW167" s="5">
        <f t="shared" ca="1" si="880"/>
        <v>1038.2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1101.52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321.83100000000002</v>
      </c>
      <c r="HJ167" s="5">
        <f t="shared" ca="1" si="883"/>
        <v>6.5461400000000003</v>
      </c>
      <c r="HK167" s="5">
        <f t="shared" ca="1" si="883"/>
        <v>178.191</v>
      </c>
      <c r="HL167" s="5">
        <f t="shared" ca="1" si="883"/>
        <v>56.828899999999997</v>
      </c>
      <c r="HM167" s="5">
        <f t="shared" ca="1" si="883"/>
        <v>0</v>
      </c>
      <c r="HN167" s="5">
        <f t="shared" ca="1" si="883"/>
        <v>0.55423199999999995</v>
      </c>
      <c r="HO167" s="5">
        <f t="shared" ca="1" si="883"/>
        <v>7.1023500000000004</v>
      </c>
      <c r="HP167" s="5">
        <f t="shared" ca="1" si="883"/>
        <v>72.608500000000006</v>
      </c>
      <c r="HQ167" s="5"/>
      <c r="HR167" s="20">
        <f t="shared" ca="1" si="861"/>
        <v>59.070304000000007</v>
      </c>
      <c r="HS167" s="20">
        <f t="shared" ca="1" si="862"/>
        <v>4.6151352855537775</v>
      </c>
      <c r="HT167" s="20">
        <f t="shared" ca="1" si="863"/>
        <v>19.644627911111108</v>
      </c>
      <c r="HU167" s="20">
        <f t="shared" ca="1" si="864"/>
        <v>7.312886524444445</v>
      </c>
      <c r="HV167" s="20">
        <f t="shared" ca="1" si="865"/>
        <v>0</v>
      </c>
      <c r="HW167" s="20">
        <f t="shared" ca="1" si="866"/>
        <v>0.10419095502222223</v>
      </c>
      <c r="HX167" s="20">
        <f t="shared" ca="1" si="867"/>
        <v>4.8956444444444447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326820</v>
      </c>
      <c r="IG167" s="5">
        <f t="shared" ca="1" si="872"/>
        <v>6.0210800000000004</v>
      </c>
      <c r="IH167" s="5">
        <f t="shared" ca="1" si="872"/>
        <v>129544</v>
      </c>
      <c r="II167" s="5">
        <f t="shared" ca="1" si="872"/>
        <v>48223.9</v>
      </c>
      <c r="IJ167" s="5">
        <f t="shared" ca="1" si="872"/>
        <v>0</v>
      </c>
      <c r="IK167" s="5">
        <f t="shared" ca="1" si="872"/>
        <v>687.07399999999996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2139.7199999999998</v>
      </c>
      <c r="IT167" s="5">
        <f t="shared" ca="1" si="873"/>
        <v>1038.2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1101.52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321.83100000000002</v>
      </c>
      <c r="JG167" s="5">
        <f t="shared" ca="1" si="881"/>
        <v>6.5461400000000003</v>
      </c>
      <c r="JH167" s="5">
        <f t="shared" ca="1" si="881"/>
        <v>178.191</v>
      </c>
      <c r="JI167" s="5">
        <f t="shared" ca="1" si="881"/>
        <v>56.828899999999997</v>
      </c>
      <c r="JJ167" s="5">
        <f t="shared" ca="1" si="881"/>
        <v>0</v>
      </c>
      <c r="JK167" s="5">
        <f t="shared" ca="1" si="881"/>
        <v>0.55423199999999995</v>
      </c>
      <c r="JL167" s="5">
        <f t="shared" ca="1" si="881"/>
        <v>7.1023500000000004</v>
      </c>
      <c r="JM167" s="5">
        <f t="shared" ca="1" si="881"/>
        <v>72.608500000000006</v>
      </c>
      <c r="JN167" s="5"/>
      <c r="JO167" s="20">
        <f t="shared" ca="1" si="834"/>
        <v>59.070304000000007</v>
      </c>
      <c r="JP167" s="20">
        <f t="shared" ca="1" si="835"/>
        <v>4.6151352855537775</v>
      </c>
      <c r="JQ167" s="20">
        <f t="shared" ca="1" si="836"/>
        <v>19.644627911111108</v>
      </c>
      <c r="JR167" s="20">
        <f t="shared" ca="1" si="837"/>
        <v>7.312886524444445</v>
      </c>
      <c r="JS167" s="20">
        <f t="shared" ca="1" si="838"/>
        <v>0</v>
      </c>
      <c r="JT167" s="20">
        <f t="shared" ca="1" si="839"/>
        <v>0.10419095502222223</v>
      </c>
      <c r="JU167" s="20">
        <f t="shared" ca="1" si="840"/>
        <v>4.8956444444444447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0</v>
      </c>
      <c r="AE168" s="38">
        <f t="shared" ca="1" si="774"/>
        <v>0</v>
      </c>
      <c r="AF168" s="38">
        <f t="shared" ca="1" si="775"/>
        <v>0</v>
      </c>
      <c r="AG168" s="38">
        <f t="shared" ca="1" si="776"/>
        <v>0</v>
      </c>
      <c r="AH168" s="38">
        <f t="shared" ca="1" si="777"/>
        <v>0</v>
      </c>
      <c r="AI168" s="38">
        <f t="shared" ca="1" si="778"/>
        <v>0</v>
      </c>
      <c r="AJ168" s="38">
        <f t="shared" ca="1" si="779"/>
        <v>0</v>
      </c>
      <c r="AK168" s="38">
        <f t="shared" ca="1" si="780"/>
        <v>0</v>
      </c>
      <c r="AL168" s="34">
        <f t="shared" ca="1" si="781"/>
        <v>42.299923022222224</v>
      </c>
      <c r="AM168" s="34">
        <f t="shared" ca="1" si="782"/>
        <v>42.299923022222224</v>
      </c>
      <c r="AN168" s="25">
        <f t="shared" ca="1" si="783"/>
        <v>0</v>
      </c>
      <c r="AO168" s="35">
        <f t="shared" ca="1" si="784"/>
        <v>202.916</v>
      </c>
      <c r="AP168" s="35">
        <f t="shared" ca="1" si="785"/>
        <v>202.916</v>
      </c>
      <c r="AQ168" s="47">
        <f t="shared" ca="1" si="786"/>
        <v>0</v>
      </c>
      <c r="AR168" s="35">
        <f t="shared" ca="1" si="629"/>
        <v>-38.9</v>
      </c>
      <c r="AS168" s="35">
        <f t="shared" ca="1" si="630"/>
        <v>-38.9</v>
      </c>
      <c r="AT168" s="49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0</v>
      </c>
      <c r="BU168" s="38">
        <f t="shared" ca="1" si="800"/>
        <v>0</v>
      </c>
      <c r="BV168" s="38">
        <f t="shared" ca="1" si="801"/>
        <v>0</v>
      </c>
      <c r="BW168" s="38">
        <f t="shared" ca="1" si="802"/>
        <v>0</v>
      </c>
      <c r="BX168" s="38">
        <f t="shared" ca="1" si="803"/>
        <v>0</v>
      </c>
      <c r="BY168" s="38">
        <f t="shared" ca="1" si="804"/>
        <v>0</v>
      </c>
      <c r="BZ168" s="38">
        <f t="shared" ca="1" si="805"/>
        <v>0</v>
      </c>
      <c r="CA168" s="20">
        <f t="shared" ca="1" si="806"/>
        <v>0</v>
      </c>
      <c r="CB168" s="34">
        <f t="shared" ca="1" si="857"/>
        <v>38.583009422222219</v>
      </c>
      <c r="CC168" s="34">
        <f t="shared" ca="1" si="858"/>
        <v>38.583009422222219</v>
      </c>
      <c r="CD168" s="25">
        <f t="shared" ca="1" si="807"/>
        <v>0</v>
      </c>
      <c r="CE168" s="35">
        <f t="shared" ca="1" si="808"/>
        <v>164.06200000000001</v>
      </c>
      <c r="CF168" s="35">
        <f t="shared" ca="1" si="809"/>
        <v>164.06200000000001</v>
      </c>
      <c r="CG168" s="47">
        <f t="shared" ca="1" si="810"/>
        <v>0</v>
      </c>
      <c r="CJ168" s="5">
        <f t="shared" ca="1" si="874"/>
        <v>64</v>
      </c>
      <c r="CK168" s="5">
        <f t="shared" ca="1" si="875"/>
        <v>60</v>
      </c>
      <c r="CL168" s="66">
        <f t="shared" ca="1" si="811"/>
        <v>6.25E-2</v>
      </c>
      <c r="CO168" s="5">
        <f t="shared" ca="1" si="876"/>
        <v>229639</v>
      </c>
      <c r="CP168" s="5">
        <f t="shared" ca="1" si="876"/>
        <v>534.55499999999995</v>
      </c>
      <c r="CQ168" s="5">
        <f t="shared" ca="1" si="876"/>
        <v>36206.199999999997</v>
      </c>
      <c r="CR168" s="5">
        <f t="shared" ca="1" si="876"/>
        <v>39700.300000000003</v>
      </c>
      <c r="CS168" s="5">
        <f t="shared" ca="1" si="876"/>
        <v>98.482299999999995</v>
      </c>
      <c r="CT168" s="5">
        <f t="shared" ca="1" si="876"/>
        <v>5653.66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1682.2</v>
      </c>
      <c r="DC168" s="5">
        <f t="shared" ca="1" si="877"/>
        <v>393.92500000000001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1288.28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202.916</v>
      </c>
      <c r="DP168" s="5">
        <f t="shared" ca="1" si="882"/>
        <v>3.26464</v>
      </c>
      <c r="DQ168" s="5">
        <f t="shared" ca="1" si="882"/>
        <v>69.9178</v>
      </c>
      <c r="DR168" s="5">
        <f t="shared" ca="1" si="882"/>
        <v>43.065100000000001</v>
      </c>
      <c r="DS168" s="5">
        <f t="shared" ca="1" si="882"/>
        <v>0.242394</v>
      </c>
      <c r="DT168" s="5">
        <f t="shared" ca="1" si="882"/>
        <v>7.14466</v>
      </c>
      <c r="DU168" s="5">
        <f t="shared" ca="1" si="882"/>
        <v>8.2481500000000008</v>
      </c>
      <c r="DV168" s="5">
        <f t="shared" ca="1" si="882"/>
        <v>71.033500000000004</v>
      </c>
      <c r="DW168" s="5"/>
      <c r="DX168" s="20">
        <f t="shared" ca="1" si="812"/>
        <v>42.299923022222224</v>
      </c>
      <c r="DY168" s="20">
        <f t="shared" ca="1" si="813"/>
        <v>1.831840073777778</v>
      </c>
      <c r="DZ168" s="20">
        <f t="shared" ca="1" si="814"/>
        <v>5.4904690844444444</v>
      </c>
      <c r="EA168" s="20">
        <f t="shared" ca="1" si="815"/>
        <v>6.0203299377777784</v>
      </c>
      <c r="EB168" s="20">
        <f t="shared" ca="1" si="816"/>
        <v>1.4934293671111111E-2</v>
      </c>
      <c r="EC168" s="20">
        <f t="shared" ca="1" si="817"/>
        <v>0.85734612977777769</v>
      </c>
      <c r="ED168" s="20">
        <f t="shared" ca="1" si="818"/>
        <v>5.7256888888888886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229639</v>
      </c>
      <c r="EM168" s="5">
        <f t="shared" ca="1" si="859"/>
        <v>534.55499999999995</v>
      </c>
      <c r="EN168" s="5">
        <f t="shared" ca="1" si="859"/>
        <v>36206.199999999997</v>
      </c>
      <c r="EO168" s="5">
        <f t="shared" ca="1" si="859"/>
        <v>39700.300000000003</v>
      </c>
      <c r="EP168" s="5">
        <f t="shared" ca="1" si="859"/>
        <v>98.482299999999995</v>
      </c>
      <c r="EQ168" s="5">
        <f t="shared" ca="1" si="859"/>
        <v>5653.66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1682.2</v>
      </c>
      <c r="EZ168" s="5">
        <f t="shared" ca="1" si="860"/>
        <v>393.92500000000001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1288.28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202.916</v>
      </c>
      <c r="FM168" s="5">
        <f t="shared" ca="1" si="878"/>
        <v>3.26464</v>
      </c>
      <c r="FN168" s="5">
        <f t="shared" ca="1" si="878"/>
        <v>69.9178</v>
      </c>
      <c r="FO168" s="5">
        <f t="shared" ca="1" si="878"/>
        <v>43.065100000000001</v>
      </c>
      <c r="FP168" s="5">
        <f t="shared" ca="1" si="878"/>
        <v>0.242394</v>
      </c>
      <c r="FQ168" s="5">
        <f t="shared" ca="1" si="878"/>
        <v>7.14466</v>
      </c>
      <c r="FR168" s="5">
        <f t="shared" ca="1" si="878"/>
        <v>8.2481500000000008</v>
      </c>
      <c r="FS168" s="5">
        <f t="shared" ca="1" si="878"/>
        <v>71.033500000000004</v>
      </c>
      <c r="FT168" s="5"/>
      <c r="FU168" s="20">
        <f t="shared" ca="1" si="823"/>
        <v>42.299923022222224</v>
      </c>
      <c r="FV168" s="20">
        <f t="shared" ca="1" si="824"/>
        <v>1.831840073777778</v>
      </c>
      <c r="FW168" s="20">
        <f t="shared" ca="1" si="825"/>
        <v>5.4904690844444444</v>
      </c>
      <c r="FX168" s="20">
        <f t="shared" ca="1" si="826"/>
        <v>6.0203299377777784</v>
      </c>
      <c r="FY168" s="20">
        <f t="shared" ca="1" si="827"/>
        <v>1.4934293671111111E-2</v>
      </c>
      <c r="FZ168" s="20">
        <f t="shared" ca="1" si="828"/>
        <v>0.85734612977777769</v>
      </c>
      <c r="GA168" s="20">
        <f t="shared" ca="1" si="829"/>
        <v>5.7256888888888886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201026</v>
      </c>
      <c r="GJ168" s="5">
        <f t="shared" ca="1" si="879"/>
        <v>3.1860499999999998</v>
      </c>
      <c r="GK168" s="5">
        <f t="shared" ca="1" si="879"/>
        <v>37735.9</v>
      </c>
      <c r="GL168" s="5">
        <f t="shared" ca="1" si="879"/>
        <v>15359.3</v>
      </c>
      <c r="GM168" s="5">
        <f t="shared" ca="1" si="879"/>
        <v>0</v>
      </c>
      <c r="GN168" s="5">
        <f t="shared" ca="1" si="879"/>
        <v>481.43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1822.17</v>
      </c>
      <c r="GW168" s="5">
        <f t="shared" ca="1" si="880"/>
        <v>553.55600000000004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1268.6099999999999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164.06200000000001</v>
      </c>
      <c r="HJ168" s="5">
        <f t="shared" ca="1" si="883"/>
        <v>4.1283300000000001</v>
      </c>
      <c r="HK168" s="5">
        <f t="shared" ca="1" si="883"/>
        <v>61.841999999999999</v>
      </c>
      <c r="HL168" s="5">
        <f t="shared" ca="1" si="883"/>
        <v>18.5669</v>
      </c>
      <c r="HM168" s="5">
        <f t="shared" ca="1" si="883"/>
        <v>0</v>
      </c>
      <c r="HN168" s="5">
        <f t="shared" ca="1" si="883"/>
        <v>0.36893300000000001</v>
      </c>
      <c r="HO168" s="5">
        <f t="shared" ca="1" si="883"/>
        <v>8.1220700000000008</v>
      </c>
      <c r="HP168" s="5">
        <f t="shared" ca="1" si="883"/>
        <v>71.033500000000004</v>
      </c>
      <c r="HQ168" s="5"/>
      <c r="HR168" s="20">
        <f t="shared" ca="1" si="861"/>
        <v>38.583009422222219</v>
      </c>
      <c r="HS168" s="20">
        <f t="shared" ca="1" si="862"/>
        <v>2.4607320356711115</v>
      </c>
      <c r="HT168" s="20">
        <f t="shared" ca="1" si="863"/>
        <v>5.7224395911111117</v>
      </c>
      <c r="HU168" s="20">
        <f t="shared" ca="1" si="864"/>
        <v>2.3291525155555552</v>
      </c>
      <c r="HV168" s="20">
        <f t="shared" ca="1" si="865"/>
        <v>0</v>
      </c>
      <c r="HW168" s="20">
        <f t="shared" ca="1" si="866"/>
        <v>7.3006184888888881E-2</v>
      </c>
      <c r="HX168" s="20">
        <f t="shared" ca="1" si="867"/>
        <v>5.6382666666666656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201026</v>
      </c>
      <c r="IG168" s="5">
        <f t="shared" ca="1" si="872"/>
        <v>3.1860499999999998</v>
      </c>
      <c r="IH168" s="5">
        <f t="shared" ca="1" si="872"/>
        <v>37735.9</v>
      </c>
      <c r="II168" s="5">
        <f t="shared" ca="1" si="872"/>
        <v>15359.3</v>
      </c>
      <c r="IJ168" s="5">
        <f t="shared" ca="1" si="872"/>
        <v>0</v>
      </c>
      <c r="IK168" s="5">
        <f t="shared" ca="1" si="872"/>
        <v>481.43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1822.17</v>
      </c>
      <c r="IT168" s="5">
        <f t="shared" ca="1" si="873"/>
        <v>553.55600000000004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1268.6099999999999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164.06200000000001</v>
      </c>
      <c r="JG168" s="5">
        <f t="shared" ca="1" si="881"/>
        <v>4.1283300000000001</v>
      </c>
      <c r="JH168" s="5">
        <f t="shared" ca="1" si="881"/>
        <v>61.841999999999999</v>
      </c>
      <c r="JI168" s="5">
        <f t="shared" ca="1" si="881"/>
        <v>18.5669</v>
      </c>
      <c r="JJ168" s="5">
        <f t="shared" ca="1" si="881"/>
        <v>0</v>
      </c>
      <c r="JK168" s="5">
        <f t="shared" ca="1" si="881"/>
        <v>0.36893300000000001</v>
      </c>
      <c r="JL168" s="5">
        <f t="shared" ca="1" si="881"/>
        <v>8.1220700000000008</v>
      </c>
      <c r="JM168" s="5">
        <f t="shared" ca="1" si="881"/>
        <v>71.033500000000004</v>
      </c>
      <c r="JN168" s="5"/>
      <c r="JO168" s="20">
        <f t="shared" ca="1" si="834"/>
        <v>38.583009422222219</v>
      </c>
      <c r="JP168" s="20">
        <f t="shared" ca="1" si="835"/>
        <v>2.4607320356711115</v>
      </c>
      <c r="JQ168" s="20">
        <f t="shared" ca="1" si="836"/>
        <v>5.7224395911111117</v>
      </c>
      <c r="JR168" s="20">
        <f t="shared" ca="1" si="837"/>
        <v>2.3291525155555552</v>
      </c>
      <c r="JS168" s="20">
        <f t="shared" ca="1" si="838"/>
        <v>0</v>
      </c>
      <c r="JT168" s="20">
        <f t="shared" ca="1" si="839"/>
        <v>7.3006184888888881E-2</v>
      </c>
      <c r="JU168" s="20">
        <f t="shared" ca="1" si="840"/>
        <v>5.6382666666666656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25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0</v>
      </c>
      <c r="AE169" s="38">
        <f t="shared" ca="1" si="774"/>
        <v>0</v>
      </c>
      <c r="AF169" s="38">
        <f t="shared" ca="1" si="775"/>
        <v>0</v>
      </c>
      <c r="AG169" s="38">
        <f t="shared" ca="1" si="776"/>
        <v>0</v>
      </c>
      <c r="AH169" s="38">
        <f t="shared" ca="1" si="777"/>
        <v>0</v>
      </c>
      <c r="AI169" s="38">
        <f t="shared" ca="1" si="778"/>
        <v>0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30.665588146446431</v>
      </c>
      <c r="AM169" s="34">
        <f t="shared" ca="1" si="782"/>
        <v>30.665588146446431</v>
      </c>
      <c r="AN169" s="25">
        <f t="shared" ca="1" si="783"/>
        <v>0</v>
      </c>
      <c r="AO169" s="35">
        <f t="shared" ca="1" si="784"/>
        <v>114.97499999999999</v>
      </c>
      <c r="AP169" s="35">
        <f t="shared" ca="1" si="785"/>
        <v>114.97499999999999</v>
      </c>
      <c r="AQ169" s="47">
        <f t="shared" ca="1" si="786"/>
        <v>0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0</v>
      </c>
      <c r="BU169" s="38">
        <f t="shared" ca="1" si="800"/>
        <v>0</v>
      </c>
      <c r="BV169" s="38">
        <f t="shared" ca="1" si="801"/>
        <v>0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0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31.998963821003283</v>
      </c>
      <c r="CC169" s="34">
        <f t="shared" ca="1" si="858"/>
        <v>31.998963821003283</v>
      </c>
      <c r="CD169" s="25">
        <f t="shared" ca="1" si="807"/>
        <v>0</v>
      </c>
      <c r="CE169" s="35">
        <f t="shared" ca="1" si="808"/>
        <v>118.97199999999999</v>
      </c>
      <c r="CF169" s="35">
        <f t="shared" ca="1" si="809"/>
        <v>118.97199999999999</v>
      </c>
      <c r="CG169" s="47">
        <f t="shared" ca="1" si="810"/>
        <v>0</v>
      </c>
      <c r="CJ169" s="5">
        <f t="shared" ca="1" si="874"/>
        <v>75</v>
      </c>
      <c r="CK169" s="5">
        <f t="shared" ca="1" si="875"/>
        <v>73</v>
      </c>
      <c r="CL169" s="66">
        <f t="shared" ca="1" si="811"/>
        <v>2.6666666666666616E-2</v>
      </c>
      <c r="CO169" s="5">
        <f t="shared" ca="1" si="876"/>
        <v>427369</v>
      </c>
      <c r="CP169" s="5">
        <f t="shared" ca="1" si="876"/>
        <v>8.1616999999999997</v>
      </c>
      <c r="CQ169" s="5">
        <f t="shared" ca="1" si="876"/>
        <v>82181.2</v>
      </c>
      <c r="CR169" s="5">
        <f t="shared" ca="1" si="876"/>
        <v>23177</v>
      </c>
      <c r="CS169" s="5">
        <f t="shared" ca="1" si="876"/>
        <v>0</v>
      </c>
      <c r="CT169" s="5">
        <f t="shared" ca="1" si="876"/>
        <v>1679.33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1863.45</v>
      </c>
      <c r="DC169" s="5">
        <f t="shared" ca="1" si="877"/>
        <v>1254.4000000000001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114.97499999999999</v>
      </c>
      <c r="DP169" s="5">
        <f t="shared" ca="1" si="882"/>
        <v>3.8510800000000001</v>
      </c>
      <c r="DQ169" s="5">
        <f t="shared" ca="1" si="882"/>
        <v>55.722799999999999</v>
      </c>
      <c r="DR169" s="5">
        <f t="shared" ca="1" si="882"/>
        <v>11.176</v>
      </c>
      <c r="DS169" s="5">
        <f t="shared" ca="1" si="882"/>
        <v>0</v>
      </c>
      <c r="DT169" s="5">
        <f t="shared" ca="1" si="882"/>
        <v>0.52980099999999997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30.665588146446431</v>
      </c>
      <c r="DY169" s="20">
        <f t="shared" ca="1" si="813"/>
        <v>2.3396046028440471</v>
      </c>
      <c r="DZ169" s="20">
        <f t="shared" ca="1" si="814"/>
        <v>5.2286734566773196</v>
      </c>
      <c r="EA169" s="20">
        <f t="shared" ca="1" si="815"/>
        <v>1.4746069016442964</v>
      </c>
      <c r="EB169" s="20">
        <f t="shared" ca="1" si="816"/>
        <v>0</v>
      </c>
      <c r="EC169" s="20">
        <f t="shared" ca="1" si="817"/>
        <v>0.10684521759236813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427369</v>
      </c>
      <c r="EM169" s="5">
        <f t="shared" ca="1" si="859"/>
        <v>8.1616999999999997</v>
      </c>
      <c r="EN169" s="5">
        <f t="shared" ca="1" si="859"/>
        <v>82181.2</v>
      </c>
      <c r="EO169" s="5">
        <f t="shared" ca="1" si="859"/>
        <v>23177</v>
      </c>
      <c r="EP169" s="5">
        <f t="shared" ca="1" si="859"/>
        <v>0</v>
      </c>
      <c r="EQ169" s="5">
        <f t="shared" ca="1" si="859"/>
        <v>1679.33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1863.45</v>
      </c>
      <c r="EZ169" s="5">
        <f t="shared" ca="1" si="860"/>
        <v>1254.4000000000001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114.97499999999999</v>
      </c>
      <c r="FM169" s="5">
        <f t="shared" ca="1" si="878"/>
        <v>3.8510800000000001</v>
      </c>
      <c r="FN169" s="5">
        <f t="shared" ca="1" si="878"/>
        <v>55.722799999999999</v>
      </c>
      <c r="FO169" s="5">
        <f t="shared" ca="1" si="878"/>
        <v>11.176</v>
      </c>
      <c r="FP169" s="5">
        <f t="shared" ca="1" si="878"/>
        <v>0</v>
      </c>
      <c r="FQ169" s="5">
        <f t="shared" ca="1" si="878"/>
        <v>0.52980099999999997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30.665588146446431</v>
      </c>
      <c r="FV169" s="20">
        <f t="shared" ca="1" si="824"/>
        <v>2.3396046028440471</v>
      </c>
      <c r="FW169" s="20">
        <f t="shared" ca="1" si="825"/>
        <v>5.2286734566773196</v>
      </c>
      <c r="FX169" s="20">
        <f t="shared" ca="1" si="826"/>
        <v>1.4746069016442964</v>
      </c>
      <c r="FY169" s="20">
        <f t="shared" ca="1" si="827"/>
        <v>0</v>
      </c>
      <c r="FZ169" s="20">
        <f t="shared" ca="1" si="828"/>
        <v>0.10684521759236813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436886</v>
      </c>
      <c r="GJ169" s="5">
        <f t="shared" ca="1" si="879"/>
        <v>9.1586599999999994</v>
      </c>
      <c r="GK169" s="5">
        <f t="shared" ca="1" si="879"/>
        <v>77729.600000000006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1338.73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2253.79</v>
      </c>
      <c r="GW169" s="5">
        <f t="shared" ca="1" si="880"/>
        <v>1613.36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118.97199999999999</v>
      </c>
      <c r="HJ169" s="5">
        <f t="shared" ca="1" si="883"/>
        <v>4.95357</v>
      </c>
      <c r="HK169" s="5">
        <f t="shared" ca="1" si="883"/>
        <v>51.796300000000002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0.42332500000000001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31.998963821003283</v>
      </c>
      <c r="HS169" s="20">
        <f t="shared" ca="1" si="862"/>
        <v>3.0090223605652291</v>
      </c>
      <c r="HT169" s="20">
        <f t="shared" ca="1" si="863"/>
        <v>4.9454461156340557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8.5174979395015268E-2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436886</v>
      </c>
      <c r="IG169" s="5">
        <f t="shared" ca="1" si="872"/>
        <v>9.1586599999999994</v>
      </c>
      <c r="IH169" s="5">
        <f t="shared" ca="1" si="872"/>
        <v>77729.600000000006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1338.73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2253.79</v>
      </c>
      <c r="IT169" s="5">
        <f t="shared" ca="1" si="873"/>
        <v>1613.36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118.97199999999999</v>
      </c>
      <c r="JG169" s="5">
        <f t="shared" ca="1" si="881"/>
        <v>4.95357</v>
      </c>
      <c r="JH169" s="5">
        <f t="shared" ca="1" si="881"/>
        <v>51.796300000000002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0.42332500000000001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31.998963821003283</v>
      </c>
      <c r="JP169" s="20">
        <f t="shared" ca="1" si="835"/>
        <v>3.0090223605652291</v>
      </c>
      <c r="JQ169" s="20">
        <f t="shared" ca="1" si="836"/>
        <v>4.9454461156340557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8.5174979395015268E-2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25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0</v>
      </c>
      <c r="AE170" s="38">
        <f t="shared" ca="1" si="774"/>
        <v>0</v>
      </c>
      <c r="AF170" s="38">
        <f t="shared" ca="1" si="775"/>
        <v>0</v>
      </c>
      <c r="AG170" s="38">
        <f t="shared" ca="1" si="776"/>
        <v>0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30.507739344146131</v>
      </c>
      <c r="AM170" s="34">
        <f t="shared" ca="1" si="782"/>
        <v>30.507739344146131</v>
      </c>
      <c r="AN170" s="25">
        <f t="shared" ca="1" si="783"/>
        <v>0</v>
      </c>
      <c r="AO170" s="35">
        <f t="shared" ca="1" si="784"/>
        <v>114.53700000000001</v>
      </c>
      <c r="AP170" s="35">
        <f t="shared" ca="1" si="785"/>
        <v>114.53700000000001</v>
      </c>
      <c r="AQ170" s="47">
        <f t="shared" ca="1" si="786"/>
        <v>0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0</v>
      </c>
      <c r="BV170" s="38">
        <f t="shared" ca="1" si="801"/>
        <v>0</v>
      </c>
      <c r="BW170" s="38">
        <f t="shared" ca="1" si="802"/>
        <v>0</v>
      </c>
      <c r="BX170" s="38">
        <f t="shared" ca="1" si="803"/>
        <v>0</v>
      </c>
      <c r="BY170" s="38">
        <f t="shared" ca="1" si="804"/>
        <v>0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31.986927451806711</v>
      </c>
      <c r="CC170" s="34">
        <f t="shared" ca="1" si="858"/>
        <v>31.986927451806711</v>
      </c>
      <c r="CD170" s="25">
        <f t="shared" ca="1" si="807"/>
        <v>0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J170" s="5">
        <f t="shared" ca="1" si="874"/>
        <v>73</v>
      </c>
      <c r="CK170" s="5">
        <f t="shared" ca="1" si="875"/>
        <v>73</v>
      </c>
      <c r="CL170" s="66">
        <f t="shared" ca="1" si="811"/>
        <v>0</v>
      </c>
      <c r="CO170" s="5">
        <f t="shared" ca="1" si="876"/>
        <v>426512</v>
      </c>
      <c r="CP170" s="5">
        <f t="shared" ca="1" si="876"/>
        <v>7.8011900000000001</v>
      </c>
      <c r="CQ170" s="5">
        <f t="shared" ca="1" si="876"/>
        <v>81546.3</v>
      </c>
      <c r="CR170" s="5">
        <f t="shared" ca="1" si="876"/>
        <v>23098.5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1808.04</v>
      </c>
      <c r="DC170" s="5">
        <f t="shared" ca="1" si="877"/>
        <v>1199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114.53700000000001</v>
      </c>
      <c r="DP170" s="5">
        <f t="shared" ca="1" si="882"/>
        <v>3.7035100000000001</v>
      </c>
      <c r="DQ170" s="5">
        <f t="shared" ca="1" si="882"/>
        <v>55.486499999999999</v>
      </c>
      <c r="DR170" s="5">
        <f t="shared" ca="1" si="882"/>
        <v>11.166600000000001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30.507739344146131</v>
      </c>
      <c r="DY170" s="20">
        <f t="shared" ca="1" si="813"/>
        <v>2.2362770365422411</v>
      </c>
      <c r="DZ170" s="20">
        <f t="shared" ca="1" si="814"/>
        <v>5.1882787584051551</v>
      </c>
      <c r="EA170" s="20">
        <f t="shared" ca="1" si="815"/>
        <v>1.4696124398166621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426512</v>
      </c>
      <c r="EM170" s="5">
        <f t="shared" ca="1" si="859"/>
        <v>7.8011900000000001</v>
      </c>
      <c r="EN170" s="5">
        <f t="shared" ca="1" si="859"/>
        <v>81546.3</v>
      </c>
      <c r="EO170" s="5">
        <f t="shared" ca="1" si="859"/>
        <v>23098.5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1808.04</v>
      </c>
      <c r="EZ170" s="5">
        <f t="shared" ca="1" si="860"/>
        <v>1199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114.53700000000001</v>
      </c>
      <c r="FM170" s="5">
        <f t="shared" ca="1" si="878"/>
        <v>3.7035100000000001</v>
      </c>
      <c r="FN170" s="5">
        <f t="shared" ca="1" si="878"/>
        <v>55.486499999999999</v>
      </c>
      <c r="FO170" s="5">
        <f t="shared" ca="1" si="878"/>
        <v>11.166600000000001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30.507739344146131</v>
      </c>
      <c r="FV170" s="20">
        <f t="shared" ca="1" si="824"/>
        <v>2.2362770365422411</v>
      </c>
      <c r="FW170" s="20">
        <f t="shared" ca="1" si="825"/>
        <v>5.1882787584051551</v>
      </c>
      <c r="FX170" s="20">
        <f t="shared" ca="1" si="826"/>
        <v>1.4696124398166621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9.1336099999999991</v>
      </c>
      <c r="GK170" s="5">
        <f t="shared" ca="1" si="879"/>
        <v>77690.2</v>
      </c>
      <c r="GL170" s="5">
        <f t="shared" ca="1" si="879"/>
        <v>37473.5</v>
      </c>
      <c r="GM170" s="5">
        <f t="shared" ca="1" si="879"/>
        <v>0</v>
      </c>
      <c r="GN170" s="5">
        <f t="shared" ca="1" si="879"/>
        <v>1333.33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2249.2800000000002</v>
      </c>
      <c r="GW170" s="5">
        <f t="shared" ca="1" si="880"/>
        <v>1608.85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4.9398900000000001</v>
      </c>
      <c r="HK170" s="5">
        <f t="shared" ca="1" si="883"/>
        <v>51.763800000000003</v>
      </c>
      <c r="HL170" s="5">
        <f t="shared" ca="1" si="883"/>
        <v>18.008700000000001</v>
      </c>
      <c r="HM170" s="5">
        <f t="shared" ca="1" si="883"/>
        <v>0</v>
      </c>
      <c r="HN170" s="5">
        <f t="shared" ca="1" si="883"/>
        <v>0.42160999999999998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31.986927451806711</v>
      </c>
      <c r="HS170" s="20">
        <f t="shared" ca="1" si="862"/>
        <v>3.0006109494948516</v>
      </c>
      <c r="HT170" s="20">
        <f t="shared" ca="1" si="863"/>
        <v>4.9429393411626048</v>
      </c>
      <c r="HU170" s="20">
        <f t="shared" ca="1" si="864"/>
        <v>2.3842033795904363</v>
      </c>
      <c r="HV170" s="20">
        <f t="shared" ca="1" si="865"/>
        <v>0</v>
      </c>
      <c r="HW170" s="20">
        <f t="shared" ca="1" si="866"/>
        <v>8.483141132024806E-2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9.1336099999999991</v>
      </c>
      <c r="IH170" s="5">
        <f t="shared" ca="1" si="872"/>
        <v>77690.2</v>
      </c>
      <c r="II170" s="5">
        <f t="shared" ca="1" si="872"/>
        <v>37473.5</v>
      </c>
      <c r="IJ170" s="5">
        <f t="shared" ca="1" si="872"/>
        <v>0</v>
      </c>
      <c r="IK170" s="5">
        <f t="shared" ca="1" si="872"/>
        <v>1333.33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2249.2800000000002</v>
      </c>
      <c r="IT170" s="5">
        <f t="shared" ca="1" si="873"/>
        <v>1608.85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4.9398900000000001</v>
      </c>
      <c r="JH170" s="5">
        <f t="shared" ca="1" si="881"/>
        <v>51.763800000000003</v>
      </c>
      <c r="JI170" s="5">
        <f t="shared" ca="1" si="881"/>
        <v>18.008700000000001</v>
      </c>
      <c r="JJ170" s="5">
        <f t="shared" ca="1" si="881"/>
        <v>0</v>
      </c>
      <c r="JK170" s="5">
        <f t="shared" ca="1" si="881"/>
        <v>0.42160999999999998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31.986927451806711</v>
      </c>
      <c r="JP170" s="20">
        <f t="shared" ca="1" si="835"/>
        <v>3.0006109494948516</v>
      </c>
      <c r="JQ170" s="20">
        <f t="shared" ca="1" si="836"/>
        <v>4.9429393411626048</v>
      </c>
      <c r="JR170" s="20">
        <f t="shared" ca="1" si="837"/>
        <v>2.3842033795904363</v>
      </c>
      <c r="JS170" s="20">
        <f t="shared" ca="1" si="838"/>
        <v>0</v>
      </c>
      <c r="JT170" s="20">
        <f t="shared" ca="1" si="839"/>
        <v>8.483141132024806E-2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25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0</v>
      </c>
      <c r="AE171" s="38">
        <f t="shared" ca="1" si="774"/>
        <v>0</v>
      </c>
      <c r="AF171" s="38">
        <f t="shared" ca="1" si="775"/>
        <v>0</v>
      </c>
      <c r="AG171" s="38">
        <f t="shared" ca="1" si="776"/>
        <v>0</v>
      </c>
      <c r="AH171" s="38">
        <f t="shared" ca="1" si="777"/>
        <v>0</v>
      </c>
      <c r="AI171" s="38">
        <f t="shared" ca="1" si="778"/>
        <v>0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37.650867796180336</v>
      </c>
      <c r="AM171" s="34">
        <f t="shared" ca="1" si="782"/>
        <v>37.650867796180336</v>
      </c>
      <c r="AN171" s="25">
        <f t="shared" ca="1" si="783"/>
        <v>0</v>
      </c>
      <c r="AO171" s="35">
        <f t="shared" ca="1" si="784"/>
        <v>115.633</v>
      </c>
      <c r="AP171" s="35">
        <f t="shared" ca="1" si="785"/>
        <v>115.633</v>
      </c>
      <c r="AQ171" s="47">
        <f t="shared" ca="1" si="786"/>
        <v>0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0</v>
      </c>
      <c r="BV171" s="38">
        <f t="shared" ca="1" si="801"/>
        <v>0</v>
      </c>
      <c r="BW171" s="38">
        <f t="shared" ca="1" si="802"/>
        <v>0</v>
      </c>
      <c r="BX171" s="38">
        <f t="shared" ca="1" si="803"/>
        <v>0</v>
      </c>
      <c r="BY171" s="38">
        <f t="shared" ca="1" si="804"/>
        <v>0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39.22988233714603</v>
      </c>
      <c r="CC171" s="34">
        <f t="shared" ca="1" si="858"/>
        <v>39.22988233714603</v>
      </c>
      <c r="CD171" s="25">
        <f t="shared" ca="1" si="807"/>
        <v>0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J171" s="5">
        <f t="shared" ca="1" si="874"/>
        <v>90</v>
      </c>
      <c r="CK171" s="5">
        <f t="shared" ca="1" si="875"/>
        <v>86</v>
      </c>
      <c r="CL171" s="66">
        <f t="shared" ca="1" si="811"/>
        <v>4.4444444444444398E-2</v>
      </c>
      <c r="CO171" s="5">
        <f t="shared" ca="1" si="876"/>
        <v>396884</v>
      </c>
      <c r="CP171" s="5">
        <f t="shared" ca="1" si="876"/>
        <v>38.649500000000003</v>
      </c>
      <c r="CQ171" s="5">
        <f t="shared" ca="1" si="876"/>
        <v>45461.4</v>
      </c>
      <c r="CR171" s="5">
        <f t="shared" ca="1" si="876"/>
        <v>26848.2</v>
      </c>
      <c r="CS171" s="5">
        <f t="shared" ca="1" si="876"/>
        <v>0</v>
      </c>
      <c r="CT171" s="5">
        <f t="shared" ca="1" si="876"/>
        <v>4213.07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6649.65</v>
      </c>
      <c r="DC171" s="5">
        <f t="shared" ca="1" si="877"/>
        <v>5940.16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115.633</v>
      </c>
      <c r="DP171" s="5">
        <f t="shared" ca="1" si="882"/>
        <v>17.880600000000001</v>
      </c>
      <c r="DQ171" s="5">
        <f t="shared" ca="1" si="882"/>
        <v>39.671199999999999</v>
      </c>
      <c r="DR171" s="5">
        <f t="shared" ca="1" si="882"/>
        <v>13.2494</v>
      </c>
      <c r="DS171" s="5">
        <f t="shared" ca="1" si="882"/>
        <v>0</v>
      </c>
      <c r="DT171" s="5">
        <f t="shared" ca="1" si="882"/>
        <v>1.32165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37.650867796180336</v>
      </c>
      <c r="DY171" s="20">
        <f t="shared" ca="1" si="813"/>
        <v>11.079102109241848</v>
      </c>
      <c r="DZ171" s="20">
        <f t="shared" ca="1" si="814"/>
        <v>2.892423273003927</v>
      </c>
      <c r="EA171" s="20">
        <f t="shared" ca="1" si="815"/>
        <v>1.7081822935119471</v>
      </c>
      <c r="EB171" s="20">
        <f t="shared" ca="1" si="816"/>
        <v>0</v>
      </c>
      <c r="EC171" s="20">
        <f t="shared" ca="1" si="817"/>
        <v>0.26805117569618742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396884</v>
      </c>
      <c r="EM171" s="5">
        <f t="shared" ca="1" si="859"/>
        <v>38.649500000000003</v>
      </c>
      <c r="EN171" s="5">
        <f t="shared" ca="1" si="859"/>
        <v>45461.4</v>
      </c>
      <c r="EO171" s="5">
        <f t="shared" ca="1" si="859"/>
        <v>26848.2</v>
      </c>
      <c r="EP171" s="5">
        <f t="shared" ca="1" si="859"/>
        <v>0</v>
      </c>
      <c r="EQ171" s="5">
        <f t="shared" ca="1" si="859"/>
        <v>4213.07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6649.65</v>
      </c>
      <c r="EZ171" s="5">
        <f t="shared" ca="1" si="860"/>
        <v>5940.16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115.633</v>
      </c>
      <c r="FM171" s="5">
        <f t="shared" ca="1" si="878"/>
        <v>17.880600000000001</v>
      </c>
      <c r="FN171" s="5">
        <f t="shared" ca="1" si="878"/>
        <v>39.671199999999999</v>
      </c>
      <c r="FO171" s="5">
        <f t="shared" ca="1" si="878"/>
        <v>13.2494</v>
      </c>
      <c r="FP171" s="5">
        <f t="shared" ca="1" si="878"/>
        <v>0</v>
      </c>
      <c r="FQ171" s="5">
        <f t="shared" ca="1" si="878"/>
        <v>1.32165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37.650867796180336</v>
      </c>
      <c r="FV171" s="20">
        <f t="shared" ca="1" si="824"/>
        <v>11.079102109241848</v>
      </c>
      <c r="FW171" s="20">
        <f t="shared" ca="1" si="825"/>
        <v>2.892423273003927</v>
      </c>
      <c r="FX171" s="20">
        <f t="shared" ca="1" si="826"/>
        <v>1.7081822935119471</v>
      </c>
      <c r="FY171" s="20">
        <f t="shared" ca="1" si="827"/>
        <v>0</v>
      </c>
      <c r="FZ171" s="20">
        <f t="shared" ca="1" si="828"/>
        <v>0.26805117569618742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404707</v>
      </c>
      <c r="GJ171" s="5">
        <f t="shared" ca="1" si="879"/>
        <v>39.595199999999998</v>
      </c>
      <c r="GK171" s="5">
        <f t="shared" ca="1" si="879"/>
        <v>41654.800000000003</v>
      </c>
      <c r="GL171" s="5">
        <f t="shared" ca="1" si="879"/>
        <v>39884.6</v>
      </c>
      <c r="GM171" s="5">
        <f t="shared" ca="1" si="879"/>
        <v>0</v>
      </c>
      <c r="GN171" s="5">
        <f t="shared" ca="1" si="879"/>
        <v>2805.26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7229.52</v>
      </c>
      <c r="GW171" s="5">
        <f t="shared" ca="1" si="880"/>
        <v>6488.66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19.510300000000001</v>
      </c>
      <c r="HK171" s="5">
        <f t="shared" ca="1" si="883"/>
        <v>36.969200000000001</v>
      </c>
      <c r="HL171" s="5">
        <f t="shared" ca="1" si="883"/>
        <v>19.605399999999999</v>
      </c>
      <c r="HM171" s="5">
        <f t="shared" ca="1" si="883"/>
        <v>0</v>
      </c>
      <c r="HN171" s="5">
        <f t="shared" ca="1" si="883"/>
        <v>0.87968800000000003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39.22988233714603</v>
      </c>
      <c r="HS171" s="20">
        <f t="shared" ca="1" si="862"/>
        <v>12.10195269659393</v>
      </c>
      <c r="HT171" s="20">
        <f t="shared" ca="1" si="863"/>
        <v>2.6502332297800764</v>
      </c>
      <c r="HU171" s="20">
        <f t="shared" ca="1" si="864"/>
        <v>2.5376065249739868</v>
      </c>
      <c r="HV171" s="20">
        <f t="shared" ca="1" si="865"/>
        <v>0</v>
      </c>
      <c r="HW171" s="20">
        <f t="shared" ca="1" si="866"/>
        <v>0.17848106989285409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404707</v>
      </c>
      <c r="IG171" s="5">
        <f t="shared" ca="1" si="872"/>
        <v>39.595199999999998</v>
      </c>
      <c r="IH171" s="5">
        <f t="shared" ca="1" si="872"/>
        <v>41654.800000000003</v>
      </c>
      <c r="II171" s="5">
        <f t="shared" ca="1" si="872"/>
        <v>39884.6</v>
      </c>
      <c r="IJ171" s="5">
        <f t="shared" ca="1" si="872"/>
        <v>0</v>
      </c>
      <c r="IK171" s="5">
        <f t="shared" ca="1" si="872"/>
        <v>2805.26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7229.52</v>
      </c>
      <c r="IT171" s="5">
        <f t="shared" ca="1" si="873"/>
        <v>6488.66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19.510300000000001</v>
      </c>
      <c r="JH171" s="5">
        <f t="shared" ca="1" si="881"/>
        <v>36.969200000000001</v>
      </c>
      <c r="JI171" s="5">
        <f t="shared" ca="1" si="881"/>
        <v>19.605399999999999</v>
      </c>
      <c r="JJ171" s="5">
        <f t="shared" ca="1" si="881"/>
        <v>0</v>
      </c>
      <c r="JK171" s="5">
        <f t="shared" ca="1" si="881"/>
        <v>0.87968800000000003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39.22988233714603</v>
      </c>
      <c r="JP171" s="20">
        <f t="shared" ca="1" si="835"/>
        <v>12.10195269659393</v>
      </c>
      <c r="JQ171" s="20">
        <f t="shared" ca="1" si="836"/>
        <v>2.6502332297800764</v>
      </c>
      <c r="JR171" s="20">
        <f t="shared" ca="1" si="837"/>
        <v>2.5376065249739868</v>
      </c>
      <c r="JS171" s="20">
        <f t="shared" ca="1" si="838"/>
        <v>0</v>
      </c>
      <c r="JT171" s="20">
        <f t="shared" ca="1" si="839"/>
        <v>0.17848106989285409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25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0</v>
      </c>
      <c r="AE172" s="38">
        <f t="shared" ca="1" si="774"/>
        <v>0</v>
      </c>
      <c r="AF172" s="38">
        <f t="shared" ca="1" si="775"/>
        <v>0</v>
      </c>
      <c r="AG172" s="38">
        <f t="shared" ca="1" si="776"/>
        <v>0</v>
      </c>
      <c r="AH172" s="38">
        <f t="shared" ca="1" si="777"/>
        <v>0</v>
      </c>
      <c r="AI172" s="38">
        <f t="shared" ca="1" si="778"/>
        <v>0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37.474870123331556</v>
      </c>
      <c r="AM172" s="34">
        <f t="shared" ca="1" si="782"/>
        <v>37.474870123331556</v>
      </c>
      <c r="AN172" s="25">
        <f t="shared" ca="1" si="783"/>
        <v>0</v>
      </c>
      <c r="AO172" s="35">
        <f t="shared" ca="1" si="784"/>
        <v>115.09099999999999</v>
      </c>
      <c r="AP172" s="35">
        <f t="shared" ca="1" si="785"/>
        <v>115.09099999999999</v>
      </c>
      <c r="AQ172" s="47">
        <f t="shared" ca="1" si="786"/>
        <v>0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0</v>
      </c>
      <c r="BU172" s="38">
        <f t="shared" ca="1" si="800"/>
        <v>0</v>
      </c>
      <c r="BV172" s="38">
        <f t="shared" ca="1" si="801"/>
        <v>0</v>
      </c>
      <c r="BW172" s="38">
        <f t="shared" ca="1" si="802"/>
        <v>0</v>
      </c>
      <c r="BX172" s="38">
        <f t="shared" ca="1" si="803"/>
        <v>0</v>
      </c>
      <c r="BY172" s="38">
        <f t="shared" ca="1" si="804"/>
        <v>0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39.191955068080354</v>
      </c>
      <c r="CC172" s="34">
        <f t="shared" ca="1" si="858"/>
        <v>39.191955068080354</v>
      </c>
      <c r="CD172" s="25">
        <f t="shared" ca="1" si="807"/>
        <v>0</v>
      </c>
      <c r="CE172" s="35">
        <f t="shared" ca="1" si="808"/>
        <v>120.458</v>
      </c>
      <c r="CF172" s="35">
        <f t="shared" ca="1" si="809"/>
        <v>120.458</v>
      </c>
      <c r="CG172" s="47">
        <f t="shared" ca="1" si="810"/>
        <v>0</v>
      </c>
      <c r="CJ172" s="5">
        <f t="shared" ca="1" si="874"/>
        <v>88</v>
      </c>
      <c r="CK172" s="5">
        <f t="shared" ca="1" si="875"/>
        <v>85</v>
      </c>
      <c r="CL172" s="66">
        <f t="shared" ca="1" si="811"/>
        <v>3.4090909090909061E-2</v>
      </c>
      <c r="CO172" s="5">
        <f t="shared" ca="1" si="876"/>
        <v>394570</v>
      </c>
      <c r="CP172" s="5">
        <f t="shared" ca="1" si="876"/>
        <v>38.549199999999999</v>
      </c>
      <c r="CQ172" s="5">
        <f t="shared" ca="1" si="876"/>
        <v>44702.6</v>
      </c>
      <c r="CR172" s="5">
        <f t="shared" ca="1" si="876"/>
        <v>25876.1</v>
      </c>
      <c r="CS172" s="5">
        <f t="shared" ca="1" si="876"/>
        <v>0</v>
      </c>
      <c r="CT172" s="5">
        <f t="shared" ca="1" si="876"/>
        <v>3629.68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6634.22</v>
      </c>
      <c r="DC172" s="5">
        <f t="shared" ca="1" si="877"/>
        <v>5924.74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115.09099999999999</v>
      </c>
      <c r="DP172" s="5">
        <f t="shared" ca="1" si="882"/>
        <v>17.876100000000001</v>
      </c>
      <c r="DQ172" s="5">
        <f t="shared" ca="1" si="882"/>
        <v>39.601799999999997</v>
      </c>
      <c r="DR172" s="5">
        <f t="shared" ca="1" si="882"/>
        <v>12.9643</v>
      </c>
      <c r="DS172" s="5">
        <f t="shared" ca="1" si="882"/>
        <v>0</v>
      </c>
      <c r="DT172" s="5">
        <f t="shared" ca="1" si="882"/>
        <v>1.1385700000000001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37.474870123331556</v>
      </c>
      <c r="DY172" s="20">
        <f t="shared" ca="1" si="813"/>
        <v>11.050341984388693</v>
      </c>
      <c r="DZ172" s="20">
        <f t="shared" ca="1" si="814"/>
        <v>2.8441455961273814</v>
      </c>
      <c r="EA172" s="20">
        <f t="shared" ca="1" si="815"/>
        <v>1.6463336776820974</v>
      </c>
      <c r="EB172" s="20">
        <f t="shared" ca="1" si="816"/>
        <v>0</v>
      </c>
      <c r="EC172" s="20">
        <f t="shared" ca="1" si="817"/>
        <v>0.23093373511499629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394570</v>
      </c>
      <c r="EM172" s="5">
        <f t="shared" ca="1" si="859"/>
        <v>38.549199999999999</v>
      </c>
      <c r="EN172" s="5">
        <f t="shared" ca="1" si="859"/>
        <v>44702.6</v>
      </c>
      <c r="EO172" s="5">
        <f t="shared" ca="1" si="859"/>
        <v>25876.1</v>
      </c>
      <c r="EP172" s="5">
        <f t="shared" ca="1" si="859"/>
        <v>0</v>
      </c>
      <c r="EQ172" s="5">
        <f t="shared" ca="1" si="859"/>
        <v>3629.68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6634.22</v>
      </c>
      <c r="EZ172" s="5">
        <f t="shared" ca="1" si="860"/>
        <v>5924.74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115.09099999999999</v>
      </c>
      <c r="FM172" s="5">
        <f t="shared" ca="1" si="878"/>
        <v>17.876100000000001</v>
      </c>
      <c r="FN172" s="5">
        <f t="shared" ca="1" si="878"/>
        <v>39.601799999999997</v>
      </c>
      <c r="FO172" s="5">
        <f t="shared" ca="1" si="878"/>
        <v>12.9643</v>
      </c>
      <c r="FP172" s="5">
        <f t="shared" ca="1" si="878"/>
        <v>0</v>
      </c>
      <c r="FQ172" s="5">
        <f t="shared" ca="1" si="878"/>
        <v>1.1385700000000001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37.474870123331556</v>
      </c>
      <c r="FV172" s="20">
        <f t="shared" ca="1" si="824"/>
        <v>11.050341984388693</v>
      </c>
      <c r="FW172" s="20">
        <f t="shared" ca="1" si="825"/>
        <v>2.8441455961273814</v>
      </c>
      <c r="FX172" s="20">
        <f t="shared" ca="1" si="826"/>
        <v>1.6463336776820974</v>
      </c>
      <c r="FY172" s="20">
        <f t="shared" ca="1" si="827"/>
        <v>0</v>
      </c>
      <c r="FZ172" s="20">
        <f t="shared" ca="1" si="828"/>
        <v>0.23093373511499629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404644</v>
      </c>
      <c r="GJ172" s="5">
        <f t="shared" ca="1" si="879"/>
        <v>39.479300000000002</v>
      </c>
      <c r="GK172" s="5">
        <f t="shared" ca="1" si="879"/>
        <v>41621.599999999999</v>
      </c>
      <c r="GL172" s="5">
        <f t="shared" ca="1" si="879"/>
        <v>39862.9</v>
      </c>
      <c r="GM172" s="5">
        <f t="shared" ca="1" si="879"/>
        <v>0</v>
      </c>
      <c r="GN172" s="5">
        <f t="shared" ca="1" si="879"/>
        <v>2797.21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7211.33</v>
      </c>
      <c r="GW172" s="5">
        <f t="shared" ca="1" si="880"/>
        <v>6470.47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120.458</v>
      </c>
      <c r="HJ172" s="5">
        <f t="shared" ca="1" si="883"/>
        <v>19.456099999999999</v>
      </c>
      <c r="HK172" s="5">
        <f t="shared" ca="1" si="883"/>
        <v>36.939</v>
      </c>
      <c r="HL172" s="5">
        <f t="shared" ca="1" si="883"/>
        <v>19.5915</v>
      </c>
      <c r="HM172" s="5">
        <f t="shared" ca="1" si="883"/>
        <v>0</v>
      </c>
      <c r="HN172" s="5">
        <f t="shared" ca="1" si="883"/>
        <v>0.87723700000000004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39.191955068080354</v>
      </c>
      <c r="HS172" s="20">
        <f t="shared" ca="1" si="862"/>
        <v>12.068026347745013</v>
      </c>
      <c r="HT172" s="20">
        <f t="shared" ca="1" si="863"/>
        <v>2.6481209223574336</v>
      </c>
      <c r="HU172" s="20">
        <f t="shared" ca="1" si="864"/>
        <v>2.536225890303164</v>
      </c>
      <c r="HV172" s="20">
        <f t="shared" ca="1" si="865"/>
        <v>0</v>
      </c>
      <c r="HW172" s="20">
        <f t="shared" ca="1" si="866"/>
        <v>0.17796889896658075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404644</v>
      </c>
      <c r="IG172" s="5">
        <f t="shared" ca="1" si="872"/>
        <v>39.479300000000002</v>
      </c>
      <c r="IH172" s="5">
        <f t="shared" ca="1" si="872"/>
        <v>41621.599999999999</v>
      </c>
      <c r="II172" s="5">
        <f t="shared" ca="1" si="872"/>
        <v>39862.9</v>
      </c>
      <c r="IJ172" s="5">
        <f t="shared" ca="1" si="872"/>
        <v>0</v>
      </c>
      <c r="IK172" s="5">
        <f t="shared" ca="1" si="872"/>
        <v>2797.21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7211.33</v>
      </c>
      <c r="IT172" s="5">
        <f t="shared" ca="1" si="873"/>
        <v>6470.47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120.458</v>
      </c>
      <c r="JG172" s="5">
        <f t="shared" ca="1" si="881"/>
        <v>19.456099999999999</v>
      </c>
      <c r="JH172" s="5">
        <f t="shared" ca="1" si="881"/>
        <v>36.939</v>
      </c>
      <c r="JI172" s="5">
        <f t="shared" ca="1" si="881"/>
        <v>19.5915</v>
      </c>
      <c r="JJ172" s="5">
        <f t="shared" ca="1" si="881"/>
        <v>0</v>
      </c>
      <c r="JK172" s="5">
        <f t="shared" ca="1" si="881"/>
        <v>0.87723700000000004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39.191955068080354</v>
      </c>
      <c r="JP172" s="20">
        <f t="shared" ca="1" si="835"/>
        <v>12.068026347745013</v>
      </c>
      <c r="JQ172" s="20">
        <f t="shared" ca="1" si="836"/>
        <v>2.6481209223574336</v>
      </c>
      <c r="JR172" s="20">
        <f t="shared" ca="1" si="837"/>
        <v>2.536225890303164</v>
      </c>
      <c r="JS172" s="20">
        <f t="shared" ca="1" si="838"/>
        <v>0</v>
      </c>
      <c r="JT172" s="20">
        <f t="shared" ca="1" si="839"/>
        <v>0.17796889896658075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25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0</v>
      </c>
      <c r="AE173" s="38">
        <f t="shared" ca="1" si="774"/>
        <v>0</v>
      </c>
      <c r="AF173" s="38">
        <f t="shared" ca="1" si="775"/>
        <v>0</v>
      </c>
      <c r="AG173" s="38">
        <f t="shared" ca="1" si="776"/>
        <v>0</v>
      </c>
      <c r="AH173" s="38">
        <f t="shared" ca="1" si="777"/>
        <v>0</v>
      </c>
      <c r="AI173" s="38">
        <f t="shared" ca="1" si="778"/>
        <v>0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36.869509172481429</v>
      </c>
      <c r="AM173" s="34">
        <f t="shared" ca="1" si="782"/>
        <v>36.869509172481429</v>
      </c>
      <c r="AN173" s="25">
        <f t="shared" ca="1" si="783"/>
        <v>0</v>
      </c>
      <c r="AO173" s="35">
        <f t="shared" ca="1" si="784"/>
        <v>106.624</v>
      </c>
      <c r="AP173" s="35">
        <f t="shared" ca="1" si="785"/>
        <v>106.624</v>
      </c>
      <c r="AQ173" s="47">
        <f t="shared" ca="1" si="786"/>
        <v>0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0</v>
      </c>
      <c r="BV173" s="38">
        <f t="shared" ca="1" si="801"/>
        <v>0</v>
      </c>
      <c r="BW173" s="38">
        <f t="shared" ca="1" si="802"/>
        <v>0</v>
      </c>
      <c r="BX173" s="38">
        <f t="shared" ca="1" si="803"/>
        <v>0</v>
      </c>
      <c r="BY173" s="38">
        <f t="shared" ca="1" si="804"/>
        <v>0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39.22988233714603</v>
      </c>
      <c r="CC173" s="34">
        <f t="shared" ca="1" si="858"/>
        <v>39.22988233714603</v>
      </c>
      <c r="CD173" s="25">
        <f t="shared" ca="1" si="807"/>
        <v>0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J173" s="5">
        <f t="shared" ca="1" si="874"/>
        <v>88</v>
      </c>
      <c r="CK173" s="5">
        <f t="shared" ca="1" si="875"/>
        <v>83</v>
      </c>
      <c r="CL173" s="66">
        <f t="shared" ca="1" si="811"/>
        <v>5.6818181818181768E-2</v>
      </c>
      <c r="CO173" s="5">
        <f t="shared" ca="1" si="876"/>
        <v>377072</v>
      </c>
      <c r="CP173" s="5">
        <f t="shared" ca="1" si="876"/>
        <v>40.3215</v>
      </c>
      <c r="CQ173" s="5">
        <f t="shared" ca="1" si="876"/>
        <v>44371.9</v>
      </c>
      <c r="CR173" s="5">
        <f t="shared" ca="1" si="876"/>
        <v>26120.2</v>
      </c>
      <c r="CS173" s="5">
        <f t="shared" ca="1" si="876"/>
        <v>0</v>
      </c>
      <c r="CT173" s="5">
        <f t="shared" ca="1" si="876"/>
        <v>4340.97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6906.61</v>
      </c>
      <c r="DC173" s="5">
        <f t="shared" ca="1" si="877"/>
        <v>6197.12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106.624</v>
      </c>
      <c r="DP173" s="5">
        <f t="shared" ca="1" si="882"/>
        <v>18.634399999999999</v>
      </c>
      <c r="DQ173" s="5">
        <f t="shared" ca="1" si="882"/>
        <v>38.664299999999997</v>
      </c>
      <c r="DR173" s="5">
        <f t="shared" ca="1" si="882"/>
        <v>12.773</v>
      </c>
      <c r="DS173" s="5">
        <f t="shared" ca="1" si="882"/>
        <v>0</v>
      </c>
      <c r="DT173" s="5">
        <f t="shared" ca="1" si="882"/>
        <v>1.36198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36.869509172481429</v>
      </c>
      <c r="DY173" s="20">
        <f t="shared" ca="1" si="813"/>
        <v>11.558362956488985</v>
      </c>
      <c r="DZ173" s="20">
        <f t="shared" ca="1" si="814"/>
        <v>2.8231052327337687</v>
      </c>
      <c r="EA173" s="20">
        <f t="shared" ca="1" si="815"/>
        <v>1.6618642271359259</v>
      </c>
      <c r="EB173" s="20">
        <f t="shared" ca="1" si="816"/>
        <v>0</v>
      </c>
      <c r="EC173" s="20">
        <f t="shared" ca="1" si="817"/>
        <v>0.27618864917076591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377072</v>
      </c>
      <c r="EM173" s="5">
        <f t="shared" ca="1" si="859"/>
        <v>40.3215</v>
      </c>
      <c r="EN173" s="5">
        <f t="shared" ca="1" si="859"/>
        <v>44371.9</v>
      </c>
      <c r="EO173" s="5">
        <f t="shared" ca="1" si="859"/>
        <v>26120.2</v>
      </c>
      <c r="EP173" s="5">
        <f t="shared" ca="1" si="859"/>
        <v>0</v>
      </c>
      <c r="EQ173" s="5">
        <f t="shared" ca="1" si="859"/>
        <v>4340.97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6906.61</v>
      </c>
      <c r="EZ173" s="5">
        <f t="shared" ca="1" si="860"/>
        <v>6197.12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106.624</v>
      </c>
      <c r="FM173" s="5">
        <f t="shared" ca="1" si="878"/>
        <v>18.634399999999999</v>
      </c>
      <c r="FN173" s="5">
        <f t="shared" ca="1" si="878"/>
        <v>38.664299999999997</v>
      </c>
      <c r="FO173" s="5">
        <f t="shared" ca="1" si="878"/>
        <v>12.773</v>
      </c>
      <c r="FP173" s="5">
        <f t="shared" ca="1" si="878"/>
        <v>0</v>
      </c>
      <c r="FQ173" s="5">
        <f t="shared" ca="1" si="878"/>
        <v>1.36198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36.869509172481429</v>
      </c>
      <c r="FV173" s="20">
        <f t="shared" ca="1" si="824"/>
        <v>11.558362956488985</v>
      </c>
      <c r="FW173" s="20">
        <f t="shared" ca="1" si="825"/>
        <v>2.8231052327337687</v>
      </c>
      <c r="FX173" s="20">
        <f t="shared" ca="1" si="826"/>
        <v>1.6618642271359259</v>
      </c>
      <c r="FY173" s="20">
        <f t="shared" ca="1" si="827"/>
        <v>0</v>
      </c>
      <c r="FZ173" s="20">
        <f t="shared" ca="1" si="828"/>
        <v>0.27618864917076591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404707</v>
      </c>
      <c r="GJ173" s="5">
        <f t="shared" ca="1" si="879"/>
        <v>39.595199999999998</v>
      </c>
      <c r="GK173" s="5">
        <f t="shared" ca="1" si="879"/>
        <v>41654.800000000003</v>
      </c>
      <c r="GL173" s="5">
        <f t="shared" ca="1" si="879"/>
        <v>39884.6</v>
      </c>
      <c r="GM173" s="5">
        <f t="shared" ca="1" si="879"/>
        <v>0</v>
      </c>
      <c r="GN173" s="5">
        <f t="shared" ca="1" si="879"/>
        <v>2805.26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7229.52</v>
      </c>
      <c r="GW173" s="5">
        <f t="shared" ca="1" si="880"/>
        <v>6488.66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19.510300000000001</v>
      </c>
      <c r="HK173" s="5">
        <f t="shared" ca="1" si="883"/>
        <v>36.969200000000001</v>
      </c>
      <c r="HL173" s="5">
        <f t="shared" ca="1" si="883"/>
        <v>19.605399999999999</v>
      </c>
      <c r="HM173" s="5">
        <f t="shared" ca="1" si="883"/>
        <v>0</v>
      </c>
      <c r="HN173" s="5">
        <f t="shared" ca="1" si="883"/>
        <v>0.87968800000000003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39.22988233714603</v>
      </c>
      <c r="HS173" s="20">
        <f t="shared" ca="1" si="862"/>
        <v>12.10195269659393</v>
      </c>
      <c r="HT173" s="20">
        <f t="shared" ca="1" si="863"/>
        <v>2.6502332297800764</v>
      </c>
      <c r="HU173" s="20">
        <f t="shared" ca="1" si="864"/>
        <v>2.5376065249739868</v>
      </c>
      <c r="HV173" s="20">
        <f t="shared" ca="1" si="865"/>
        <v>0</v>
      </c>
      <c r="HW173" s="20">
        <f t="shared" ca="1" si="866"/>
        <v>0.17848106989285409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404707</v>
      </c>
      <c r="IG173" s="5">
        <f t="shared" ca="1" si="872"/>
        <v>39.595199999999998</v>
      </c>
      <c r="IH173" s="5">
        <f t="shared" ca="1" si="872"/>
        <v>41654.800000000003</v>
      </c>
      <c r="II173" s="5">
        <f t="shared" ca="1" si="872"/>
        <v>39884.6</v>
      </c>
      <c r="IJ173" s="5">
        <f t="shared" ca="1" si="872"/>
        <v>0</v>
      </c>
      <c r="IK173" s="5">
        <f t="shared" ca="1" si="872"/>
        <v>2805.26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7229.52</v>
      </c>
      <c r="IT173" s="5">
        <f t="shared" ca="1" si="873"/>
        <v>6488.66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19.510300000000001</v>
      </c>
      <c r="JH173" s="5">
        <f t="shared" ca="1" si="881"/>
        <v>36.969200000000001</v>
      </c>
      <c r="JI173" s="5">
        <f t="shared" ca="1" si="881"/>
        <v>19.605399999999999</v>
      </c>
      <c r="JJ173" s="5">
        <f t="shared" ca="1" si="881"/>
        <v>0</v>
      </c>
      <c r="JK173" s="5">
        <f t="shared" ca="1" si="881"/>
        <v>0.87968800000000003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39.22988233714603</v>
      </c>
      <c r="JP173" s="20">
        <f t="shared" ca="1" si="835"/>
        <v>12.10195269659393</v>
      </c>
      <c r="JQ173" s="20">
        <f t="shared" ca="1" si="836"/>
        <v>2.6502332297800764</v>
      </c>
      <c r="JR173" s="20">
        <f t="shared" ca="1" si="837"/>
        <v>2.5376065249739868</v>
      </c>
      <c r="JS173" s="20">
        <f t="shared" ca="1" si="838"/>
        <v>0</v>
      </c>
      <c r="JT173" s="20">
        <f t="shared" ca="1" si="839"/>
        <v>0.17848106989285409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25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0</v>
      </c>
      <c r="AE174" s="38">
        <f t="shared" ca="1" si="774"/>
        <v>0</v>
      </c>
      <c r="AF174" s="38">
        <f t="shared" ca="1" si="775"/>
        <v>0</v>
      </c>
      <c r="AG174" s="38">
        <f t="shared" ca="1" si="776"/>
        <v>0</v>
      </c>
      <c r="AH174" s="38">
        <f t="shared" ca="1" si="777"/>
        <v>0</v>
      </c>
      <c r="AI174" s="38">
        <f t="shared" ca="1" si="778"/>
        <v>0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38.460666818329294</v>
      </c>
      <c r="AM174" s="34">
        <f t="shared" ca="1" si="782"/>
        <v>38.460666818329294</v>
      </c>
      <c r="AN174" s="25">
        <f t="shared" ca="1" si="783"/>
        <v>0</v>
      </c>
      <c r="AO174" s="35">
        <f t="shared" ca="1" si="784"/>
        <v>124.71599999999999</v>
      </c>
      <c r="AP174" s="35">
        <f t="shared" ca="1" si="785"/>
        <v>124.71599999999999</v>
      </c>
      <c r="AQ174" s="47">
        <f t="shared" ca="1" si="786"/>
        <v>0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0</v>
      </c>
      <c r="BV174" s="38">
        <f t="shared" ca="1" si="801"/>
        <v>0</v>
      </c>
      <c r="BW174" s="38">
        <f t="shared" ca="1" si="802"/>
        <v>0</v>
      </c>
      <c r="BX174" s="38">
        <f t="shared" ca="1" si="803"/>
        <v>0</v>
      </c>
      <c r="BY174" s="38">
        <f t="shared" ca="1" si="804"/>
        <v>0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39.22988233714603</v>
      </c>
      <c r="CC174" s="34">
        <f t="shared" ca="1" si="858"/>
        <v>39.22988233714603</v>
      </c>
      <c r="CD174" s="25">
        <f t="shared" ca="1" si="807"/>
        <v>0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J174" s="5">
        <f t="shared" ca="1" si="874"/>
        <v>90</v>
      </c>
      <c r="CK174" s="5">
        <f t="shared" ca="1" si="875"/>
        <v>83</v>
      </c>
      <c r="CL174" s="66">
        <f t="shared" ca="1" si="811"/>
        <v>7.7777777777777724E-2</v>
      </c>
      <c r="CO174" s="5">
        <f t="shared" ca="1" si="876"/>
        <v>416779</v>
      </c>
      <c r="CP174" s="5">
        <f t="shared" ca="1" si="876"/>
        <v>37.058500000000002</v>
      </c>
      <c r="CQ174" s="5">
        <f t="shared" ca="1" si="876"/>
        <v>46574.9</v>
      </c>
      <c r="CR174" s="5">
        <f t="shared" ca="1" si="876"/>
        <v>27635.1</v>
      </c>
      <c r="CS174" s="5">
        <f t="shared" ca="1" si="876"/>
        <v>0</v>
      </c>
      <c r="CT174" s="5">
        <f t="shared" ca="1" si="876"/>
        <v>4084.38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6405.11</v>
      </c>
      <c r="DC174" s="5">
        <f t="shared" ca="1" si="877"/>
        <v>5695.63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124.71599999999999</v>
      </c>
      <c r="DP174" s="5">
        <f t="shared" ca="1" si="882"/>
        <v>17.16</v>
      </c>
      <c r="DQ174" s="5">
        <f t="shared" ca="1" si="882"/>
        <v>40.696100000000001</v>
      </c>
      <c r="DR174" s="5">
        <f t="shared" ca="1" si="882"/>
        <v>13.7477</v>
      </c>
      <c r="DS174" s="5">
        <f t="shared" ca="1" si="882"/>
        <v>0</v>
      </c>
      <c r="DT174" s="5">
        <f t="shared" ca="1" si="882"/>
        <v>1.2814300000000001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38.460666818329294</v>
      </c>
      <c r="DY174" s="20">
        <f t="shared" ca="1" si="813"/>
        <v>10.623024692454287</v>
      </c>
      <c r="DZ174" s="20">
        <f t="shared" ca="1" si="814"/>
        <v>2.9632682824952727</v>
      </c>
      <c r="EA174" s="20">
        <f t="shared" ca="1" si="815"/>
        <v>1.7582477968516326</v>
      </c>
      <c r="EB174" s="20">
        <f t="shared" ca="1" si="816"/>
        <v>0</v>
      </c>
      <c r="EC174" s="20">
        <f t="shared" ca="1" si="817"/>
        <v>0.25986343948474483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416779</v>
      </c>
      <c r="EM174" s="5">
        <f t="shared" ca="1" si="859"/>
        <v>37.058500000000002</v>
      </c>
      <c r="EN174" s="5">
        <f t="shared" ca="1" si="859"/>
        <v>46574.9</v>
      </c>
      <c r="EO174" s="5">
        <f t="shared" ca="1" si="859"/>
        <v>27635.1</v>
      </c>
      <c r="EP174" s="5">
        <f t="shared" ca="1" si="859"/>
        <v>0</v>
      </c>
      <c r="EQ174" s="5">
        <f t="shared" ca="1" si="859"/>
        <v>4084.38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6405.11</v>
      </c>
      <c r="EZ174" s="5">
        <f t="shared" ca="1" si="860"/>
        <v>5695.63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124.71599999999999</v>
      </c>
      <c r="FM174" s="5">
        <f t="shared" ca="1" si="878"/>
        <v>17.16</v>
      </c>
      <c r="FN174" s="5">
        <f t="shared" ca="1" si="878"/>
        <v>40.696100000000001</v>
      </c>
      <c r="FO174" s="5">
        <f t="shared" ca="1" si="878"/>
        <v>13.7477</v>
      </c>
      <c r="FP174" s="5">
        <f t="shared" ca="1" si="878"/>
        <v>0</v>
      </c>
      <c r="FQ174" s="5">
        <f t="shared" ca="1" si="878"/>
        <v>1.2814300000000001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38.460666818329294</v>
      </c>
      <c r="FV174" s="20">
        <f t="shared" ca="1" si="824"/>
        <v>10.623024692454287</v>
      </c>
      <c r="FW174" s="20">
        <f t="shared" ca="1" si="825"/>
        <v>2.9632682824952727</v>
      </c>
      <c r="FX174" s="20">
        <f t="shared" ca="1" si="826"/>
        <v>1.7582477968516326</v>
      </c>
      <c r="FY174" s="20">
        <f t="shared" ca="1" si="827"/>
        <v>0</v>
      </c>
      <c r="FZ174" s="20">
        <f t="shared" ca="1" si="828"/>
        <v>0.25986343948474483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404707</v>
      </c>
      <c r="GJ174" s="5">
        <f t="shared" ca="1" si="879"/>
        <v>39.595199999999998</v>
      </c>
      <c r="GK174" s="5">
        <f t="shared" ca="1" si="879"/>
        <v>41654.800000000003</v>
      </c>
      <c r="GL174" s="5">
        <f t="shared" ca="1" si="879"/>
        <v>39884.6</v>
      </c>
      <c r="GM174" s="5">
        <f t="shared" ca="1" si="879"/>
        <v>0</v>
      </c>
      <c r="GN174" s="5">
        <f t="shared" ca="1" si="879"/>
        <v>2805.26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7229.52</v>
      </c>
      <c r="GW174" s="5">
        <f t="shared" ca="1" si="880"/>
        <v>6488.66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19.510300000000001</v>
      </c>
      <c r="HK174" s="5">
        <f t="shared" ca="1" si="883"/>
        <v>36.969200000000001</v>
      </c>
      <c r="HL174" s="5">
        <f t="shared" ca="1" si="883"/>
        <v>19.605399999999999</v>
      </c>
      <c r="HM174" s="5">
        <f t="shared" ca="1" si="883"/>
        <v>0</v>
      </c>
      <c r="HN174" s="5">
        <f t="shared" ca="1" si="883"/>
        <v>0.87968800000000003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39.22988233714603</v>
      </c>
      <c r="HS174" s="20">
        <f t="shared" ca="1" si="862"/>
        <v>12.10195269659393</v>
      </c>
      <c r="HT174" s="20">
        <f t="shared" ca="1" si="863"/>
        <v>2.6502332297800764</v>
      </c>
      <c r="HU174" s="20">
        <f t="shared" ca="1" si="864"/>
        <v>2.5376065249739868</v>
      </c>
      <c r="HV174" s="20">
        <f t="shared" ca="1" si="865"/>
        <v>0</v>
      </c>
      <c r="HW174" s="20">
        <f t="shared" ca="1" si="866"/>
        <v>0.17848106989285409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404707</v>
      </c>
      <c r="IG174" s="5">
        <f t="shared" ca="1" si="872"/>
        <v>39.595199999999998</v>
      </c>
      <c r="IH174" s="5">
        <f t="shared" ca="1" si="872"/>
        <v>41654.800000000003</v>
      </c>
      <c r="II174" s="5">
        <f t="shared" ca="1" si="872"/>
        <v>39884.6</v>
      </c>
      <c r="IJ174" s="5">
        <f t="shared" ca="1" si="872"/>
        <v>0</v>
      </c>
      <c r="IK174" s="5">
        <f t="shared" ca="1" si="872"/>
        <v>2805.26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7229.52</v>
      </c>
      <c r="IT174" s="5">
        <f t="shared" ca="1" si="873"/>
        <v>6488.66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19.510300000000001</v>
      </c>
      <c r="JH174" s="5">
        <f t="shared" ca="1" si="881"/>
        <v>36.969200000000001</v>
      </c>
      <c r="JI174" s="5">
        <f t="shared" ca="1" si="881"/>
        <v>19.605399999999999</v>
      </c>
      <c r="JJ174" s="5">
        <f t="shared" ca="1" si="881"/>
        <v>0</v>
      </c>
      <c r="JK174" s="5">
        <f t="shared" ca="1" si="881"/>
        <v>0.87968800000000003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39.22988233714603</v>
      </c>
      <c r="JP174" s="20">
        <f t="shared" ca="1" si="835"/>
        <v>12.10195269659393</v>
      </c>
      <c r="JQ174" s="20">
        <f t="shared" ca="1" si="836"/>
        <v>2.6502332297800764</v>
      </c>
      <c r="JR174" s="20">
        <f t="shared" ca="1" si="837"/>
        <v>2.5376065249739868</v>
      </c>
      <c r="JS174" s="20">
        <f t="shared" ca="1" si="838"/>
        <v>0</v>
      </c>
      <c r="JT174" s="20">
        <f t="shared" ca="1" si="839"/>
        <v>0.17848106989285409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25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0</v>
      </c>
      <c r="AE175" s="38">
        <f t="shared" ca="1" si="774"/>
        <v>0</v>
      </c>
      <c r="AF175" s="38">
        <f t="shared" ca="1" si="775"/>
        <v>0</v>
      </c>
      <c r="AG175" s="38">
        <f t="shared" ca="1" si="776"/>
        <v>0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29.517947258697912</v>
      </c>
      <c r="AM175" s="34">
        <f t="shared" ca="1" si="782"/>
        <v>29.517947258697912</v>
      </c>
      <c r="AN175" s="25">
        <f t="shared" ca="1" si="783"/>
        <v>0</v>
      </c>
      <c r="AO175" s="35">
        <f t="shared" ca="1" si="784"/>
        <v>104.929</v>
      </c>
      <c r="AP175" s="35">
        <f t="shared" ca="1" si="785"/>
        <v>104.929</v>
      </c>
      <c r="AQ175" s="47">
        <f t="shared" ca="1" si="786"/>
        <v>0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0</v>
      </c>
      <c r="BU175" s="38">
        <f t="shared" ca="1" si="800"/>
        <v>0</v>
      </c>
      <c r="BV175" s="38">
        <f t="shared" ca="1" si="801"/>
        <v>0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0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31.998963821003283</v>
      </c>
      <c r="CC175" s="34">
        <f t="shared" ca="1" si="858"/>
        <v>31.998963821003283</v>
      </c>
      <c r="CD175" s="25">
        <f t="shared" ca="1" si="807"/>
        <v>0</v>
      </c>
      <c r="CE175" s="35">
        <f t="shared" ca="1" si="808"/>
        <v>118.97199999999999</v>
      </c>
      <c r="CF175" s="35">
        <f t="shared" ca="1" si="809"/>
        <v>118.97199999999999</v>
      </c>
      <c r="CG175" s="47">
        <f t="shared" ca="1" si="810"/>
        <v>0</v>
      </c>
      <c r="CJ175" s="5">
        <f t="shared" ca="1" si="874"/>
        <v>76</v>
      </c>
      <c r="CK175" s="5">
        <f t="shared" ca="1" si="875"/>
        <v>73</v>
      </c>
      <c r="CL175" s="66">
        <f t="shared" ca="1" si="811"/>
        <v>3.9473684210526327E-2</v>
      </c>
      <c r="CO175" s="5">
        <f t="shared" ca="1" si="876"/>
        <v>406181</v>
      </c>
      <c r="CP175" s="5">
        <f t="shared" ca="1" si="876"/>
        <v>8.8610100000000003</v>
      </c>
      <c r="CQ175" s="5">
        <f t="shared" ca="1" si="876"/>
        <v>79822.3</v>
      </c>
      <c r="CR175" s="5">
        <f t="shared" ca="1" si="876"/>
        <v>22375.9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1970.93</v>
      </c>
      <c r="DC175" s="5">
        <f t="shared" ca="1" si="877"/>
        <v>1361.88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104.929</v>
      </c>
      <c r="DP175" s="5">
        <f t="shared" ca="1" si="882"/>
        <v>4.1664099999999999</v>
      </c>
      <c r="DQ175" s="5">
        <f t="shared" ca="1" si="882"/>
        <v>54.208500000000001</v>
      </c>
      <c r="DR175" s="5">
        <f t="shared" ca="1" si="882"/>
        <v>10.7103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29.517947258697912</v>
      </c>
      <c r="DY175" s="20">
        <f t="shared" ca="1" si="813"/>
        <v>2.5400675352358295</v>
      </c>
      <c r="DZ175" s="20">
        <f t="shared" ca="1" si="814"/>
        <v>5.0785914693498517</v>
      </c>
      <c r="EA175" s="20">
        <f t="shared" ca="1" si="815"/>
        <v>1.4236379415154079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406181</v>
      </c>
      <c r="EM175" s="5">
        <f t="shared" ca="1" si="884"/>
        <v>8.8610100000000003</v>
      </c>
      <c r="EN175" s="5">
        <f t="shared" ca="1" si="884"/>
        <v>79822.3</v>
      </c>
      <c r="EO175" s="5">
        <f t="shared" ca="1" si="884"/>
        <v>22375.9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1970.93</v>
      </c>
      <c r="EZ175" s="5">
        <f t="shared" ca="1" si="885"/>
        <v>1361.88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104.929</v>
      </c>
      <c r="FM175" s="5">
        <f t="shared" ca="1" si="878"/>
        <v>4.1664099999999999</v>
      </c>
      <c r="FN175" s="5">
        <f t="shared" ca="1" si="878"/>
        <v>54.208500000000001</v>
      </c>
      <c r="FO175" s="5">
        <f t="shared" ca="1" si="878"/>
        <v>10.7103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29.517947258697912</v>
      </c>
      <c r="FV175" s="20">
        <f t="shared" ca="1" si="824"/>
        <v>2.5400675352358295</v>
      </c>
      <c r="FW175" s="20">
        <f t="shared" ca="1" si="825"/>
        <v>5.0785914693498517</v>
      </c>
      <c r="FX175" s="20">
        <f t="shared" ca="1" si="826"/>
        <v>1.4236379415154079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436886</v>
      </c>
      <c r="GJ175" s="5">
        <f t="shared" ca="1" si="879"/>
        <v>9.1586599999999994</v>
      </c>
      <c r="GK175" s="5">
        <f t="shared" ca="1" si="879"/>
        <v>77729.600000000006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1338.73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2253.79</v>
      </c>
      <c r="GW175" s="5">
        <f t="shared" ca="1" si="880"/>
        <v>1613.36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118.97199999999999</v>
      </c>
      <c r="HJ175" s="5">
        <f t="shared" ca="1" si="883"/>
        <v>4.95357</v>
      </c>
      <c r="HK175" s="5">
        <f t="shared" ca="1" si="883"/>
        <v>51.796300000000002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0.42332500000000001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31.998963821003283</v>
      </c>
      <c r="HS175" s="20">
        <f t="shared" ca="1" si="862"/>
        <v>3.0090223605652291</v>
      </c>
      <c r="HT175" s="20">
        <f t="shared" ca="1" si="863"/>
        <v>4.9454461156340557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8.5174979395015268E-2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436886</v>
      </c>
      <c r="IG175" s="5">
        <f t="shared" ca="1" si="886"/>
        <v>9.1586599999999994</v>
      </c>
      <c r="IH175" s="5">
        <f t="shared" ca="1" si="886"/>
        <v>77729.600000000006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1338.73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2253.79</v>
      </c>
      <c r="IT175" s="5">
        <f t="shared" ca="1" si="887"/>
        <v>1613.36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118.97199999999999</v>
      </c>
      <c r="JG175" s="5">
        <f t="shared" ca="1" si="881"/>
        <v>4.95357</v>
      </c>
      <c r="JH175" s="5">
        <f t="shared" ca="1" si="881"/>
        <v>51.796300000000002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0.42332500000000001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31.998963821003283</v>
      </c>
      <c r="JP175" s="20">
        <f t="shared" ca="1" si="835"/>
        <v>3.0090223605652291</v>
      </c>
      <c r="JQ175" s="20">
        <f t="shared" ca="1" si="836"/>
        <v>4.9454461156340557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8.5174979395015268E-2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25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0</v>
      </c>
      <c r="AE176" s="38">
        <f t="shared" ca="1" si="774"/>
        <v>0</v>
      </c>
      <c r="AF176" s="38">
        <f t="shared" ca="1" si="775"/>
        <v>0</v>
      </c>
      <c r="AG176" s="38">
        <f t="shared" ca="1" si="776"/>
        <v>0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31.839483327677058</v>
      </c>
      <c r="AM176" s="34">
        <f t="shared" ca="1" si="782"/>
        <v>31.839483327677058</v>
      </c>
      <c r="AN176" s="25">
        <f t="shared" ca="1" si="783"/>
        <v>0</v>
      </c>
      <c r="AO176" s="35">
        <f t="shared" ca="1" si="784"/>
        <v>125.09099999999999</v>
      </c>
      <c r="AP176" s="35">
        <f t="shared" ca="1" si="785"/>
        <v>125.09099999999999</v>
      </c>
      <c r="AQ176" s="47">
        <f t="shared" ca="1" si="786"/>
        <v>0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0</v>
      </c>
      <c r="BU176" s="38">
        <f t="shared" ca="1" si="800"/>
        <v>0</v>
      </c>
      <c r="BV176" s="38">
        <f t="shared" ca="1" si="801"/>
        <v>0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0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31.998963821003283</v>
      </c>
      <c r="CC176" s="34">
        <f t="shared" ca="1" si="858"/>
        <v>31.998963821003283</v>
      </c>
      <c r="CD176" s="25">
        <f t="shared" ca="1" si="807"/>
        <v>0</v>
      </c>
      <c r="CE176" s="35">
        <f t="shared" ca="1" si="808"/>
        <v>118.97199999999999</v>
      </c>
      <c r="CF176" s="35">
        <f t="shared" ca="1" si="809"/>
        <v>118.97199999999999</v>
      </c>
      <c r="CG176" s="47">
        <f t="shared" ca="1" si="810"/>
        <v>0</v>
      </c>
      <c r="CJ176" s="5">
        <f t="shared" ca="1" si="874"/>
        <v>74</v>
      </c>
      <c r="CK176" s="5">
        <f t="shared" ca="1" si="875"/>
        <v>70</v>
      </c>
      <c r="CL176" s="66">
        <f t="shared" ca="1" si="811"/>
        <v>5.4054054054054057E-2</v>
      </c>
      <c r="CO176" s="5">
        <f t="shared" ca="1" si="876"/>
        <v>448637</v>
      </c>
      <c r="CP176" s="5">
        <f t="shared" ca="1" si="876"/>
        <v>7.5362900000000002</v>
      </c>
      <c r="CQ176" s="5">
        <f t="shared" ca="1" si="876"/>
        <v>84558.8</v>
      </c>
      <c r="CR176" s="5">
        <f t="shared" ca="1" si="876"/>
        <v>24036.799999999999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1767.32</v>
      </c>
      <c r="DC176" s="5">
        <f t="shared" ca="1" si="877"/>
        <v>1158.28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125.09099999999999</v>
      </c>
      <c r="DP176" s="5">
        <f t="shared" ca="1" si="882"/>
        <v>3.5678100000000001</v>
      </c>
      <c r="DQ176" s="5">
        <f t="shared" ca="1" si="882"/>
        <v>57.247900000000001</v>
      </c>
      <c r="DR176" s="5">
        <f t="shared" ca="1" si="882"/>
        <v>11.6677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31.839483327677058</v>
      </c>
      <c r="DY176" s="20">
        <f t="shared" ca="1" si="813"/>
        <v>2.1603294153681487</v>
      </c>
      <c r="DZ176" s="20">
        <f t="shared" ca="1" si="814"/>
        <v>5.3799452075229643</v>
      </c>
      <c r="EA176" s="20">
        <f t="shared" ca="1" si="815"/>
        <v>1.5293105739933393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448637</v>
      </c>
      <c r="EM176" s="5">
        <f t="shared" ca="1" si="884"/>
        <v>7.5362900000000002</v>
      </c>
      <c r="EN176" s="5">
        <f t="shared" ca="1" si="884"/>
        <v>84558.8</v>
      </c>
      <c r="EO176" s="5">
        <f t="shared" ca="1" si="884"/>
        <v>24036.799999999999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1767.32</v>
      </c>
      <c r="EZ176" s="5">
        <f t="shared" ca="1" si="885"/>
        <v>1158.28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125.09099999999999</v>
      </c>
      <c r="FM176" s="5">
        <f t="shared" ca="1" si="878"/>
        <v>3.5678100000000001</v>
      </c>
      <c r="FN176" s="5">
        <f t="shared" ca="1" si="878"/>
        <v>57.247900000000001</v>
      </c>
      <c r="FO176" s="5">
        <f t="shared" ca="1" si="878"/>
        <v>11.6677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31.839483327677058</v>
      </c>
      <c r="FV176" s="20">
        <f t="shared" ca="1" si="824"/>
        <v>2.1603294153681487</v>
      </c>
      <c r="FW176" s="20">
        <f t="shared" ca="1" si="825"/>
        <v>5.3799452075229643</v>
      </c>
      <c r="FX176" s="20">
        <f t="shared" ca="1" si="826"/>
        <v>1.5293105739933393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436886</v>
      </c>
      <c r="GJ176" s="5">
        <f t="shared" ca="1" si="879"/>
        <v>9.1586599999999994</v>
      </c>
      <c r="GK176" s="5">
        <f t="shared" ca="1" si="879"/>
        <v>77729.600000000006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1338.73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2253.79</v>
      </c>
      <c r="GW176" s="5">
        <f t="shared" ca="1" si="880"/>
        <v>1613.36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118.97199999999999</v>
      </c>
      <c r="HJ176" s="5">
        <f t="shared" ca="1" si="883"/>
        <v>4.95357</v>
      </c>
      <c r="HK176" s="5">
        <f t="shared" ca="1" si="883"/>
        <v>51.796300000000002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0.42332500000000001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31.998963821003283</v>
      </c>
      <c r="HS176" s="20">
        <f t="shared" ca="1" si="862"/>
        <v>3.0090223605652291</v>
      </c>
      <c r="HT176" s="20">
        <f t="shared" ca="1" si="863"/>
        <v>4.9454461156340557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8.5174979395015268E-2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436886</v>
      </c>
      <c r="IG176" s="5">
        <f t="shared" ca="1" si="886"/>
        <v>9.1586599999999994</v>
      </c>
      <c r="IH176" s="5">
        <f t="shared" ca="1" si="886"/>
        <v>77729.600000000006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1338.73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2253.79</v>
      </c>
      <c r="IT176" s="5">
        <f t="shared" ca="1" si="887"/>
        <v>1613.36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118.97199999999999</v>
      </c>
      <c r="JG176" s="5">
        <f t="shared" ca="1" si="881"/>
        <v>4.95357</v>
      </c>
      <c r="JH176" s="5">
        <f t="shared" ca="1" si="881"/>
        <v>51.796300000000002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0.42332500000000001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31.998963821003283</v>
      </c>
      <c r="JP176" s="20">
        <f t="shared" ca="1" si="835"/>
        <v>3.0090223605652291</v>
      </c>
      <c r="JQ176" s="20">
        <f t="shared" ca="1" si="836"/>
        <v>4.9454461156340557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8.5174979395015268E-2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25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0</v>
      </c>
      <c r="AE177" s="38">
        <f t="shared" ca="1" si="774"/>
        <v>0</v>
      </c>
      <c r="AF177" s="38">
        <f t="shared" ca="1" si="775"/>
        <v>0</v>
      </c>
      <c r="AG177" s="38">
        <f t="shared" ca="1" si="776"/>
        <v>0</v>
      </c>
      <c r="AH177" s="38">
        <f t="shared" ca="1" si="777"/>
        <v>0</v>
      </c>
      <c r="AI177" s="38">
        <f t="shared" ca="1" si="778"/>
        <v>0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37.293687154796579</v>
      </c>
      <c r="AM177" s="34">
        <f t="shared" ca="1" si="782"/>
        <v>37.293687154796579</v>
      </c>
      <c r="AN177" s="25">
        <f t="shared" ca="1" si="783"/>
        <v>0</v>
      </c>
      <c r="AO177" s="35">
        <f t="shared" ca="1" si="784"/>
        <v>111.67100000000001</v>
      </c>
      <c r="AP177" s="35">
        <f t="shared" ca="1" si="785"/>
        <v>111.67100000000001</v>
      </c>
      <c r="AQ177" s="47">
        <f t="shared" ca="1" si="786"/>
        <v>0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0</v>
      </c>
      <c r="BV177" s="38">
        <f t="shared" ca="1" si="801"/>
        <v>0</v>
      </c>
      <c r="BW177" s="38">
        <f t="shared" ca="1" si="802"/>
        <v>0</v>
      </c>
      <c r="BX177" s="38">
        <f t="shared" ca="1" si="803"/>
        <v>0</v>
      </c>
      <c r="BY177" s="38">
        <f t="shared" ca="1" si="804"/>
        <v>0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39.22988233714603</v>
      </c>
      <c r="CC177" s="34">
        <f t="shared" ca="1" si="858"/>
        <v>39.22988233714603</v>
      </c>
      <c r="CD177" s="25">
        <f t="shared" ca="1" si="807"/>
        <v>0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J177" s="5">
        <f t="shared" ca="1" si="874"/>
        <v>90</v>
      </c>
      <c r="CK177" s="5">
        <f t="shared" ca="1" si="875"/>
        <v>85</v>
      </c>
      <c r="CL177" s="66">
        <f t="shared" ca="1" si="811"/>
        <v>5.555555555555558E-2</v>
      </c>
      <c r="CO177" s="5">
        <f t="shared" ca="1" si="876"/>
        <v>388683</v>
      </c>
      <c r="CP177" s="5">
        <f t="shared" ca="1" si="876"/>
        <v>39.2239</v>
      </c>
      <c r="CQ177" s="5">
        <f t="shared" ca="1" si="876"/>
        <v>44570.1</v>
      </c>
      <c r="CR177" s="5">
        <f t="shared" ca="1" si="876"/>
        <v>19520.2</v>
      </c>
      <c r="CS177" s="5">
        <f t="shared" ca="1" si="876"/>
        <v>0</v>
      </c>
      <c r="CT177" s="5">
        <f t="shared" ca="1" si="876"/>
        <v>4230.8100000000004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6737.92</v>
      </c>
      <c r="DC177" s="5">
        <f t="shared" ca="1" si="877"/>
        <v>6028.44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111.67100000000001</v>
      </c>
      <c r="DP177" s="5">
        <f t="shared" ca="1" si="882"/>
        <v>18.1449</v>
      </c>
      <c r="DQ177" s="5">
        <f t="shared" ca="1" si="882"/>
        <v>39.055500000000002</v>
      </c>
      <c r="DR177" s="5">
        <f t="shared" ca="1" si="882"/>
        <v>9.6335200000000007</v>
      </c>
      <c r="DS177" s="5">
        <f t="shared" ca="1" si="882"/>
        <v>0</v>
      </c>
      <c r="DT177" s="5">
        <f t="shared" ca="1" si="882"/>
        <v>1.32724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37.293687154796579</v>
      </c>
      <c r="DY177" s="20">
        <f t="shared" ca="1" si="813"/>
        <v>11.243754767989737</v>
      </c>
      <c r="DZ177" s="20">
        <f t="shared" ca="1" si="814"/>
        <v>2.8357154535520754</v>
      </c>
      <c r="EA177" s="20">
        <f t="shared" ca="1" si="815"/>
        <v>1.2419476913093581</v>
      </c>
      <c r="EB177" s="20">
        <f t="shared" ca="1" si="816"/>
        <v>0</v>
      </c>
      <c r="EC177" s="20">
        <f t="shared" ca="1" si="817"/>
        <v>0.26917986044551523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388683</v>
      </c>
      <c r="EM177" s="5">
        <f t="shared" ca="1" si="884"/>
        <v>39.2239</v>
      </c>
      <c r="EN177" s="5">
        <f t="shared" ca="1" si="884"/>
        <v>44570.1</v>
      </c>
      <c r="EO177" s="5">
        <f t="shared" ca="1" si="884"/>
        <v>19520.2</v>
      </c>
      <c r="EP177" s="5">
        <f t="shared" ca="1" si="884"/>
        <v>0</v>
      </c>
      <c r="EQ177" s="5">
        <f t="shared" ca="1" si="884"/>
        <v>4230.8100000000004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6737.92</v>
      </c>
      <c r="EZ177" s="5">
        <f t="shared" ca="1" si="885"/>
        <v>6028.44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111.67100000000001</v>
      </c>
      <c r="FM177" s="5">
        <f t="shared" ca="1" si="878"/>
        <v>18.1449</v>
      </c>
      <c r="FN177" s="5">
        <f t="shared" ca="1" si="878"/>
        <v>39.055500000000002</v>
      </c>
      <c r="FO177" s="5">
        <f t="shared" ca="1" si="878"/>
        <v>9.6335200000000007</v>
      </c>
      <c r="FP177" s="5">
        <f t="shared" ca="1" si="878"/>
        <v>0</v>
      </c>
      <c r="FQ177" s="5">
        <f t="shared" ca="1" si="878"/>
        <v>1.32724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37.293687154796579</v>
      </c>
      <c r="FV177" s="20">
        <f t="shared" ca="1" si="824"/>
        <v>11.243754767989737</v>
      </c>
      <c r="FW177" s="20">
        <f t="shared" ca="1" si="825"/>
        <v>2.8357154535520754</v>
      </c>
      <c r="FX177" s="20">
        <f t="shared" ca="1" si="826"/>
        <v>1.2419476913093581</v>
      </c>
      <c r="FY177" s="20">
        <f t="shared" ca="1" si="827"/>
        <v>0</v>
      </c>
      <c r="FZ177" s="20">
        <f t="shared" ca="1" si="828"/>
        <v>0.26917986044551523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404707</v>
      </c>
      <c r="GJ177" s="5">
        <f t="shared" ca="1" si="879"/>
        <v>39.595199999999998</v>
      </c>
      <c r="GK177" s="5">
        <f t="shared" ca="1" si="879"/>
        <v>41654.800000000003</v>
      </c>
      <c r="GL177" s="5">
        <f t="shared" ca="1" si="879"/>
        <v>39884.6</v>
      </c>
      <c r="GM177" s="5">
        <f t="shared" ca="1" si="879"/>
        <v>0</v>
      </c>
      <c r="GN177" s="5">
        <f t="shared" ca="1" si="879"/>
        <v>2805.26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7229.52</v>
      </c>
      <c r="GW177" s="5">
        <f t="shared" ca="1" si="880"/>
        <v>6488.66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19.510300000000001</v>
      </c>
      <c r="HK177" s="5">
        <f t="shared" ca="1" si="883"/>
        <v>36.969200000000001</v>
      </c>
      <c r="HL177" s="5">
        <f t="shared" ca="1" si="883"/>
        <v>19.605399999999999</v>
      </c>
      <c r="HM177" s="5">
        <f t="shared" ca="1" si="883"/>
        <v>0</v>
      </c>
      <c r="HN177" s="5">
        <f t="shared" ca="1" si="883"/>
        <v>0.87968800000000003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39.22988233714603</v>
      </c>
      <c r="HS177" s="20">
        <f t="shared" ca="1" si="862"/>
        <v>12.10195269659393</v>
      </c>
      <c r="HT177" s="20">
        <f t="shared" ca="1" si="863"/>
        <v>2.6502332297800764</v>
      </c>
      <c r="HU177" s="20">
        <f t="shared" ca="1" si="864"/>
        <v>2.5376065249739868</v>
      </c>
      <c r="HV177" s="20">
        <f t="shared" ca="1" si="865"/>
        <v>0</v>
      </c>
      <c r="HW177" s="20">
        <f t="shared" ca="1" si="866"/>
        <v>0.17848106989285409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404707</v>
      </c>
      <c r="IG177" s="5">
        <f t="shared" ca="1" si="886"/>
        <v>39.595199999999998</v>
      </c>
      <c r="IH177" s="5">
        <f t="shared" ca="1" si="886"/>
        <v>41654.800000000003</v>
      </c>
      <c r="II177" s="5">
        <f t="shared" ca="1" si="886"/>
        <v>39884.6</v>
      </c>
      <c r="IJ177" s="5">
        <f t="shared" ca="1" si="886"/>
        <v>0</v>
      </c>
      <c r="IK177" s="5">
        <f t="shared" ca="1" si="886"/>
        <v>2805.26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7229.52</v>
      </c>
      <c r="IT177" s="5">
        <f t="shared" ca="1" si="887"/>
        <v>6488.66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19.510300000000001</v>
      </c>
      <c r="JH177" s="5">
        <f t="shared" ca="1" si="881"/>
        <v>36.969200000000001</v>
      </c>
      <c r="JI177" s="5">
        <f t="shared" ca="1" si="881"/>
        <v>19.605399999999999</v>
      </c>
      <c r="JJ177" s="5">
        <f t="shared" ca="1" si="881"/>
        <v>0</v>
      </c>
      <c r="JK177" s="5">
        <f t="shared" ca="1" si="881"/>
        <v>0.87968800000000003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39.22988233714603</v>
      </c>
      <c r="JP177" s="20">
        <f t="shared" ca="1" si="835"/>
        <v>12.10195269659393</v>
      </c>
      <c r="JQ177" s="20">
        <f t="shared" ca="1" si="836"/>
        <v>2.6502332297800764</v>
      </c>
      <c r="JR177" s="20">
        <f t="shared" ca="1" si="837"/>
        <v>2.5376065249739868</v>
      </c>
      <c r="JS177" s="20">
        <f t="shared" ca="1" si="838"/>
        <v>0</v>
      </c>
      <c r="JT177" s="20">
        <f t="shared" ca="1" si="839"/>
        <v>0.17848106989285409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25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0</v>
      </c>
      <c r="AE178" s="38">
        <f t="shared" ca="1" si="774"/>
        <v>0</v>
      </c>
      <c r="AF178" s="38">
        <f t="shared" ca="1" si="775"/>
        <v>0</v>
      </c>
      <c r="AG178" s="38">
        <f t="shared" ca="1" si="776"/>
        <v>0</v>
      </c>
      <c r="AH178" s="38">
        <f t="shared" ca="1" si="777"/>
        <v>0</v>
      </c>
      <c r="AI178" s="38">
        <f t="shared" ca="1" si="778"/>
        <v>0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41.739422687486709</v>
      </c>
      <c r="AM178" s="34">
        <f t="shared" ca="1" si="782"/>
        <v>41.739422687486709</v>
      </c>
      <c r="AN178" s="25">
        <f t="shared" ca="1" si="783"/>
        <v>0</v>
      </c>
      <c r="AO178" s="35">
        <f t="shared" ca="1" si="784"/>
        <v>124.27</v>
      </c>
      <c r="AP178" s="35">
        <f t="shared" ca="1" si="785"/>
        <v>124.27</v>
      </c>
      <c r="AQ178" s="47">
        <f t="shared" ca="1" si="786"/>
        <v>0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0</v>
      </c>
      <c r="BV178" s="38">
        <f t="shared" ca="1" si="801"/>
        <v>0</v>
      </c>
      <c r="BW178" s="38">
        <f t="shared" ca="1" si="802"/>
        <v>0</v>
      </c>
      <c r="BX178" s="38">
        <f t="shared" ca="1" si="803"/>
        <v>0</v>
      </c>
      <c r="BY178" s="38">
        <f t="shared" ca="1" si="804"/>
        <v>0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39.22988233714603</v>
      </c>
      <c r="CC178" s="34">
        <f t="shared" ca="1" si="858"/>
        <v>39.22988233714603</v>
      </c>
      <c r="CD178" s="25">
        <f t="shared" ca="1" si="807"/>
        <v>0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J178" s="5">
        <f t="shared" ca="1" si="874"/>
        <v>109</v>
      </c>
      <c r="CK178" s="5">
        <f t="shared" ca="1" si="875"/>
        <v>106</v>
      </c>
      <c r="CL178" s="66">
        <f t="shared" ca="1" si="811"/>
        <v>2.752293577981646E-2</v>
      </c>
      <c r="CO178" s="5">
        <f t="shared" ca="1" si="876"/>
        <v>414251</v>
      </c>
      <c r="CP178" s="5">
        <f t="shared" ca="1" si="876"/>
        <v>49.060200000000002</v>
      </c>
      <c r="CQ178" s="5">
        <f t="shared" ca="1" si="876"/>
        <v>65545.5</v>
      </c>
      <c r="CR178" s="5">
        <f t="shared" ca="1" si="876"/>
        <v>23274.400000000001</v>
      </c>
      <c r="CS178" s="5">
        <f t="shared" ca="1" si="876"/>
        <v>0</v>
      </c>
      <c r="CT178" s="5">
        <f t="shared" ca="1" si="876"/>
        <v>5058.71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8249.69</v>
      </c>
      <c r="DC178" s="5">
        <f t="shared" ca="1" si="877"/>
        <v>7540.21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</v>
      </c>
      <c r="DP178" s="5">
        <f t="shared" ca="1" si="882"/>
        <v>21.834099999999999</v>
      </c>
      <c r="DQ178" s="5">
        <f t="shared" ca="1" si="882"/>
        <v>47.4955</v>
      </c>
      <c r="DR178" s="5">
        <f t="shared" ca="1" si="882"/>
        <v>9.7688799999999993</v>
      </c>
      <c r="DS178" s="5">
        <f t="shared" ca="1" si="882"/>
        <v>0</v>
      </c>
      <c r="DT178" s="5">
        <f t="shared" ca="1" si="882"/>
        <v>1.6616899999999999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41.739422687486709</v>
      </c>
      <c r="DY178" s="20">
        <f t="shared" ca="1" si="813"/>
        <v>14.063384912347699</v>
      </c>
      <c r="DZ178" s="20">
        <f t="shared" ca="1" si="814"/>
        <v>4.1702483786394362</v>
      </c>
      <c r="EA178" s="20">
        <f t="shared" ca="1" si="815"/>
        <v>1.4808038517336157</v>
      </c>
      <c r="EB178" s="20">
        <f t="shared" ca="1" si="816"/>
        <v>0</v>
      </c>
      <c r="EC178" s="20">
        <f t="shared" ca="1" si="817"/>
        <v>0.32185393620472963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414251</v>
      </c>
      <c r="EM178" s="5">
        <f t="shared" ca="1" si="884"/>
        <v>49.060200000000002</v>
      </c>
      <c r="EN178" s="5">
        <f t="shared" ca="1" si="884"/>
        <v>65545.5</v>
      </c>
      <c r="EO178" s="5">
        <f t="shared" ca="1" si="884"/>
        <v>23274.400000000001</v>
      </c>
      <c r="EP178" s="5">
        <f t="shared" ca="1" si="884"/>
        <v>0</v>
      </c>
      <c r="EQ178" s="5">
        <f t="shared" ca="1" si="884"/>
        <v>5058.71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8249.69</v>
      </c>
      <c r="EZ178" s="5">
        <f t="shared" ca="1" si="885"/>
        <v>7540.21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</v>
      </c>
      <c r="FM178" s="5">
        <f t="shared" ca="1" si="878"/>
        <v>21.834099999999999</v>
      </c>
      <c r="FN178" s="5">
        <f t="shared" ca="1" si="878"/>
        <v>47.4955</v>
      </c>
      <c r="FO178" s="5">
        <f t="shared" ca="1" si="878"/>
        <v>9.7688799999999993</v>
      </c>
      <c r="FP178" s="5">
        <f t="shared" ca="1" si="878"/>
        <v>0</v>
      </c>
      <c r="FQ178" s="5">
        <f t="shared" ca="1" si="878"/>
        <v>1.6616899999999999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41.739422687486709</v>
      </c>
      <c r="FV178" s="20">
        <f t="shared" ca="1" si="824"/>
        <v>14.063384912347699</v>
      </c>
      <c r="FW178" s="20">
        <f t="shared" ca="1" si="825"/>
        <v>4.1702483786394362</v>
      </c>
      <c r="FX178" s="20">
        <f t="shared" ca="1" si="826"/>
        <v>1.4808038517336157</v>
      </c>
      <c r="FY178" s="20">
        <f t="shared" ca="1" si="827"/>
        <v>0</v>
      </c>
      <c r="FZ178" s="20">
        <f t="shared" ca="1" si="828"/>
        <v>0.32185393620472963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404707</v>
      </c>
      <c r="GJ178" s="5">
        <f t="shared" ca="1" si="879"/>
        <v>39.595199999999998</v>
      </c>
      <c r="GK178" s="5">
        <f t="shared" ca="1" si="879"/>
        <v>41654.800000000003</v>
      </c>
      <c r="GL178" s="5">
        <f t="shared" ca="1" si="879"/>
        <v>39884.6</v>
      </c>
      <c r="GM178" s="5">
        <f t="shared" ca="1" si="879"/>
        <v>0</v>
      </c>
      <c r="GN178" s="5">
        <f t="shared" ca="1" si="879"/>
        <v>2805.26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7229.52</v>
      </c>
      <c r="GW178" s="5">
        <f t="shared" ca="1" si="880"/>
        <v>6488.66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19.510300000000001</v>
      </c>
      <c r="HK178" s="5">
        <f t="shared" ca="1" si="883"/>
        <v>36.969200000000001</v>
      </c>
      <c r="HL178" s="5">
        <f t="shared" ca="1" si="883"/>
        <v>19.605399999999999</v>
      </c>
      <c r="HM178" s="5">
        <f t="shared" ca="1" si="883"/>
        <v>0</v>
      </c>
      <c r="HN178" s="5">
        <f t="shared" ca="1" si="883"/>
        <v>0.87968800000000003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39.22988233714603</v>
      </c>
      <c r="HS178" s="20">
        <f t="shared" ca="1" si="862"/>
        <v>12.10195269659393</v>
      </c>
      <c r="HT178" s="20">
        <f t="shared" ca="1" si="863"/>
        <v>2.6502332297800764</v>
      </c>
      <c r="HU178" s="20">
        <f t="shared" ca="1" si="864"/>
        <v>2.5376065249739868</v>
      </c>
      <c r="HV178" s="20">
        <f t="shared" ca="1" si="865"/>
        <v>0</v>
      </c>
      <c r="HW178" s="20">
        <f t="shared" ca="1" si="866"/>
        <v>0.17848106989285409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404707</v>
      </c>
      <c r="IG178" s="5">
        <f t="shared" ca="1" si="886"/>
        <v>39.595199999999998</v>
      </c>
      <c r="IH178" s="5">
        <f t="shared" ca="1" si="886"/>
        <v>41654.800000000003</v>
      </c>
      <c r="II178" s="5">
        <f t="shared" ca="1" si="886"/>
        <v>39884.6</v>
      </c>
      <c r="IJ178" s="5">
        <f t="shared" ca="1" si="886"/>
        <v>0</v>
      </c>
      <c r="IK178" s="5">
        <f t="shared" ca="1" si="886"/>
        <v>2805.26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7229.52</v>
      </c>
      <c r="IT178" s="5">
        <f t="shared" ca="1" si="887"/>
        <v>6488.66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19.510300000000001</v>
      </c>
      <c r="JH178" s="5">
        <f t="shared" ca="1" si="881"/>
        <v>36.969200000000001</v>
      </c>
      <c r="JI178" s="5">
        <f t="shared" ca="1" si="881"/>
        <v>19.605399999999999</v>
      </c>
      <c r="JJ178" s="5">
        <f t="shared" ca="1" si="881"/>
        <v>0</v>
      </c>
      <c r="JK178" s="5">
        <f t="shared" ca="1" si="881"/>
        <v>0.87968800000000003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39.22988233714603</v>
      </c>
      <c r="JP178" s="20">
        <f t="shared" ca="1" si="835"/>
        <v>12.10195269659393</v>
      </c>
      <c r="JQ178" s="20">
        <f t="shared" ca="1" si="836"/>
        <v>2.6502332297800764</v>
      </c>
      <c r="JR178" s="20">
        <f t="shared" ca="1" si="837"/>
        <v>2.5376065249739868</v>
      </c>
      <c r="JS178" s="20">
        <f t="shared" ca="1" si="838"/>
        <v>0</v>
      </c>
      <c r="JT178" s="20">
        <f t="shared" ca="1" si="839"/>
        <v>0.17848106989285409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0</v>
      </c>
      <c r="AE179" s="38">
        <f t="shared" ca="1" si="774"/>
        <v>0</v>
      </c>
      <c r="AF179" s="38">
        <f t="shared" ca="1" si="775"/>
        <v>0</v>
      </c>
      <c r="AG179" s="38">
        <f t="shared" ca="1" si="776"/>
        <v>0</v>
      </c>
      <c r="AH179" s="38">
        <f t="shared" ca="1" si="777"/>
        <v>0</v>
      </c>
      <c r="AI179" s="38">
        <f t="shared" ca="1" si="778"/>
        <v>0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37.686613360980679</v>
      </c>
      <c r="AM179" s="34">
        <f t="shared" ca="1" si="782"/>
        <v>37.686613360980679</v>
      </c>
      <c r="AN179" s="25">
        <f t="shared" ca="1" si="783"/>
        <v>0</v>
      </c>
      <c r="AO179" s="35">
        <f t="shared" ca="1" si="784"/>
        <v>115.809</v>
      </c>
      <c r="AP179" s="35">
        <f t="shared" ca="1" si="785"/>
        <v>115.809</v>
      </c>
      <c r="AQ179" s="47">
        <f t="shared" ca="1" si="786"/>
        <v>0</v>
      </c>
      <c r="AR179" s="35">
        <f t="shared" ca="1" si="629"/>
        <v>4.8</v>
      </c>
      <c r="AS179" s="35">
        <f t="shared" ca="1" si="630"/>
        <v>4.8</v>
      </c>
      <c r="AT179" s="49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0</v>
      </c>
      <c r="BV179" s="38">
        <f t="shared" ca="1" si="801"/>
        <v>0</v>
      </c>
      <c r="BW179" s="38">
        <f t="shared" ca="1" si="802"/>
        <v>0</v>
      </c>
      <c r="BX179" s="38">
        <f t="shared" ca="1" si="803"/>
        <v>0</v>
      </c>
      <c r="BY179" s="38">
        <f t="shared" ca="1" si="804"/>
        <v>0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39.22988233714603</v>
      </c>
      <c r="CC179" s="34">
        <f t="shared" ca="1" si="858"/>
        <v>39.22988233714603</v>
      </c>
      <c r="CD179" s="25">
        <f t="shared" ca="1" si="807"/>
        <v>0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J179" s="5">
        <f t="shared" ca="1" si="874"/>
        <v>90</v>
      </c>
      <c r="CK179" s="5">
        <f t="shared" ca="1" si="875"/>
        <v>83</v>
      </c>
      <c r="CL179" s="66">
        <f t="shared" ca="1" si="811"/>
        <v>7.7777777777777724E-2</v>
      </c>
      <c r="CO179" s="5">
        <f t="shared" ref="CO179:CZ194" ca="1" si="888">OFFSET(INDIRECT($E$21),$C179,CO$19)</f>
        <v>397447</v>
      </c>
      <c r="CP179" s="5">
        <f t="shared" ca="1" si="888"/>
        <v>38.649299999999997</v>
      </c>
      <c r="CQ179" s="5">
        <f t="shared" ca="1" si="888"/>
        <v>46019.7</v>
      </c>
      <c r="CR179" s="5">
        <f t="shared" ca="1" si="888"/>
        <v>26852.3</v>
      </c>
      <c r="CS179" s="5">
        <f t="shared" ca="1" si="888"/>
        <v>0</v>
      </c>
      <c r="CT179" s="5">
        <f t="shared" ca="1" si="888"/>
        <v>4213.07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6649.61</v>
      </c>
      <c r="DC179" s="5">
        <f t="shared" ca="1" si="889"/>
        <v>5940.12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115.809</v>
      </c>
      <c r="DP179" s="5">
        <f t="shared" ca="1" si="882"/>
        <v>17.880500000000001</v>
      </c>
      <c r="DQ179" s="5">
        <f t="shared" ca="1" si="882"/>
        <v>39.845799999999997</v>
      </c>
      <c r="DR179" s="5">
        <f t="shared" ca="1" si="882"/>
        <v>13.251200000000001</v>
      </c>
      <c r="DS179" s="5">
        <f t="shared" ca="1" si="882"/>
        <v>0</v>
      </c>
      <c r="DT179" s="5">
        <f t="shared" ca="1" si="882"/>
        <v>1.32165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37.686613360980679</v>
      </c>
      <c r="DY179" s="20">
        <f t="shared" ca="1" si="813"/>
        <v>11.079027508337093</v>
      </c>
      <c r="DZ179" s="20">
        <f t="shared" ca="1" si="814"/>
        <v>2.9279443945118011</v>
      </c>
      <c r="EA179" s="20">
        <f t="shared" ca="1" si="815"/>
        <v>1.7084431507538997</v>
      </c>
      <c r="EB179" s="20">
        <f t="shared" ca="1" si="816"/>
        <v>0</v>
      </c>
      <c r="EC179" s="20">
        <f t="shared" ca="1" si="817"/>
        <v>0.26805117569618742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397447</v>
      </c>
      <c r="EM179" s="5">
        <f t="shared" ca="1" si="884"/>
        <v>38.649299999999997</v>
      </c>
      <c r="EN179" s="5">
        <f t="shared" ca="1" si="884"/>
        <v>46019.7</v>
      </c>
      <c r="EO179" s="5">
        <f t="shared" ca="1" si="884"/>
        <v>26852.3</v>
      </c>
      <c r="EP179" s="5">
        <f t="shared" ca="1" si="884"/>
        <v>0</v>
      </c>
      <c r="EQ179" s="5">
        <f t="shared" ca="1" si="884"/>
        <v>4213.07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6649.61</v>
      </c>
      <c r="EZ179" s="5">
        <f t="shared" ca="1" si="885"/>
        <v>5940.12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115.809</v>
      </c>
      <c r="FM179" s="5">
        <f t="shared" ca="1" si="890"/>
        <v>17.880500000000001</v>
      </c>
      <c r="FN179" s="5">
        <f t="shared" ca="1" si="890"/>
        <v>39.845799999999997</v>
      </c>
      <c r="FO179" s="5">
        <f t="shared" ca="1" si="890"/>
        <v>13.251200000000001</v>
      </c>
      <c r="FP179" s="5">
        <f t="shared" ca="1" si="890"/>
        <v>0</v>
      </c>
      <c r="FQ179" s="5">
        <f t="shared" ca="1" si="890"/>
        <v>1.32165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37.686613360980679</v>
      </c>
      <c r="FV179" s="20">
        <f t="shared" ca="1" si="824"/>
        <v>11.079027508337093</v>
      </c>
      <c r="FW179" s="20">
        <f t="shared" ca="1" si="825"/>
        <v>2.9279443945118011</v>
      </c>
      <c r="FX179" s="20">
        <f t="shared" ca="1" si="826"/>
        <v>1.7084431507538997</v>
      </c>
      <c r="FY179" s="20">
        <f t="shared" ca="1" si="827"/>
        <v>0</v>
      </c>
      <c r="FZ179" s="20">
        <f t="shared" ca="1" si="828"/>
        <v>0.26805117569618742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404707</v>
      </c>
      <c r="GJ179" s="5">
        <f t="shared" ca="1" si="891"/>
        <v>39.595199999999998</v>
      </c>
      <c r="GK179" s="5">
        <f t="shared" ca="1" si="891"/>
        <v>41654.800000000003</v>
      </c>
      <c r="GL179" s="5">
        <f t="shared" ca="1" si="891"/>
        <v>39884.6</v>
      </c>
      <c r="GM179" s="5">
        <f t="shared" ca="1" si="891"/>
        <v>0</v>
      </c>
      <c r="GN179" s="5">
        <f t="shared" ca="1" si="891"/>
        <v>2805.26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7229.52</v>
      </c>
      <c r="GW179" s="5">
        <f t="shared" ca="1" si="892"/>
        <v>6488.66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19.510300000000001</v>
      </c>
      <c r="HK179" s="5">
        <f t="shared" ca="1" si="883"/>
        <v>36.969200000000001</v>
      </c>
      <c r="HL179" s="5">
        <f t="shared" ca="1" si="883"/>
        <v>19.605399999999999</v>
      </c>
      <c r="HM179" s="5">
        <f t="shared" ca="1" si="883"/>
        <v>0</v>
      </c>
      <c r="HN179" s="5">
        <f t="shared" ca="1" si="883"/>
        <v>0.87968800000000003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39.22988233714603</v>
      </c>
      <c r="HS179" s="20">
        <f t="shared" ca="1" si="862"/>
        <v>12.10195269659393</v>
      </c>
      <c r="HT179" s="20">
        <f t="shared" ca="1" si="863"/>
        <v>2.6502332297800764</v>
      </c>
      <c r="HU179" s="20">
        <f t="shared" ca="1" si="864"/>
        <v>2.5376065249739868</v>
      </c>
      <c r="HV179" s="20">
        <f t="shared" ca="1" si="865"/>
        <v>0</v>
      </c>
      <c r="HW179" s="20">
        <f t="shared" ca="1" si="866"/>
        <v>0.17848106989285409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404707</v>
      </c>
      <c r="IG179" s="5">
        <f t="shared" ca="1" si="886"/>
        <v>39.595199999999998</v>
      </c>
      <c r="IH179" s="5">
        <f t="shared" ca="1" si="886"/>
        <v>41654.800000000003</v>
      </c>
      <c r="II179" s="5">
        <f t="shared" ca="1" si="886"/>
        <v>39884.6</v>
      </c>
      <c r="IJ179" s="5">
        <f t="shared" ca="1" si="886"/>
        <v>0</v>
      </c>
      <c r="IK179" s="5">
        <f t="shared" ca="1" si="886"/>
        <v>2805.26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7229.52</v>
      </c>
      <c r="IT179" s="5">
        <f t="shared" ca="1" si="887"/>
        <v>6488.66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19.510300000000001</v>
      </c>
      <c r="JH179" s="5">
        <f t="shared" ca="1" si="893"/>
        <v>36.969200000000001</v>
      </c>
      <c r="JI179" s="5">
        <f t="shared" ca="1" si="893"/>
        <v>19.605399999999999</v>
      </c>
      <c r="JJ179" s="5">
        <f t="shared" ca="1" si="893"/>
        <v>0</v>
      </c>
      <c r="JK179" s="5">
        <f t="shared" ca="1" si="893"/>
        <v>0.87968800000000003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39.22988233714603</v>
      </c>
      <c r="JP179" s="20">
        <f t="shared" ca="1" si="835"/>
        <v>12.10195269659393</v>
      </c>
      <c r="JQ179" s="20">
        <f t="shared" ca="1" si="836"/>
        <v>2.6502332297800764</v>
      </c>
      <c r="JR179" s="20">
        <f t="shared" ca="1" si="837"/>
        <v>2.5376065249739868</v>
      </c>
      <c r="JS179" s="20">
        <f t="shared" ca="1" si="838"/>
        <v>0</v>
      </c>
      <c r="JT179" s="20">
        <f t="shared" ca="1" si="839"/>
        <v>0.17848106989285409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0</v>
      </c>
      <c r="AE180" s="38">
        <f t="shared" ca="1" si="774"/>
        <v>0</v>
      </c>
      <c r="AF180" s="38">
        <f t="shared" ca="1" si="775"/>
        <v>0</v>
      </c>
      <c r="AG180" s="38">
        <f t="shared" ca="1" si="776"/>
        <v>0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30.199415452433254</v>
      </c>
      <c r="AM180" s="34">
        <f t="shared" ca="1" si="782"/>
        <v>30.199415452433254</v>
      </c>
      <c r="AN180" s="25">
        <f t="shared" ca="1" si="783"/>
        <v>0</v>
      </c>
      <c r="AO180" s="35">
        <f t="shared" ca="1" si="784"/>
        <v>111.155</v>
      </c>
      <c r="AP180" s="35">
        <f t="shared" ca="1" si="785"/>
        <v>111.155</v>
      </c>
      <c r="AQ180" s="47">
        <f t="shared" ca="1" si="786"/>
        <v>0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0</v>
      </c>
      <c r="BU180" s="38">
        <f t="shared" ca="1" si="800"/>
        <v>0</v>
      </c>
      <c r="BV180" s="38">
        <f t="shared" ca="1" si="801"/>
        <v>0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0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31.998963821003283</v>
      </c>
      <c r="CC180" s="34">
        <f t="shared" ca="1" si="858"/>
        <v>31.998963821003283</v>
      </c>
      <c r="CD180" s="25">
        <f t="shared" ca="1" si="807"/>
        <v>0</v>
      </c>
      <c r="CE180" s="35">
        <f t="shared" ca="1" si="808"/>
        <v>118.97199999999999</v>
      </c>
      <c r="CF180" s="35">
        <f t="shared" ca="1" si="809"/>
        <v>118.97199999999999</v>
      </c>
      <c r="CG180" s="47">
        <f t="shared" ca="1" si="810"/>
        <v>0</v>
      </c>
      <c r="CJ180" s="5">
        <f t="shared" ca="1" si="874"/>
        <v>74</v>
      </c>
      <c r="CK180" s="5">
        <f t="shared" ca="1" si="875"/>
        <v>69</v>
      </c>
      <c r="CL180" s="66">
        <f t="shared" ca="1" si="811"/>
        <v>6.7567567567567544E-2</v>
      </c>
      <c r="CO180" s="5">
        <f t="shared" ca="1" si="888"/>
        <v>419401</v>
      </c>
      <c r="CP180" s="5">
        <f t="shared" ca="1" si="888"/>
        <v>8.3040400000000005</v>
      </c>
      <c r="CQ180" s="5">
        <f t="shared" ca="1" si="888"/>
        <v>80533.399999999994</v>
      </c>
      <c r="CR180" s="5">
        <f t="shared" ca="1" si="888"/>
        <v>16850.099999999999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1885.32</v>
      </c>
      <c r="DC180" s="5">
        <f t="shared" ca="1" si="889"/>
        <v>1276.28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111.155</v>
      </c>
      <c r="DP180" s="5">
        <f t="shared" ca="1" si="894"/>
        <v>3.91886</v>
      </c>
      <c r="DQ180" s="5">
        <f t="shared" ca="1" si="894"/>
        <v>54.883299999999998</v>
      </c>
      <c r="DR180" s="5">
        <f t="shared" ca="1" si="894"/>
        <v>8.1253200000000003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30.199415452433254</v>
      </c>
      <c r="DY180" s="20">
        <f t="shared" ca="1" si="813"/>
        <v>2.3804133935100826</v>
      </c>
      <c r="DZ180" s="20">
        <f t="shared" ca="1" si="814"/>
        <v>5.1238342948992868</v>
      </c>
      <c r="EA180" s="20">
        <f t="shared" ca="1" si="815"/>
        <v>1.0720660030804916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419401</v>
      </c>
      <c r="EM180" s="5">
        <f t="shared" ca="1" si="884"/>
        <v>8.3040400000000005</v>
      </c>
      <c r="EN180" s="5">
        <f t="shared" ca="1" si="884"/>
        <v>80533.399999999994</v>
      </c>
      <c r="EO180" s="5">
        <f t="shared" ca="1" si="884"/>
        <v>16850.099999999999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1885.32</v>
      </c>
      <c r="EZ180" s="5">
        <f t="shared" ca="1" si="885"/>
        <v>1276.28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111.155</v>
      </c>
      <c r="FM180" s="5">
        <f t="shared" ca="1" si="890"/>
        <v>3.91886</v>
      </c>
      <c r="FN180" s="5">
        <f t="shared" ca="1" si="890"/>
        <v>54.883299999999998</v>
      </c>
      <c r="FO180" s="5">
        <f t="shared" ca="1" si="890"/>
        <v>8.1253200000000003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30.199415452433254</v>
      </c>
      <c r="FV180" s="20">
        <f t="shared" ca="1" si="824"/>
        <v>2.3804133935100826</v>
      </c>
      <c r="FW180" s="20">
        <f t="shared" ca="1" si="825"/>
        <v>5.1238342948992868</v>
      </c>
      <c r="FX180" s="20">
        <f t="shared" ca="1" si="826"/>
        <v>1.0720660030804916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436886</v>
      </c>
      <c r="GJ180" s="5">
        <f t="shared" ca="1" si="891"/>
        <v>9.1586599999999994</v>
      </c>
      <c r="GK180" s="5">
        <f t="shared" ca="1" si="891"/>
        <v>77729.600000000006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1338.73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2253.79</v>
      </c>
      <c r="GW180" s="5">
        <f t="shared" ca="1" si="892"/>
        <v>1613.36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118.97199999999999</v>
      </c>
      <c r="HJ180" s="5">
        <f t="shared" ca="1" si="895"/>
        <v>4.95357</v>
      </c>
      <c r="HK180" s="5">
        <f t="shared" ca="1" si="895"/>
        <v>51.796300000000002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0.42332500000000001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31.998963821003283</v>
      </c>
      <c r="HS180" s="20">
        <f t="shared" ca="1" si="862"/>
        <v>3.0090223605652291</v>
      </c>
      <c r="HT180" s="20">
        <f t="shared" ca="1" si="863"/>
        <v>4.9454461156340557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8.5174979395015268E-2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436886</v>
      </c>
      <c r="IG180" s="5">
        <f t="shared" ca="1" si="886"/>
        <v>9.1586599999999994</v>
      </c>
      <c r="IH180" s="5">
        <f t="shared" ca="1" si="886"/>
        <v>77729.600000000006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1338.73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2253.79</v>
      </c>
      <c r="IT180" s="5">
        <f t="shared" ca="1" si="887"/>
        <v>1613.36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118.97199999999999</v>
      </c>
      <c r="JG180" s="5">
        <f t="shared" ca="1" si="893"/>
        <v>4.95357</v>
      </c>
      <c r="JH180" s="5">
        <f t="shared" ca="1" si="893"/>
        <v>51.796300000000002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0.42332500000000001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31.998963821003283</v>
      </c>
      <c r="JP180" s="20">
        <f t="shared" ca="1" si="835"/>
        <v>3.0090223605652291</v>
      </c>
      <c r="JQ180" s="20">
        <f t="shared" ca="1" si="836"/>
        <v>4.9454461156340557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8.5174979395015268E-2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0</v>
      </c>
      <c r="AE181" s="38">
        <f t="shared" ca="1" si="774"/>
        <v>0</v>
      </c>
      <c r="AF181" s="38">
        <f t="shared" ca="1" si="775"/>
        <v>0</v>
      </c>
      <c r="AG181" s="38">
        <f t="shared" ca="1" si="776"/>
        <v>0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38.748662596638304</v>
      </c>
      <c r="AM181" s="34">
        <f t="shared" ca="1" si="782"/>
        <v>38.748662596638304</v>
      </c>
      <c r="AN181" s="25">
        <f t="shared" ca="1" si="783"/>
        <v>0</v>
      </c>
      <c r="AO181" s="35">
        <f t="shared" ca="1" si="784"/>
        <v>138.68600000000001</v>
      </c>
      <c r="AP181" s="35">
        <f t="shared" ca="1" si="785"/>
        <v>138.68600000000001</v>
      </c>
      <c r="AQ181" s="47">
        <f t="shared" ca="1" si="786"/>
        <v>0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0</v>
      </c>
      <c r="BU181" s="38">
        <f t="shared" ca="1" si="800"/>
        <v>0</v>
      </c>
      <c r="BV181" s="38">
        <f t="shared" ca="1" si="801"/>
        <v>0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0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31.998963821003283</v>
      </c>
      <c r="CC181" s="34">
        <f t="shared" ca="1" si="858"/>
        <v>31.998963821003283</v>
      </c>
      <c r="CD181" s="25">
        <f t="shared" ca="1" si="807"/>
        <v>0</v>
      </c>
      <c r="CE181" s="35">
        <f t="shared" ca="1" si="808"/>
        <v>118.97199999999999</v>
      </c>
      <c r="CF181" s="35">
        <f t="shared" ca="1" si="809"/>
        <v>118.97199999999999</v>
      </c>
      <c r="CG181" s="47">
        <f t="shared" ca="1" si="810"/>
        <v>0</v>
      </c>
      <c r="CJ181" s="5">
        <f t="shared" ca="1" si="874"/>
        <v>78</v>
      </c>
      <c r="CK181" s="5">
        <f t="shared" ca="1" si="875"/>
        <v>75</v>
      </c>
      <c r="CL181" s="66">
        <f t="shared" ca="1" si="811"/>
        <v>3.8461538461538436E-2</v>
      </c>
      <c r="CO181" s="5">
        <f t="shared" ca="1" si="888"/>
        <v>478244</v>
      </c>
      <c r="CP181" s="5">
        <f t="shared" ca="1" si="888"/>
        <v>25.0715</v>
      </c>
      <c r="CQ181" s="5">
        <f t="shared" ca="1" si="888"/>
        <v>137368</v>
      </c>
      <c r="CR181" s="5">
        <f t="shared" ca="1" si="888"/>
        <v>17632.5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4462.37</v>
      </c>
      <c r="DC181" s="5">
        <f t="shared" ca="1" si="889"/>
        <v>3853.33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138.68600000000001</v>
      </c>
      <c r="DP181" s="5">
        <f t="shared" ca="1" si="894"/>
        <v>10.611000000000001</v>
      </c>
      <c r="DQ181" s="5">
        <f t="shared" ca="1" si="894"/>
        <v>75.836600000000004</v>
      </c>
      <c r="DR181" s="5">
        <f t="shared" ca="1" si="894"/>
        <v>7.5747299999999997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38.748662596638304</v>
      </c>
      <c r="DY181" s="20">
        <f t="shared" ca="1" si="813"/>
        <v>7.1869169340901546</v>
      </c>
      <c r="DZ181" s="20">
        <f t="shared" ca="1" si="814"/>
        <v>8.7398628323369589</v>
      </c>
      <c r="EA181" s="20">
        <f t="shared" ca="1" si="815"/>
        <v>1.1218451996912049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478244</v>
      </c>
      <c r="EM181" s="5">
        <f t="shared" ca="1" si="884"/>
        <v>25.0715</v>
      </c>
      <c r="EN181" s="5">
        <f t="shared" ca="1" si="884"/>
        <v>137368</v>
      </c>
      <c r="EO181" s="5">
        <f t="shared" ca="1" si="884"/>
        <v>17632.5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4462.37</v>
      </c>
      <c r="EZ181" s="5">
        <f t="shared" ca="1" si="885"/>
        <v>3853.33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138.68600000000001</v>
      </c>
      <c r="FM181" s="5">
        <f t="shared" ca="1" si="890"/>
        <v>10.611000000000001</v>
      </c>
      <c r="FN181" s="5">
        <f t="shared" ca="1" si="890"/>
        <v>75.836600000000004</v>
      </c>
      <c r="FO181" s="5">
        <f t="shared" ca="1" si="890"/>
        <v>7.5747299999999997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38.748662596638304</v>
      </c>
      <c r="FV181" s="20">
        <f t="shared" ca="1" si="824"/>
        <v>7.1869169340901546</v>
      </c>
      <c r="FW181" s="20">
        <f t="shared" ca="1" si="825"/>
        <v>8.7398628323369589</v>
      </c>
      <c r="FX181" s="20">
        <f t="shared" ca="1" si="826"/>
        <v>1.1218451996912049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436886</v>
      </c>
      <c r="GJ181" s="5">
        <f t="shared" ca="1" si="891"/>
        <v>9.1586599999999994</v>
      </c>
      <c r="GK181" s="5">
        <f t="shared" ca="1" si="891"/>
        <v>77729.600000000006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1338.73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2253.79</v>
      </c>
      <c r="GW181" s="5">
        <f t="shared" ca="1" si="892"/>
        <v>1613.36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118.97199999999999</v>
      </c>
      <c r="HJ181" s="5">
        <f t="shared" ca="1" si="895"/>
        <v>4.95357</v>
      </c>
      <c r="HK181" s="5">
        <f t="shared" ca="1" si="895"/>
        <v>51.796300000000002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0.42332500000000001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31.998963821003283</v>
      </c>
      <c r="HS181" s="20">
        <f t="shared" ca="1" si="862"/>
        <v>3.0090223605652291</v>
      </c>
      <c r="HT181" s="20">
        <f t="shared" ca="1" si="863"/>
        <v>4.9454461156340557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8.5174979395015268E-2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436886</v>
      </c>
      <c r="IG181" s="5">
        <f t="shared" ca="1" si="886"/>
        <v>9.1586599999999994</v>
      </c>
      <c r="IH181" s="5">
        <f t="shared" ca="1" si="886"/>
        <v>77729.600000000006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1338.73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2253.79</v>
      </c>
      <c r="IT181" s="5">
        <f t="shared" ca="1" si="887"/>
        <v>1613.36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118.97199999999999</v>
      </c>
      <c r="JG181" s="5">
        <f t="shared" ca="1" si="893"/>
        <v>4.95357</v>
      </c>
      <c r="JH181" s="5">
        <f t="shared" ca="1" si="893"/>
        <v>51.796300000000002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0.42332500000000001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31.998963821003283</v>
      </c>
      <c r="JP181" s="20">
        <f t="shared" ca="1" si="835"/>
        <v>3.0090223605652291</v>
      </c>
      <c r="JQ181" s="20">
        <f t="shared" ca="1" si="836"/>
        <v>4.9454461156340557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8.5174979395015268E-2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0</v>
      </c>
      <c r="AE182" s="38">
        <f t="shared" ca="1" si="774"/>
        <v>0</v>
      </c>
      <c r="AF182" s="38">
        <f t="shared" ca="1" si="775"/>
        <v>0</v>
      </c>
      <c r="AG182" s="38">
        <f t="shared" ca="1" si="776"/>
        <v>0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30.585811687221923</v>
      </c>
      <c r="AM182" s="34">
        <f t="shared" ca="1" si="782"/>
        <v>30.585811687221923</v>
      </c>
      <c r="AN182" s="25">
        <f t="shared" ca="1" si="783"/>
        <v>0</v>
      </c>
      <c r="AO182" s="35">
        <f t="shared" ca="1" si="784"/>
        <v>113.996</v>
      </c>
      <c r="AP182" s="35">
        <f t="shared" ca="1" si="785"/>
        <v>113.996</v>
      </c>
      <c r="AQ182" s="47">
        <f t="shared" ca="1" si="786"/>
        <v>0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0</v>
      </c>
      <c r="BU182" s="38">
        <f t="shared" ca="1" si="800"/>
        <v>0</v>
      </c>
      <c r="BV182" s="38">
        <f t="shared" ca="1" si="801"/>
        <v>0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0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31.998963821003283</v>
      </c>
      <c r="CC182" s="34">
        <f t="shared" ca="1" si="858"/>
        <v>31.998963821003283</v>
      </c>
      <c r="CD182" s="25">
        <f t="shared" ca="1" si="807"/>
        <v>0</v>
      </c>
      <c r="CE182" s="35">
        <f t="shared" ca="1" si="808"/>
        <v>118.97199999999999</v>
      </c>
      <c r="CF182" s="35">
        <f t="shared" ca="1" si="809"/>
        <v>118.97199999999999</v>
      </c>
      <c r="CG182" s="47">
        <f t="shared" ca="1" si="810"/>
        <v>0</v>
      </c>
      <c r="CJ182" s="5">
        <f t="shared" ca="1" si="874"/>
        <v>73</v>
      </c>
      <c r="CK182" s="5">
        <f t="shared" ca="1" si="875"/>
        <v>70</v>
      </c>
      <c r="CL182" s="66">
        <f t="shared" ca="1" si="811"/>
        <v>4.1095890410958957E-2</v>
      </c>
      <c r="CO182" s="5">
        <f t="shared" ca="1" si="888"/>
        <v>426116</v>
      </c>
      <c r="CP182" s="5">
        <f t="shared" ca="1" si="888"/>
        <v>8.1615400000000005</v>
      </c>
      <c r="CQ182" s="5">
        <f t="shared" ca="1" si="888"/>
        <v>80916.100000000006</v>
      </c>
      <c r="CR182" s="5">
        <f t="shared" ca="1" si="888"/>
        <v>23189.9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1863.42</v>
      </c>
      <c r="DC182" s="5">
        <f t="shared" ca="1" si="889"/>
        <v>1254.3800000000001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113.996</v>
      </c>
      <c r="DP182" s="5">
        <f t="shared" ca="1" si="894"/>
        <v>3.8510300000000002</v>
      </c>
      <c r="DQ182" s="5">
        <f t="shared" ca="1" si="894"/>
        <v>54.7361</v>
      </c>
      <c r="DR182" s="5">
        <f t="shared" ca="1" si="894"/>
        <v>11.183400000000001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30.585811687221923</v>
      </c>
      <c r="DY182" s="20">
        <f t="shared" ca="1" si="813"/>
        <v>2.3395672985742473</v>
      </c>
      <c r="DZ182" s="20">
        <f t="shared" ca="1" si="814"/>
        <v>5.1481830916054729</v>
      </c>
      <c r="EA182" s="20">
        <f t="shared" ca="1" si="815"/>
        <v>1.4754276476006847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426116</v>
      </c>
      <c r="EM182" s="5">
        <f t="shared" ca="1" si="884"/>
        <v>8.1615400000000005</v>
      </c>
      <c r="EN182" s="5">
        <f t="shared" ca="1" si="884"/>
        <v>80916.100000000006</v>
      </c>
      <c r="EO182" s="5">
        <f t="shared" ca="1" si="884"/>
        <v>23189.9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1863.42</v>
      </c>
      <c r="EZ182" s="5">
        <f t="shared" ca="1" si="885"/>
        <v>1254.3800000000001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113.996</v>
      </c>
      <c r="FM182" s="5">
        <f t="shared" ca="1" si="890"/>
        <v>3.8510300000000002</v>
      </c>
      <c r="FN182" s="5">
        <f t="shared" ca="1" si="890"/>
        <v>54.7361</v>
      </c>
      <c r="FO182" s="5">
        <f t="shared" ca="1" si="890"/>
        <v>11.183400000000001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30.585811687221923</v>
      </c>
      <c r="FV182" s="20">
        <f t="shared" ca="1" si="824"/>
        <v>2.3395672985742473</v>
      </c>
      <c r="FW182" s="20">
        <f t="shared" ca="1" si="825"/>
        <v>5.1481830916054729</v>
      </c>
      <c r="FX182" s="20">
        <f t="shared" ca="1" si="826"/>
        <v>1.4754276476006847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436886</v>
      </c>
      <c r="GJ182" s="5">
        <f t="shared" ca="1" si="891"/>
        <v>9.1586599999999994</v>
      </c>
      <c r="GK182" s="5">
        <f t="shared" ca="1" si="891"/>
        <v>77729.600000000006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1338.73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2253.79</v>
      </c>
      <c r="GW182" s="5">
        <f t="shared" ca="1" si="892"/>
        <v>1613.36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118.97199999999999</v>
      </c>
      <c r="HJ182" s="5">
        <f t="shared" ca="1" si="895"/>
        <v>4.95357</v>
      </c>
      <c r="HK182" s="5">
        <f t="shared" ca="1" si="895"/>
        <v>51.796300000000002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0.42332500000000001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31.998963821003283</v>
      </c>
      <c r="HS182" s="20">
        <f t="shared" ca="1" si="862"/>
        <v>3.0090223605652291</v>
      </c>
      <c r="HT182" s="20">
        <f t="shared" ca="1" si="863"/>
        <v>4.9454461156340557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8.5174979395015268E-2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436886</v>
      </c>
      <c r="IG182" s="5">
        <f t="shared" ca="1" si="886"/>
        <v>9.1586599999999994</v>
      </c>
      <c r="IH182" s="5">
        <f t="shared" ca="1" si="886"/>
        <v>77729.600000000006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1338.73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2253.79</v>
      </c>
      <c r="IT182" s="5">
        <f t="shared" ca="1" si="887"/>
        <v>1613.36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118.97199999999999</v>
      </c>
      <c r="JG182" s="5">
        <f t="shared" ca="1" si="893"/>
        <v>4.95357</v>
      </c>
      <c r="JH182" s="5">
        <f t="shared" ca="1" si="893"/>
        <v>51.796300000000002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0.42332500000000001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31.998963821003283</v>
      </c>
      <c r="JP182" s="20">
        <f t="shared" ca="1" si="835"/>
        <v>3.0090223605652291</v>
      </c>
      <c r="JQ182" s="20">
        <f t="shared" ca="1" si="836"/>
        <v>4.9454461156340557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8.5174979395015268E-2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25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0</v>
      </c>
      <c r="AE183" s="38">
        <f t="shared" ca="1" si="774"/>
        <v>0</v>
      </c>
      <c r="AF183" s="38">
        <f t="shared" ca="1" si="775"/>
        <v>0</v>
      </c>
      <c r="AG183" s="38">
        <f t="shared" ca="1" si="776"/>
        <v>0</v>
      </c>
      <c r="AH183" s="38">
        <f t="shared" ca="1" si="777"/>
        <v>0</v>
      </c>
      <c r="AI183" s="38">
        <f t="shared" ca="1" si="778"/>
        <v>0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37.959929364993528</v>
      </c>
      <c r="AM183" s="34">
        <f t="shared" ca="1" si="782"/>
        <v>37.959929364993528</v>
      </c>
      <c r="AN183" s="25">
        <f t="shared" ca="1" si="783"/>
        <v>0</v>
      </c>
      <c r="AO183" s="35">
        <f t="shared" ca="1" si="784"/>
        <v>117.032</v>
      </c>
      <c r="AP183" s="35">
        <f t="shared" ca="1" si="785"/>
        <v>117.032</v>
      </c>
      <c r="AQ183" s="47">
        <f t="shared" ca="1" si="786"/>
        <v>0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0</v>
      </c>
      <c r="BU183" s="38">
        <f t="shared" ca="1" si="800"/>
        <v>0</v>
      </c>
      <c r="BV183" s="38">
        <f t="shared" ca="1" si="801"/>
        <v>0</v>
      </c>
      <c r="BW183" s="38">
        <f t="shared" ca="1" si="802"/>
        <v>0</v>
      </c>
      <c r="BX183" s="38">
        <f t="shared" ca="1" si="803"/>
        <v>0</v>
      </c>
      <c r="BY183" s="38">
        <f t="shared" ca="1" si="804"/>
        <v>0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39.775292963724041</v>
      </c>
      <c r="CC183" s="34">
        <f t="shared" ca="1" si="858"/>
        <v>39.775292963724041</v>
      </c>
      <c r="CD183" s="25">
        <f t="shared" ca="1" si="807"/>
        <v>0</v>
      </c>
      <c r="CE183" s="35">
        <f t="shared" ca="1" si="808"/>
        <v>123.081</v>
      </c>
      <c r="CF183" s="35">
        <f t="shared" ca="1" si="809"/>
        <v>123.081</v>
      </c>
      <c r="CG183" s="47">
        <f t="shared" ca="1" si="810"/>
        <v>0</v>
      </c>
      <c r="CJ183" s="5">
        <f t="shared" ca="1" si="874"/>
        <v>92</v>
      </c>
      <c r="CK183" s="5">
        <f t="shared" ca="1" si="875"/>
        <v>85</v>
      </c>
      <c r="CL183" s="66">
        <f t="shared" ca="1" si="811"/>
        <v>7.6086956521739135E-2</v>
      </c>
      <c r="CO183" s="5">
        <f t="shared" ca="1" si="888"/>
        <v>396625</v>
      </c>
      <c r="CP183" s="5">
        <f t="shared" ca="1" si="888"/>
        <v>39.785499999999999</v>
      </c>
      <c r="CQ183" s="5">
        <f t="shared" ca="1" si="888"/>
        <v>46552.9</v>
      </c>
      <c r="CR183" s="5">
        <f t="shared" ca="1" si="888"/>
        <v>26023.5</v>
      </c>
      <c r="CS183" s="5">
        <f t="shared" ca="1" si="888"/>
        <v>0</v>
      </c>
      <c r="CT183" s="5">
        <f t="shared" ca="1" si="888"/>
        <v>3685.19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6824.23</v>
      </c>
      <c r="DC183" s="5">
        <f t="shared" ca="1" si="889"/>
        <v>6114.75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117.032</v>
      </c>
      <c r="DP183" s="5">
        <f t="shared" ca="1" si="894"/>
        <v>18.454599999999999</v>
      </c>
      <c r="DQ183" s="5">
        <f t="shared" ca="1" si="894"/>
        <v>41.038499999999999</v>
      </c>
      <c r="DR183" s="5">
        <f t="shared" ca="1" si="894"/>
        <v>12.872999999999999</v>
      </c>
      <c r="DS183" s="5">
        <f t="shared" ca="1" si="894"/>
        <v>0</v>
      </c>
      <c r="DT183" s="5">
        <f t="shared" ca="1" si="894"/>
        <v>1.1553599999999999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37.959929364993528</v>
      </c>
      <c r="DY183" s="20">
        <f t="shared" ca="1" si="813"/>
        <v>11.404733144488493</v>
      </c>
      <c r="DZ183" s="20">
        <f t="shared" ca="1" si="814"/>
        <v>2.9618685607091844</v>
      </c>
      <c r="EA183" s="20">
        <f t="shared" ca="1" si="815"/>
        <v>1.6557118136488911</v>
      </c>
      <c r="EB183" s="20">
        <f t="shared" ca="1" si="816"/>
        <v>0</v>
      </c>
      <c r="EC183" s="20">
        <f t="shared" ca="1" si="817"/>
        <v>0.23446548767616796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396625</v>
      </c>
      <c r="EM183" s="5">
        <f t="shared" ca="1" si="884"/>
        <v>39.785499999999999</v>
      </c>
      <c r="EN183" s="5">
        <f t="shared" ca="1" si="884"/>
        <v>46552.9</v>
      </c>
      <c r="EO183" s="5">
        <f t="shared" ca="1" si="884"/>
        <v>26023.5</v>
      </c>
      <c r="EP183" s="5">
        <f t="shared" ca="1" si="884"/>
        <v>0</v>
      </c>
      <c r="EQ183" s="5">
        <f t="shared" ca="1" si="884"/>
        <v>3685.19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6824.23</v>
      </c>
      <c r="EZ183" s="5">
        <f t="shared" ca="1" si="885"/>
        <v>6114.75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117.032</v>
      </c>
      <c r="FM183" s="5">
        <f t="shared" ca="1" si="890"/>
        <v>18.454599999999999</v>
      </c>
      <c r="FN183" s="5">
        <f t="shared" ca="1" si="890"/>
        <v>41.038499999999999</v>
      </c>
      <c r="FO183" s="5">
        <f t="shared" ca="1" si="890"/>
        <v>12.872999999999999</v>
      </c>
      <c r="FP183" s="5">
        <f t="shared" ca="1" si="890"/>
        <v>0</v>
      </c>
      <c r="FQ183" s="5">
        <f t="shared" ca="1" si="890"/>
        <v>1.1553599999999999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37.959929364993528</v>
      </c>
      <c r="FV183" s="20">
        <f t="shared" ca="1" si="824"/>
        <v>11.404733144488493</v>
      </c>
      <c r="FW183" s="20">
        <f t="shared" ca="1" si="825"/>
        <v>2.9618685607091844</v>
      </c>
      <c r="FX183" s="20">
        <f t="shared" ca="1" si="826"/>
        <v>1.6557118136488911</v>
      </c>
      <c r="FY183" s="20">
        <f t="shared" ca="1" si="827"/>
        <v>0</v>
      </c>
      <c r="FZ183" s="20">
        <f t="shared" ca="1" si="828"/>
        <v>0.23446548767616796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407688</v>
      </c>
      <c r="GJ183" s="5">
        <f t="shared" ca="1" si="891"/>
        <v>40.546199999999999</v>
      </c>
      <c r="GK183" s="5">
        <f t="shared" ca="1" si="891"/>
        <v>43031.5</v>
      </c>
      <c r="GL183" s="5">
        <f t="shared" ca="1" si="891"/>
        <v>41214.5</v>
      </c>
      <c r="GM183" s="5">
        <f t="shared" ca="1" si="891"/>
        <v>0</v>
      </c>
      <c r="GN183" s="5">
        <f t="shared" ca="1" si="891"/>
        <v>3078.87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7420.3</v>
      </c>
      <c r="GW183" s="5">
        <f t="shared" ca="1" si="892"/>
        <v>6679.43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123.081</v>
      </c>
      <c r="HJ183" s="5">
        <f t="shared" ca="1" si="895"/>
        <v>20.081700000000001</v>
      </c>
      <c r="HK183" s="5">
        <f t="shared" ca="1" si="895"/>
        <v>38.100099999999998</v>
      </c>
      <c r="HL183" s="5">
        <f t="shared" ca="1" si="895"/>
        <v>20.339400000000001</v>
      </c>
      <c r="HM183" s="5">
        <f t="shared" ca="1" si="895"/>
        <v>0</v>
      </c>
      <c r="HN183" s="5">
        <f t="shared" ca="1" si="895"/>
        <v>0.96508300000000002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39.775292963724041</v>
      </c>
      <c r="HS183" s="20">
        <f t="shared" ca="1" si="862"/>
        <v>12.457742880267324</v>
      </c>
      <c r="HT183" s="20">
        <f t="shared" ca="1" si="863"/>
        <v>2.7378240017304458</v>
      </c>
      <c r="HU183" s="20">
        <f t="shared" ca="1" si="864"/>
        <v>2.6222197069430409</v>
      </c>
      <c r="HV183" s="20">
        <f t="shared" ca="1" si="865"/>
        <v>0</v>
      </c>
      <c r="HW183" s="20">
        <f t="shared" ca="1" si="866"/>
        <v>0.19588915525156725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407688</v>
      </c>
      <c r="IG183" s="5">
        <f t="shared" ca="1" si="886"/>
        <v>40.546199999999999</v>
      </c>
      <c r="IH183" s="5">
        <f t="shared" ca="1" si="886"/>
        <v>43031.5</v>
      </c>
      <c r="II183" s="5">
        <f t="shared" ca="1" si="886"/>
        <v>41214.5</v>
      </c>
      <c r="IJ183" s="5">
        <f t="shared" ca="1" si="886"/>
        <v>0</v>
      </c>
      <c r="IK183" s="5">
        <f t="shared" ca="1" si="886"/>
        <v>3078.87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7420.3</v>
      </c>
      <c r="IT183" s="5">
        <f t="shared" ca="1" si="887"/>
        <v>6679.43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123.081</v>
      </c>
      <c r="JG183" s="5">
        <f t="shared" ca="1" si="893"/>
        <v>20.081700000000001</v>
      </c>
      <c r="JH183" s="5">
        <f t="shared" ca="1" si="893"/>
        <v>38.100099999999998</v>
      </c>
      <c r="JI183" s="5">
        <f t="shared" ca="1" si="893"/>
        <v>20.339400000000001</v>
      </c>
      <c r="JJ183" s="5">
        <f t="shared" ca="1" si="893"/>
        <v>0</v>
      </c>
      <c r="JK183" s="5">
        <f t="shared" ca="1" si="893"/>
        <v>0.96508300000000002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39.775292963724041</v>
      </c>
      <c r="JP183" s="20">
        <f t="shared" ca="1" si="835"/>
        <v>12.457742880267324</v>
      </c>
      <c r="JQ183" s="20">
        <f t="shared" ca="1" si="836"/>
        <v>2.7378240017304458</v>
      </c>
      <c r="JR183" s="20">
        <f t="shared" ca="1" si="837"/>
        <v>2.6222197069430409</v>
      </c>
      <c r="JS183" s="20">
        <f t="shared" ca="1" si="838"/>
        <v>0</v>
      </c>
      <c r="JT183" s="20">
        <f t="shared" ca="1" si="839"/>
        <v>0.19588915525156725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25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0</v>
      </c>
      <c r="AE184" s="38">
        <f t="shared" ca="1" si="774"/>
        <v>0</v>
      </c>
      <c r="AF184" s="38">
        <f t="shared" ca="1" si="775"/>
        <v>0</v>
      </c>
      <c r="AG184" s="38">
        <f t="shared" ca="1" si="776"/>
        <v>0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36.444127486117274</v>
      </c>
      <c r="AM184" s="34">
        <f t="shared" ca="1" si="782"/>
        <v>36.444127486117274</v>
      </c>
      <c r="AN184" s="25">
        <f t="shared" ca="1" si="783"/>
        <v>0</v>
      </c>
      <c r="AO184" s="35">
        <f t="shared" ca="1" si="784"/>
        <v>110.717</v>
      </c>
      <c r="AP184" s="35">
        <f t="shared" ca="1" si="785"/>
        <v>110.717</v>
      </c>
      <c r="AQ184" s="47">
        <f t="shared" ca="1" si="786"/>
        <v>0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0</v>
      </c>
      <c r="BU184" s="38">
        <f t="shared" ca="1" si="800"/>
        <v>0</v>
      </c>
      <c r="BV184" s="38">
        <f t="shared" ca="1" si="801"/>
        <v>0</v>
      </c>
      <c r="BW184" s="38">
        <f t="shared" ca="1" si="802"/>
        <v>0</v>
      </c>
      <c r="BX184" s="38">
        <f t="shared" ca="1" si="803"/>
        <v>0</v>
      </c>
      <c r="BY184" s="38">
        <f t="shared" ca="1" si="804"/>
        <v>0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38.122657054736528</v>
      </c>
      <c r="CC184" s="34">
        <f t="shared" ca="1" si="858"/>
        <v>38.122657054736528</v>
      </c>
      <c r="CD184" s="25">
        <f t="shared" ca="1" si="807"/>
        <v>0</v>
      </c>
      <c r="CE184" s="35">
        <f t="shared" ca="1" si="808"/>
        <v>114.983</v>
      </c>
      <c r="CF184" s="35">
        <f t="shared" ca="1" si="809"/>
        <v>114.983</v>
      </c>
      <c r="CG184" s="47">
        <f t="shared" ca="1" si="810"/>
        <v>0</v>
      </c>
      <c r="CJ184" s="5">
        <f t="shared" ca="1" si="874"/>
        <v>90</v>
      </c>
      <c r="CK184" s="5">
        <f t="shared" ca="1" si="875"/>
        <v>83</v>
      </c>
      <c r="CL184" s="66">
        <f t="shared" ca="1" si="811"/>
        <v>7.7777777777777724E-2</v>
      </c>
      <c r="CO184" s="5">
        <f t="shared" ca="1" si="888"/>
        <v>390365</v>
      </c>
      <c r="CP184" s="5">
        <f t="shared" ca="1" si="888"/>
        <v>35.886200000000002</v>
      </c>
      <c r="CQ184" s="5">
        <f t="shared" ca="1" si="888"/>
        <v>41556.199999999997</v>
      </c>
      <c r="CR184" s="5">
        <f t="shared" ca="1" si="888"/>
        <v>24890.799999999999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6224.93</v>
      </c>
      <c r="DC184" s="5">
        <f t="shared" ca="1" si="889"/>
        <v>5515.45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110.717</v>
      </c>
      <c r="DP184" s="5">
        <f t="shared" ca="1" si="894"/>
        <v>16.633600000000001</v>
      </c>
      <c r="DQ184" s="5">
        <f t="shared" ca="1" si="894"/>
        <v>36.752800000000001</v>
      </c>
      <c r="DR184" s="5">
        <f t="shared" ca="1" si="894"/>
        <v>12.7028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36.444127486117274</v>
      </c>
      <c r="DY184" s="20">
        <f t="shared" ca="1" si="813"/>
        <v>10.286967649510142</v>
      </c>
      <c r="DZ184" s="20">
        <f t="shared" ca="1" si="814"/>
        <v>2.6439599312296975</v>
      </c>
      <c r="EA184" s="20">
        <f t="shared" ca="1" si="815"/>
        <v>1.5836452287805951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390365</v>
      </c>
      <c r="EM184" s="5">
        <f t="shared" ca="1" si="884"/>
        <v>35.886200000000002</v>
      </c>
      <c r="EN184" s="5">
        <f t="shared" ca="1" si="884"/>
        <v>41556.199999999997</v>
      </c>
      <c r="EO184" s="5">
        <f t="shared" ca="1" si="884"/>
        <v>24890.799999999999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6224.93</v>
      </c>
      <c r="EZ184" s="5">
        <f t="shared" ca="1" si="885"/>
        <v>5515.45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110.717</v>
      </c>
      <c r="FM184" s="5">
        <f t="shared" ca="1" si="890"/>
        <v>16.633600000000001</v>
      </c>
      <c r="FN184" s="5">
        <f t="shared" ca="1" si="890"/>
        <v>36.752800000000001</v>
      </c>
      <c r="FO184" s="5">
        <f t="shared" ca="1" si="890"/>
        <v>12.7028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36.444127486117274</v>
      </c>
      <c r="FV184" s="20">
        <f t="shared" ca="1" si="824"/>
        <v>10.286967649510142</v>
      </c>
      <c r="FW184" s="20">
        <f t="shared" ca="1" si="825"/>
        <v>2.6439599312296975</v>
      </c>
      <c r="FX184" s="20">
        <f t="shared" ca="1" si="826"/>
        <v>1.5836452287805951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398469</v>
      </c>
      <c r="GJ184" s="5">
        <f t="shared" ca="1" si="891"/>
        <v>37.220399999999998</v>
      </c>
      <c r="GK184" s="5">
        <f t="shared" ca="1" si="891"/>
        <v>38442.400000000001</v>
      </c>
      <c r="GL184" s="5">
        <f t="shared" ca="1" si="891"/>
        <v>37171.699999999997</v>
      </c>
      <c r="GM184" s="5">
        <f t="shared" ca="1" si="891"/>
        <v>0</v>
      </c>
      <c r="GN184" s="5">
        <f t="shared" ca="1" si="891"/>
        <v>2494.63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6848.58</v>
      </c>
      <c r="GW184" s="5">
        <f t="shared" ca="1" si="892"/>
        <v>6107.72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114.983</v>
      </c>
      <c r="HJ184" s="5">
        <f t="shared" ca="1" si="895"/>
        <v>18.358899999999998</v>
      </c>
      <c r="HK184" s="5">
        <f t="shared" ca="1" si="895"/>
        <v>34.225700000000003</v>
      </c>
      <c r="HL184" s="5">
        <f t="shared" ca="1" si="895"/>
        <v>18.020499999999998</v>
      </c>
      <c r="HM184" s="5">
        <f t="shared" ca="1" si="895"/>
        <v>0</v>
      </c>
      <c r="HN184" s="5">
        <f t="shared" ca="1" si="895"/>
        <v>0.78350699999999995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38.122657054736528</v>
      </c>
      <c r="HS184" s="20">
        <f t="shared" ca="1" si="862"/>
        <v>11.391461070653651</v>
      </c>
      <c r="HT184" s="20">
        <f t="shared" ca="1" si="863"/>
        <v>2.4458483995241274</v>
      </c>
      <c r="HU184" s="20">
        <f t="shared" ca="1" si="864"/>
        <v>2.365001741634003</v>
      </c>
      <c r="HV184" s="20">
        <f t="shared" ca="1" si="865"/>
        <v>0</v>
      </c>
      <c r="HW184" s="20">
        <f t="shared" ca="1" si="866"/>
        <v>0.15871763451045912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398469</v>
      </c>
      <c r="IG184" s="5">
        <f t="shared" ca="1" si="886"/>
        <v>37.220399999999998</v>
      </c>
      <c r="IH184" s="5">
        <f t="shared" ca="1" si="886"/>
        <v>38442.400000000001</v>
      </c>
      <c r="II184" s="5">
        <f t="shared" ca="1" si="886"/>
        <v>37171.699999999997</v>
      </c>
      <c r="IJ184" s="5">
        <f t="shared" ca="1" si="886"/>
        <v>0</v>
      </c>
      <c r="IK184" s="5">
        <f t="shared" ca="1" si="886"/>
        <v>2494.63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6848.58</v>
      </c>
      <c r="IT184" s="5">
        <f t="shared" ca="1" si="887"/>
        <v>6107.72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114.983</v>
      </c>
      <c r="JG184" s="5">
        <f t="shared" ca="1" si="893"/>
        <v>18.358899999999998</v>
      </c>
      <c r="JH184" s="5">
        <f t="shared" ca="1" si="893"/>
        <v>34.225700000000003</v>
      </c>
      <c r="JI184" s="5">
        <f t="shared" ca="1" si="893"/>
        <v>18.020499999999998</v>
      </c>
      <c r="JJ184" s="5">
        <f t="shared" ca="1" si="893"/>
        <v>0</v>
      </c>
      <c r="JK184" s="5">
        <f t="shared" ca="1" si="893"/>
        <v>0.78350699999999995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38.122657054736528</v>
      </c>
      <c r="JP184" s="20">
        <f t="shared" ca="1" si="835"/>
        <v>11.391461070653651</v>
      </c>
      <c r="JQ184" s="20">
        <f t="shared" ca="1" si="836"/>
        <v>2.4458483995241274</v>
      </c>
      <c r="JR184" s="20">
        <f t="shared" ca="1" si="837"/>
        <v>2.365001741634003</v>
      </c>
      <c r="JS184" s="20">
        <f t="shared" ca="1" si="838"/>
        <v>0</v>
      </c>
      <c r="JT184" s="20">
        <f t="shared" ca="1" si="839"/>
        <v>0.15871763451045912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25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0</v>
      </c>
      <c r="AE185" s="38">
        <f t="shared" ca="1" si="774"/>
        <v>0</v>
      </c>
      <c r="AF185" s="38">
        <f t="shared" ca="1" si="775"/>
        <v>0</v>
      </c>
      <c r="AG185" s="38">
        <f t="shared" ca="1" si="776"/>
        <v>0</v>
      </c>
      <c r="AH185" s="38">
        <f t="shared" ca="1" si="777"/>
        <v>0</v>
      </c>
      <c r="AI185" s="38">
        <f t="shared" ca="1" si="778"/>
        <v>0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30.769286153823202</v>
      </c>
      <c r="AM185" s="34">
        <f t="shared" ca="1" si="782"/>
        <v>30.769286153823202</v>
      </c>
      <c r="AN185" s="25">
        <f t="shared" ca="1" si="783"/>
        <v>0</v>
      </c>
      <c r="AO185" s="35">
        <f t="shared" ca="1" si="784"/>
        <v>116.361</v>
      </c>
      <c r="AP185" s="35">
        <f t="shared" ca="1" si="785"/>
        <v>116.361</v>
      </c>
      <c r="AQ185" s="47">
        <f t="shared" ca="1" si="786"/>
        <v>0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0</v>
      </c>
      <c r="BU185" s="38">
        <f t="shared" ca="1" si="800"/>
        <v>0</v>
      </c>
      <c r="BV185" s="38">
        <f t="shared" ca="1" si="801"/>
        <v>0</v>
      </c>
      <c r="BW185" s="38">
        <f t="shared" ca="1" si="802"/>
        <v>0</v>
      </c>
      <c r="BX185" s="38">
        <f t="shared" ca="1" si="803"/>
        <v>0</v>
      </c>
      <c r="BY185" s="38">
        <f t="shared" ca="1" si="804"/>
        <v>0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32.318124331037261</v>
      </c>
      <c r="CC185" s="34">
        <f t="shared" ca="1" si="858"/>
        <v>32.318124331037261</v>
      </c>
      <c r="CD185" s="25">
        <f t="shared" ca="1" si="807"/>
        <v>0</v>
      </c>
      <c r="CE185" s="35">
        <f t="shared" ca="1" si="808"/>
        <v>121.015</v>
      </c>
      <c r="CF185" s="35">
        <f t="shared" ca="1" si="809"/>
        <v>121.015</v>
      </c>
      <c r="CG185" s="47">
        <f t="shared" ca="1" si="810"/>
        <v>0</v>
      </c>
      <c r="CJ185" s="5">
        <f t="shared" ca="1" si="874"/>
        <v>76</v>
      </c>
      <c r="CK185" s="5">
        <f t="shared" ca="1" si="875"/>
        <v>72</v>
      </c>
      <c r="CL185" s="66">
        <f t="shared" ca="1" si="811"/>
        <v>5.2631578947368474E-2</v>
      </c>
      <c r="CO185" s="5">
        <f t="shared" ca="1" si="888"/>
        <v>429277</v>
      </c>
      <c r="CP185" s="5">
        <f t="shared" ca="1" si="888"/>
        <v>8.0999700000000008</v>
      </c>
      <c r="CQ185" s="5">
        <f t="shared" ca="1" si="888"/>
        <v>84084.7</v>
      </c>
      <c r="CR185" s="5">
        <f t="shared" ca="1" si="888"/>
        <v>23297.599999999999</v>
      </c>
      <c r="CS185" s="5">
        <f t="shared" ca="1" si="888"/>
        <v>0</v>
      </c>
      <c r="CT185" s="5">
        <f t="shared" ca="1" si="888"/>
        <v>1563.43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1853.96</v>
      </c>
      <c r="DC185" s="5">
        <f t="shared" ca="1" si="889"/>
        <v>1244.92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116.361</v>
      </c>
      <c r="DP185" s="5">
        <f t="shared" ca="1" si="894"/>
        <v>3.8453300000000001</v>
      </c>
      <c r="DQ185" s="5">
        <f t="shared" ca="1" si="894"/>
        <v>57.139000000000003</v>
      </c>
      <c r="DR185" s="5">
        <f t="shared" ca="1" si="894"/>
        <v>11.1881</v>
      </c>
      <c r="DS185" s="5">
        <f t="shared" ca="1" si="894"/>
        <v>0</v>
      </c>
      <c r="DT185" s="5">
        <f t="shared" ca="1" si="894"/>
        <v>0.49348199999999998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30.769286153823202</v>
      </c>
      <c r="DY185" s="20">
        <f t="shared" ca="1" si="813"/>
        <v>2.3219232766893292</v>
      </c>
      <c r="DZ185" s="20">
        <f t="shared" ca="1" si="814"/>
        <v>5.3497812030327552</v>
      </c>
      <c r="EA185" s="20">
        <f t="shared" ca="1" si="815"/>
        <v>1.4822799219807634</v>
      </c>
      <c r="EB185" s="20">
        <f t="shared" ca="1" si="816"/>
        <v>0</v>
      </c>
      <c r="EC185" s="20">
        <f t="shared" ca="1" si="817"/>
        <v>9.9471228728383418E-2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429277</v>
      </c>
      <c r="EM185" s="5">
        <f t="shared" ca="1" si="884"/>
        <v>8.0999700000000008</v>
      </c>
      <c r="EN185" s="5">
        <f t="shared" ca="1" si="884"/>
        <v>84084.7</v>
      </c>
      <c r="EO185" s="5">
        <f t="shared" ca="1" si="884"/>
        <v>23297.599999999999</v>
      </c>
      <c r="EP185" s="5">
        <f t="shared" ca="1" si="884"/>
        <v>0</v>
      </c>
      <c r="EQ185" s="5">
        <f t="shared" ca="1" si="884"/>
        <v>1563.43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1853.96</v>
      </c>
      <c r="EZ185" s="5">
        <f t="shared" ca="1" si="885"/>
        <v>1244.92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116.361</v>
      </c>
      <c r="FM185" s="5">
        <f t="shared" ca="1" si="890"/>
        <v>3.8453300000000001</v>
      </c>
      <c r="FN185" s="5">
        <f t="shared" ca="1" si="890"/>
        <v>57.139000000000003</v>
      </c>
      <c r="FO185" s="5">
        <f t="shared" ca="1" si="890"/>
        <v>11.1881</v>
      </c>
      <c r="FP185" s="5">
        <f t="shared" ca="1" si="890"/>
        <v>0</v>
      </c>
      <c r="FQ185" s="5">
        <f t="shared" ca="1" si="890"/>
        <v>0.49348199999999998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30.769286153823202</v>
      </c>
      <c r="FV185" s="20">
        <f t="shared" ca="1" si="824"/>
        <v>2.3219232766893292</v>
      </c>
      <c r="FW185" s="20">
        <f t="shared" ca="1" si="825"/>
        <v>5.3497812030327552</v>
      </c>
      <c r="FX185" s="20">
        <f t="shared" ca="1" si="826"/>
        <v>1.4822799219807634</v>
      </c>
      <c r="FY185" s="20">
        <f t="shared" ca="1" si="827"/>
        <v>0</v>
      </c>
      <c r="FZ185" s="20">
        <f t="shared" ca="1" si="828"/>
        <v>9.9471228728383418E-2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9.4976299999999991</v>
      </c>
      <c r="GK185" s="5">
        <f t="shared" ca="1" si="891"/>
        <v>79737.8</v>
      </c>
      <c r="GL185" s="5">
        <f t="shared" ca="1" si="891"/>
        <v>38608.699999999997</v>
      </c>
      <c r="GM185" s="5">
        <f t="shared" ca="1" si="891"/>
        <v>0</v>
      </c>
      <c r="GN185" s="5">
        <f t="shared" ca="1" si="891"/>
        <v>1429.64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2314.98</v>
      </c>
      <c r="GW185" s="5">
        <f t="shared" ca="1" si="892"/>
        <v>1674.55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121.015</v>
      </c>
      <c r="HJ185" s="5">
        <f t="shared" ca="1" si="895"/>
        <v>5.1274100000000002</v>
      </c>
      <c r="HK185" s="5">
        <f t="shared" ca="1" si="895"/>
        <v>53.024700000000003</v>
      </c>
      <c r="HL185" s="5">
        <f t="shared" ca="1" si="895"/>
        <v>18.630600000000001</v>
      </c>
      <c r="HM185" s="5">
        <f t="shared" ca="1" si="895"/>
        <v>0</v>
      </c>
      <c r="HN185" s="5">
        <f t="shared" ca="1" si="895"/>
        <v>0.45256299999999999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32.318124331037261</v>
      </c>
      <c r="HS185" s="20">
        <f t="shared" ca="1" si="862"/>
        <v>3.1231451954687679</v>
      </c>
      <c r="HT185" s="20">
        <f t="shared" ca="1" si="863"/>
        <v>5.0732152652169207</v>
      </c>
      <c r="HU185" s="20">
        <f t="shared" ca="1" si="864"/>
        <v>2.4564290237526056</v>
      </c>
      <c r="HV185" s="20">
        <f t="shared" ca="1" si="865"/>
        <v>0</v>
      </c>
      <c r="HW185" s="20">
        <f t="shared" ca="1" si="866"/>
        <v>9.0959011557438504E-2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9.4976299999999991</v>
      </c>
      <c r="IH185" s="5">
        <f t="shared" ca="1" si="886"/>
        <v>79737.8</v>
      </c>
      <c r="II185" s="5">
        <f t="shared" ca="1" si="886"/>
        <v>38608.699999999997</v>
      </c>
      <c r="IJ185" s="5">
        <f t="shared" ca="1" si="886"/>
        <v>0</v>
      </c>
      <c r="IK185" s="5">
        <f t="shared" ca="1" si="886"/>
        <v>1429.64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2314.98</v>
      </c>
      <c r="IT185" s="5">
        <f t="shared" ca="1" si="887"/>
        <v>1674.55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121.015</v>
      </c>
      <c r="JG185" s="5">
        <f t="shared" ca="1" si="893"/>
        <v>5.1274100000000002</v>
      </c>
      <c r="JH185" s="5">
        <f t="shared" ca="1" si="893"/>
        <v>53.024700000000003</v>
      </c>
      <c r="JI185" s="5">
        <f t="shared" ca="1" si="893"/>
        <v>18.630600000000001</v>
      </c>
      <c r="JJ185" s="5">
        <f t="shared" ca="1" si="893"/>
        <v>0</v>
      </c>
      <c r="JK185" s="5">
        <f t="shared" ca="1" si="893"/>
        <v>0.45256299999999999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32.318124331037261</v>
      </c>
      <c r="JP185" s="20">
        <f t="shared" ca="1" si="835"/>
        <v>3.1231451954687679</v>
      </c>
      <c r="JQ185" s="20">
        <f t="shared" ca="1" si="836"/>
        <v>5.0732152652169207</v>
      </c>
      <c r="JR185" s="20">
        <f t="shared" ca="1" si="837"/>
        <v>2.4564290237526056</v>
      </c>
      <c r="JS185" s="20">
        <f t="shared" ca="1" si="838"/>
        <v>0</v>
      </c>
      <c r="JT185" s="20">
        <f t="shared" ca="1" si="839"/>
        <v>9.0959011557438504E-2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25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0</v>
      </c>
      <c r="AE186" s="38">
        <f t="shared" ca="1" si="774"/>
        <v>0</v>
      </c>
      <c r="AF186" s="38">
        <f t="shared" ca="1" si="775"/>
        <v>0</v>
      </c>
      <c r="AG186" s="38">
        <f t="shared" ca="1" si="776"/>
        <v>0</v>
      </c>
      <c r="AH186" s="38">
        <f t="shared" ca="1" si="777"/>
        <v>0</v>
      </c>
      <c r="AI186" s="38">
        <f t="shared" ca="1" si="778"/>
        <v>0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29.982597384192527</v>
      </c>
      <c r="AM186" s="34">
        <f t="shared" ca="1" si="782"/>
        <v>29.982597384192527</v>
      </c>
      <c r="AN186" s="25">
        <f t="shared" ca="1" si="783"/>
        <v>0</v>
      </c>
      <c r="AO186" s="35">
        <f t="shared" ca="1" si="784"/>
        <v>110.51600000000001</v>
      </c>
      <c r="AP186" s="35">
        <f t="shared" ca="1" si="785"/>
        <v>110.51600000000001</v>
      </c>
      <c r="AQ186" s="47">
        <f t="shared" ca="1" si="786"/>
        <v>0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0</v>
      </c>
      <c r="BU186" s="38">
        <f t="shared" ca="1" si="800"/>
        <v>0</v>
      </c>
      <c r="BV186" s="38">
        <f t="shared" ca="1" si="801"/>
        <v>0</v>
      </c>
      <c r="BW186" s="38">
        <f t="shared" ca="1" si="802"/>
        <v>0</v>
      </c>
      <c r="BX186" s="38">
        <f t="shared" ca="1" si="803"/>
        <v>0</v>
      </c>
      <c r="BY186" s="38">
        <f t="shared" ca="1" si="804"/>
        <v>0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31.344756637415664</v>
      </c>
      <c r="CC186" s="34">
        <f t="shared" ca="1" si="858"/>
        <v>31.344756637415664</v>
      </c>
      <c r="CD186" s="25">
        <f t="shared" ca="1" si="807"/>
        <v>0</v>
      </c>
      <c r="CE186" s="35">
        <f t="shared" ca="1" si="808"/>
        <v>114.158</v>
      </c>
      <c r="CF186" s="35">
        <f t="shared" ca="1" si="809"/>
        <v>114.158</v>
      </c>
      <c r="CG186" s="47">
        <f t="shared" ca="1" si="810"/>
        <v>0</v>
      </c>
      <c r="CJ186" s="5">
        <f t="shared" ca="1" si="874"/>
        <v>72</v>
      </c>
      <c r="CK186" s="5">
        <f t="shared" ca="1" si="875"/>
        <v>68</v>
      </c>
      <c r="CL186" s="66">
        <f t="shared" ca="1" si="811"/>
        <v>5.555555555555558E-2</v>
      </c>
      <c r="CO186" s="5">
        <f t="shared" ca="1" si="888"/>
        <v>420878</v>
      </c>
      <c r="CP186" s="5">
        <f t="shared" ca="1" si="888"/>
        <v>7.21957</v>
      </c>
      <c r="CQ186" s="5">
        <f t="shared" ca="1" si="888"/>
        <v>77040.7</v>
      </c>
      <c r="CR186" s="5">
        <f t="shared" ca="1" si="888"/>
        <v>21995.4</v>
      </c>
      <c r="CS186" s="5">
        <f t="shared" ca="1" si="888"/>
        <v>0</v>
      </c>
      <c r="CT186" s="5">
        <f t="shared" ca="1" si="888"/>
        <v>1511.08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1718.65</v>
      </c>
      <c r="DC186" s="5">
        <f t="shared" ca="1" si="889"/>
        <v>1109.5999999999999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110.51600000000001</v>
      </c>
      <c r="DP186" s="5">
        <f t="shared" ca="1" si="894"/>
        <v>3.4269599999999998</v>
      </c>
      <c r="DQ186" s="5">
        <f t="shared" ca="1" si="894"/>
        <v>52.351399999999998</v>
      </c>
      <c r="DR186" s="5">
        <f t="shared" ca="1" si="894"/>
        <v>10.5649</v>
      </c>
      <c r="DS186" s="5">
        <f t="shared" ca="1" si="894"/>
        <v>0</v>
      </c>
      <c r="DT186" s="5">
        <f t="shared" ca="1" si="894"/>
        <v>0.47687000000000002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29.982597384192527</v>
      </c>
      <c r="DY186" s="20">
        <f t="shared" ca="1" si="813"/>
        <v>2.0695354493908007</v>
      </c>
      <c r="DZ186" s="20">
        <f t="shared" ca="1" si="814"/>
        <v>4.9016157366142181</v>
      </c>
      <c r="EA186" s="20">
        <f t="shared" ca="1" si="815"/>
        <v>1.3994291169878308</v>
      </c>
      <c r="EB186" s="20">
        <f t="shared" ca="1" si="816"/>
        <v>0</v>
      </c>
      <c r="EC186" s="20">
        <f t="shared" ca="1" si="817"/>
        <v>9.6140527114668126E-2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420878</v>
      </c>
      <c r="EM186" s="5">
        <f t="shared" ca="1" si="884"/>
        <v>7.21957</v>
      </c>
      <c r="EN186" s="5">
        <f t="shared" ca="1" si="884"/>
        <v>77040.7</v>
      </c>
      <c r="EO186" s="5">
        <f t="shared" ca="1" si="884"/>
        <v>21995.4</v>
      </c>
      <c r="EP186" s="5">
        <f t="shared" ca="1" si="884"/>
        <v>0</v>
      </c>
      <c r="EQ186" s="5">
        <f t="shared" ca="1" si="884"/>
        <v>1511.08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1718.65</v>
      </c>
      <c r="EZ186" s="5">
        <f t="shared" ca="1" si="885"/>
        <v>1109.5999999999999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110.51600000000001</v>
      </c>
      <c r="FM186" s="5">
        <f t="shared" ca="1" si="890"/>
        <v>3.4269599999999998</v>
      </c>
      <c r="FN186" s="5">
        <f t="shared" ca="1" si="890"/>
        <v>52.351399999999998</v>
      </c>
      <c r="FO186" s="5">
        <f t="shared" ca="1" si="890"/>
        <v>10.5649</v>
      </c>
      <c r="FP186" s="5">
        <f t="shared" ca="1" si="890"/>
        <v>0</v>
      </c>
      <c r="FQ186" s="5">
        <f t="shared" ca="1" si="890"/>
        <v>0.47687000000000002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29.982597384192527</v>
      </c>
      <c r="FV186" s="20">
        <f t="shared" ca="1" si="824"/>
        <v>2.0695354493908007</v>
      </c>
      <c r="FW186" s="20">
        <f t="shared" ca="1" si="825"/>
        <v>4.9016157366142181</v>
      </c>
      <c r="FX186" s="20">
        <f t="shared" ca="1" si="826"/>
        <v>1.3994291169878308</v>
      </c>
      <c r="FY186" s="20">
        <f t="shared" ca="1" si="827"/>
        <v>0</v>
      </c>
      <c r="FZ186" s="20">
        <f t="shared" ca="1" si="828"/>
        <v>9.6140527114668126E-2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8.5923099999999994</v>
      </c>
      <c r="GK186" s="5">
        <f t="shared" ca="1" si="891"/>
        <v>73284.7</v>
      </c>
      <c r="GL186" s="5">
        <f t="shared" ca="1" si="891"/>
        <v>34655.800000000003</v>
      </c>
      <c r="GM186" s="5">
        <f t="shared" ca="1" si="891"/>
        <v>0</v>
      </c>
      <c r="GN186" s="5">
        <f t="shared" ca="1" si="891"/>
        <v>1172.99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2156.84</v>
      </c>
      <c r="GW186" s="5">
        <f t="shared" ca="1" si="892"/>
        <v>1516.42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114.158</v>
      </c>
      <c r="HJ186" s="5">
        <f t="shared" ca="1" si="895"/>
        <v>4.6738400000000002</v>
      </c>
      <c r="HK186" s="5">
        <f t="shared" ca="1" si="895"/>
        <v>49.044199999999996</v>
      </c>
      <c r="HL186" s="5">
        <f t="shared" ca="1" si="895"/>
        <v>16.288900000000002</v>
      </c>
      <c r="HM186" s="5">
        <f t="shared" ca="1" si="895"/>
        <v>0</v>
      </c>
      <c r="HN186" s="5">
        <f t="shared" ca="1" si="895"/>
        <v>0.37108099999999999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31.344756637415664</v>
      </c>
      <c r="HS186" s="20">
        <f t="shared" ca="1" si="862"/>
        <v>2.828221873015861</v>
      </c>
      <c r="HT186" s="20">
        <f t="shared" ca="1" si="863"/>
        <v>4.6626450534983714</v>
      </c>
      <c r="HU186" s="20">
        <f t="shared" ca="1" si="864"/>
        <v>2.2049308306512665</v>
      </c>
      <c r="HV186" s="20">
        <f t="shared" ca="1" si="865"/>
        <v>0</v>
      </c>
      <c r="HW186" s="20">
        <f t="shared" ca="1" si="866"/>
        <v>7.4629984448364467E-2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8.5923099999999994</v>
      </c>
      <c r="IH186" s="5">
        <f t="shared" ca="1" si="886"/>
        <v>73284.7</v>
      </c>
      <c r="II186" s="5">
        <f t="shared" ca="1" si="886"/>
        <v>34655.800000000003</v>
      </c>
      <c r="IJ186" s="5">
        <f t="shared" ca="1" si="886"/>
        <v>0</v>
      </c>
      <c r="IK186" s="5">
        <f t="shared" ca="1" si="886"/>
        <v>1172.99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2156.84</v>
      </c>
      <c r="IT186" s="5">
        <f t="shared" ca="1" si="887"/>
        <v>1516.42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114.158</v>
      </c>
      <c r="JG186" s="5">
        <f t="shared" ca="1" si="893"/>
        <v>4.6738400000000002</v>
      </c>
      <c r="JH186" s="5">
        <f t="shared" ca="1" si="893"/>
        <v>49.044199999999996</v>
      </c>
      <c r="JI186" s="5">
        <f t="shared" ca="1" si="893"/>
        <v>16.288900000000002</v>
      </c>
      <c r="JJ186" s="5">
        <f t="shared" ca="1" si="893"/>
        <v>0</v>
      </c>
      <c r="JK186" s="5">
        <f t="shared" ca="1" si="893"/>
        <v>0.37108099999999999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31.344756637415664</v>
      </c>
      <c r="JP186" s="20">
        <f t="shared" ca="1" si="835"/>
        <v>2.828221873015861</v>
      </c>
      <c r="JQ186" s="20">
        <f t="shared" ca="1" si="836"/>
        <v>4.6626450534983714</v>
      </c>
      <c r="JR186" s="20">
        <f t="shared" ca="1" si="837"/>
        <v>2.2049308306512665</v>
      </c>
      <c r="JS186" s="20">
        <f t="shared" ca="1" si="838"/>
        <v>0</v>
      </c>
      <c r="JT186" s="20">
        <f t="shared" ca="1" si="839"/>
        <v>7.4629984448364467E-2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25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0</v>
      </c>
      <c r="AE187" s="38">
        <f t="shared" ca="1" si="774"/>
        <v>0</v>
      </c>
      <c r="AF187" s="38">
        <f t="shared" ca="1" si="775"/>
        <v>0</v>
      </c>
      <c r="AG187" s="38">
        <f t="shared" ca="1" si="776"/>
        <v>0</v>
      </c>
      <c r="AH187" s="38">
        <f t="shared" ca="1" si="777"/>
        <v>0</v>
      </c>
      <c r="AI187" s="38">
        <f t="shared" ca="1" si="778"/>
        <v>0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36.965062448953709</v>
      </c>
      <c r="AM187" s="34">
        <f t="shared" ca="1" si="782"/>
        <v>36.965062448953709</v>
      </c>
      <c r="AN187" s="25">
        <f t="shared" ca="1" si="783"/>
        <v>0</v>
      </c>
      <c r="AO187" s="35">
        <f t="shared" ca="1" si="784"/>
        <v>112.538</v>
      </c>
      <c r="AP187" s="35">
        <f t="shared" ca="1" si="785"/>
        <v>112.538</v>
      </c>
      <c r="AQ187" s="47">
        <f t="shared" ca="1" si="786"/>
        <v>0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0</v>
      </c>
      <c r="BU187" s="38">
        <f t="shared" ca="1" si="800"/>
        <v>0</v>
      </c>
      <c r="BV187" s="38">
        <f t="shared" ca="1" si="801"/>
        <v>0</v>
      </c>
      <c r="BW187" s="38">
        <f t="shared" ca="1" si="802"/>
        <v>0</v>
      </c>
      <c r="BX187" s="38">
        <f t="shared" ca="1" si="803"/>
        <v>0</v>
      </c>
      <c r="BY187" s="38">
        <f t="shared" ca="1" si="804"/>
        <v>0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39.191955068080354</v>
      </c>
      <c r="CC187" s="34">
        <f t="shared" ca="1" si="858"/>
        <v>39.191955068080354</v>
      </c>
      <c r="CD187" s="25">
        <f t="shared" ca="1" si="807"/>
        <v>0</v>
      </c>
      <c r="CE187" s="35">
        <f t="shared" ca="1" si="808"/>
        <v>120.458</v>
      </c>
      <c r="CF187" s="35">
        <f t="shared" ca="1" si="809"/>
        <v>120.458</v>
      </c>
      <c r="CG187" s="47">
        <f t="shared" ca="1" si="810"/>
        <v>0</v>
      </c>
      <c r="CJ187" s="5">
        <f t="shared" ca="1" si="874"/>
        <v>89</v>
      </c>
      <c r="CK187" s="5">
        <f t="shared" ca="1" si="875"/>
        <v>84</v>
      </c>
      <c r="CL187" s="66">
        <f t="shared" ca="1" si="811"/>
        <v>5.6179775280898903E-2</v>
      </c>
      <c r="CO187" s="5">
        <f t="shared" ca="1" si="888"/>
        <v>391898</v>
      </c>
      <c r="CP187" s="5">
        <f t="shared" ca="1" si="888"/>
        <v>37.363500000000002</v>
      </c>
      <c r="CQ187" s="5">
        <f t="shared" ca="1" si="888"/>
        <v>42709.9</v>
      </c>
      <c r="CR187" s="5">
        <f t="shared" ca="1" si="888"/>
        <v>25227.3</v>
      </c>
      <c r="CS187" s="5">
        <f t="shared" ca="1" si="888"/>
        <v>0</v>
      </c>
      <c r="CT187" s="5">
        <f t="shared" ca="1" si="888"/>
        <v>3599.89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6451.99</v>
      </c>
      <c r="DC187" s="5">
        <f t="shared" ca="1" si="889"/>
        <v>5742.51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112.538</v>
      </c>
      <c r="DP187" s="5">
        <f t="shared" ca="1" si="894"/>
        <v>17.319400000000002</v>
      </c>
      <c r="DQ187" s="5">
        <f t="shared" ca="1" si="894"/>
        <v>37.840000000000003</v>
      </c>
      <c r="DR187" s="5">
        <f t="shared" ca="1" si="894"/>
        <v>12.738300000000001</v>
      </c>
      <c r="DS187" s="5">
        <f t="shared" ca="1" si="894"/>
        <v>0</v>
      </c>
      <c r="DT187" s="5">
        <f t="shared" ca="1" si="894"/>
        <v>1.1295999999999999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36.965062448953709</v>
      </c>
      <c r="DY187" s="20">
        <f t="shared" ca="1" si="813"/>
        <v>10.710461444661163</v>
      </c>
      <c r="DZ187" s="20">
        <f t="shared" ca="1" si="814"/>
        <v>2.7173626141665328</v>
      </c>
      <c r="EA187" s="20">
        <f t="shared" ca="1" si="815"/>
        <v>1.6050546097359948</v>
      </c>
      <c r="EB187" s="20">
        <f t="shared" ca="1" si="816"/>
        <v>0</v>
      </c>
      <c r="EC187" s="20">
        <f t="shared" ca="1" si="817"/>
        <v>0.22903838456919731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391898</v>
      </c>
      <c r="EM187" s="5">
        <f t="shared" ca="1" si="884"/>
        <v>37.363500000000002</v>
      </c>
      <c r="EN187" s="5">
        <f t="shared" ca="1" si="884"/>
        <v>42709.9</v>
      </c>
      <c r="EO187" s="5">
        <f t="shared" ca="1" si="884"/>
        <v>25227.3</v>
      </c>
      <c r="EP187" s="5">
        <f t="shared" ca="1" si="884"/>
        <v>0</v>
      </c>
      <c r="EQ187" s="5">
        <f t="shared" ca="1" si="884"/>
        <v>3599.89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6451.99</v>
      </c>
      <c r="EZ187" s="5">
        <f t="shared" ca="1" si="885"/>
        <v>5742.51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112.538</v>
      </c>
      <c r="FM187" s="5">
        <f t="shared" ca="1" si="890"/>
        <v>17.319400000000002</v>
      </c>
      <c r="FN187" s="5">
        <f t="shared" ca="1" si="890"/>
        <v>37.840000000000003</v>
      </c>
      <c r="FO187" s="5">
        <f t="shared" ca="1" si="890"/>
        <v>12.738300000000001</v>
      </c>
      <c r="FP187" s="5">
        <f t="shared" ca="1" si="890"/>
        <v>0</v>
      </c>
      <c r="FQ187" s="5">
        <f t="shared" ca="1" si="890"/>
        <v>1.1295999999999999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36.965062448953709</v>
      </c>
      <c r="FV187" s="20">
        <f t="shared" ca="1" si="824"/>
        <v>10.710461444661163</v>
      </c>
      <c r="FW187" s="20">
        <f t="shared" ca="1" si="825"/>
        <v>2.7173626141665328</v>
      </c>
      <c r="FX187" s="20">
        <f t="shared" ca="1" si="826"/>
        <v>1.6050546097359948</v>
      </c>
      <c r="FY187" s="20">
        <f t="shared" ca="1" si="827"/>
        <v>0</v>
      </c>
      <c r="FZ187" s="20">
        <f t="shared" ca="1" si="828"/>
        <v>0.22903838456919731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404644</v>
      </c>
      <c r="GJ187" s="5">
        <f t="shared" ca="1" si="891"/>
        <v>39.479300000000002</v>
      </c>
      <c r="GK187" s="5">
        <f t="shared" ca="1" si="891"/>
        <v>41621.599999999999</v>
      </c>
      <c r="GL187" s="5">
        <f t="shared" ca="1" si="891"/>
        <v>39862.9</v>
      </c>
      <c r="GM187" s="5">
        <f t="shared" ca="1" si="891"/>
        <v>0</v>
      </c>
      <c r="GN187" s="5">
        <f t="shared" ca="1" si="891"/>
        <v>2797.21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7211.33</v>
      </c>
      <c r="GW187" s="5">
        <f t="shared" ca="1" si="892"/>
        <v>6470.47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120.458</v>
      </c>
      <c r="HJ187" s="5">
        <f t="shared" ca="1" si="895"/>
        <v>19.456099999999999</v>
      </c>
      <c r="HK187" s="5">
        <f t="shared" ca="1" si="895"/>
        <v>36.939</v>
      </c>
      <c r="HL187" s="5">
        <f t="shared" ca="1" si="895"/>
        <v>19.5915</v>
      </c>
      <c r="HM187" s="5">
        <f t="shared" ca="1" si="895"/>
        <v>0</v>
      </c>
      <c r="HN187" s="5">
        <f t="shared" ca="1" si="895"/>
        <v>0.87723700000000004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39.191955068080354</v>
      </c>
      <c r="HS187" s="20">
        <f t="shared" ca="1" si="862"/>
        <v>12.068026347745013</v>
      </c>
      <c r="HT187" s="20">
        <f t="shared" ca="1" si="863"/>
        <v>2.6481209223574336</v>
      </c>
      <c r="HU187" s="20">
        <f t="shared" ca="1" si="864"/>
        <v>2.536225890303164</v>
      </c>
      <c r="HV187" s="20">
        <f t="shared" ca="1" si="865"/>
        <v>0</v>
      </c>
      <c r="HW187" s="20">
        <f t="shared" ca="1" si="866"/>
        <v>0.17796889896658075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404644</v>
      </c>
      <c r="IG187" s="5">
        <f t="shared" ca="1" si="886"/>
        <v>39.479300000000002</v>
      </c>
      <c r="IH187" s="5">
        <f t="shared" ca="1" si="886"/>
        <v>41621.599999999999</v>
      </c>
      <c r="II187" s="5">
        <f t="shared" ca="1" si="886"/>
        <v>39862.9</v>
      </c>
      <c r="IJ187" s="5">
        <f t="shared" ca="1" si="886"/>
        <v>0</v>
      </c>
      <c r="IK187" s="5">
        <f t="shared" ca="1" si="886"/>
        <v>2797.21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7211.33</v>
      </c>
      <c r="IT187" s="5">
        <f t="shared" ca="1" si="887"/>
        <v>6470.47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120.458</v>
      </c>
      <c r="JG187" s="5">
        <f t="shared" ca="1" si="893"/>
        <v>19.456099999999999</v>
      </c>
      <c r="JH187" s="5">
        <f t="shared" ca="1" si="893"/>
        <v>36.939</v>
      </c>
      <c r="JI187" s="5">
        <f t="shared" ca="1" si="893"/>
        <v>19.5915</v>
      </c>
      <c r="JJ187" s="5">
        <f t="shared" ca="1" si="893"/>
        <v>0</v>
      </c>
      <c r="JK187" s="5">
        <f t="shared" ca="1" si="893"/>
        <v>0.87723700000000004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39.191955068080354</v>
      </c>
      <c r="JP187" s="20">
        <f t="shared" ca="1" si="835"/>
        <v>12.068026347745013</v>
      </c>
      <c r="JQ187" s="20">
        <f t="shared" ca="1" si="836"/>
        <v>2.6481209223574336</v>
      </c>
      <c r="JR187" s="20">
        <f t="shared" ca="1" si="837"/>
        <v>2.536225890303164</v>
      </c>
      <c r="JS187" s="20">
        <f t="shared" ca="1" si="838"/>
        <v>0</v>
      </c>
      <c r="JT187" s="20">
        <f t="shared" ca="1" si="839"/>
        <v>0.17796889896658075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25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0</v>
      </c>
      <c r="AE188" s="38">
        <f t="shared" ca="1" si="774"/>
        <v>0</v>
      </c>
      <c r="AF188" s="38">
        <f t="shared" ca="1" si="775"/>
        <v>0</v>
      </c>
      <c r="AG188" s="38">
        <f t="shared" ca="1" si="776"/>
        <v>0</v>
      </c>
      <c r="AH188" s="38">
        <f t="shared" ca="1" si="777"/>
        <v>0</v>
      </c>
      <c r="AI188" s="38">
        <f t="shared" ca="1" si="778"/>
        <v>0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30.235795016763692</v>
      </c>
      <c r="AM188" s="34">
        <f t="shared" ca="1" si="782"/>
        <v>30.235795016763692</v>
      </c>
      <c r="AN188" s="25">
        <f t="shared" ca="1" si="783"/>
        <v>0</v>
      </c>
      <c r="AO188" s="35">
        <f t="shared" ca="1" si="784"/>
        <v>112.096</v>
      </c>
      <c r="AP188" s="35">
        <f t="shared" ca="1" si="785"/>
        <v>112.096</v>
      </c>
      <c r="AQ188" s="47">
        <f t="shared" ca="1" si="786"/>
        <v>0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0</v>
      </c>
      <c r="BV188" s="38">
        <f t="shared" ca="1" si="801"/>
        <v>0</v>
      </c>
      <c r="BW188" s="38">
        <f t="shared" ca="1" si="802"/>
        <v>0</v>
      </c>
      <c r="BX188" s="38">
        <f t="shared" ca="1" si="803"/>
        <v>0</v>
      </c>
      <c r="BY188" s="38">
        <f t="shared" ca="1" si="804"/>
        <v>0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31.986927451806711</v>
      </c>
      <c r="CC188" s="34">
        <f t="shared" ca="1" si="858"/>
        <v>31.986927451806711</v>
      </c>
      <c r="CD188" s="25">
        <f t="shared" ca="1" si="807"/>
        <v>0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J188" s="5">
        <f t="shared" ca="1" si="874"/>
        <v>76</v>
      </c>
      <c r="CK188" s="5">
        <f t="shared" ca="1" si="875"/>
        <v>70</v>
      </c>
      <c r="CL188" s="66">
        <f t="shared" ca="1" si="811"/>
        <v>7.8947368421052655E-2</v>
      </c>
      <c r="CO188" s="5">
        <f t="shared" ca="1" si="888"/>
        <v>422964</v>
      </c>
      <c r="CP188" s="5">
        <f t="shared" ca="1" si="888"/>
        <v>7.64</v>
      </c>
      <c r="CQ188" s="5">
        <f t="shared" ca="1" si="888"/>
        <v>78658.899999999994</v>
      </c>
      <c r="CR188" s="5">
        <f t="shared" ca="1" si="888"/>
        <v>22435.9</v>
      </c>
      <c r="CS188" s="5">
        <f t="shared" ca="1" si="888"/>
        <v>0</v>
      </c>
      <c r="CT188" s="5">
        <f t="shared" ca="1" si="888"/>
        <v>1538.17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1783.26</v>
      </c>
      <c r="DC188" s="5">
        <f t="shared" ca="1" si="889"/>
        <v>1174.22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112.096</v>
      </c>
      <c r="DP188" s="5">
        <f t="shared" ca="1" si="894"/>
        <v>3.6246399999999999</v>
      </c>
      <c r="DQ188" s="5">
        <f t="shared" ca="1" si="894"/>
        <v>53.473300000000002</v>
      </c>
      <c r="DR188" s="5">
        <f t="shared" ca="1" si="894"/>
        <v>10.817399999999999</v>
      </c>
      <c r="DS188" s="5">
        <f t="shared" ca="1" si="894"/>
        <v>0</v>
      </c>
      <c r="DT188" s="5">
        <f t="shared" ca="1" si="894"/>
        <v>0.485456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30.235795016763692</v>
      </c>
      <c r="DY188" s="20">
        <f t="shared" ca="1" si="813"/>
        <v>2.1900594035183243</v>
      </c>
      <c r="DZ188" s="20">
        <f t="shared" ca="1" si="814"/>
        <v>5.0045716363527859</v>
      </c>
      <c r="EA188" s="20">
        <f t="shared" ca="1" si="815"/>
        <v>1.4274553645683767</v>
      </c>
      <c r="EB188" s="20">
        <f t="shared" ca="1" si="816"/>
        <v>0</v>
      </c>
      <c r="EC188" s="20">
        <f t="shared" ca="1" si="817"/>
        <v>9.7864093623083542E-2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422964</v>
      </c>
      <c r="EM188" s="5">
        <f t="shared" ca="1" si="884"/>
        <v>7.64</v>
      </c>
      <c r="EN188" s="5">
        <f t="shared" ca="1" si="884"/>
        <v>78658.899999999994</v>
      </c>
      <c r="EO188" s="5">
        <f t="shared" ca="1" si="884"/>
        <v>22435.9</v>
      </c>
      <c r="EP188" s="5">
        <f t="shared" ca="1" si="884"/>
        <v>0</v>
      </c>
      <c r="EQ188" s="5">
        <f t="shared" ca="1" si="884"/>
        <v>1538.17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1783.26</v>
      </c>
      <c r="EZ188" s="5">
        <f t="shared" ca="1" si="885"/>
        <v>1174.22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112.096</v>
      </c>
      <c r="FM188" s="5">
        <f t="shared" ca="1" si="890"/>
        <v>3.6246399999999999</v>
      </c>
      <c r="FN188" s="5">
        <f t="shared" ca="1" si="890"/>
        <v>53.473300000000002</v>
      </c>
      <c r="FO188" s="5">
        <f t="shared" ca="1" si="890"/>
        <v>10.817399999999999</v>
      </c>
      <c r="FP188" s="5">
        <f t="shared" ca="1" si="890"/>
        <v>0</v>
      </c>
      <c r="FQ188" s="5">
        <f t="shared" ca="1" si="890"/>
        <v>0.485456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30.235795016763692</v>
      </c>
      <c r="FV188" s="20">
        <f t="shared" ca="1" si="824"/>
        <v>2.1900594035183243</v>
      </c>
      <c r="FW188" s="20">
        <f t="shared" ca="1" si="825"/>
        <v>5.0045716363527859</v>
      </c>
      <c r="FX188" s="20">
        <f t="shared" ca="1" si="826"/>
        <v>1.4274553645683767</v>
      </c>
      <c r="FY188" s="20">
        <f t="shared" ca="1" si="827"/>
        <v>0</v>
      </c>
      <c r="FZ188" s="20">
        <f t="shared" ca="1" si="828"/>
        <v>9.7864093623083542E-2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9.1336099999999991</v>
      </c>
      <c r="GK188" s="5">
        <f t="shared" ca="1" si="891"/>
        <v>77690.2</v>
      </c>
      <c r="GL188" s="5">
        <f t="shared" ca="1" si="891"/>
        <v>37473.5</v>
      </c>
      <c r="GM188" s="5">
        <f t="shared" ca="1" si="891"/>
        <v>0</v>
      </c>
      <c r="GN188" s="5">
        <f t="shared" ca="1" si="891"/>
        <v>1333.33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2249.2800000000002</v>
      </c>
      <c r="GW188" s="5">
        <f t="shared" ca="1" si="892"/>
        <v>1608.85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4.9398900000000001</v>
      </c>
      <c r="HK188" s="5">
        <f t="shared" ca="1" si="895"/>
        <v>51.763800000000003</v>
      </c>
      <c r="HL188" s="5">
        <f t="shared" ca="1" si="895"/>
        <v>18.008700000000001</v>
      </c>
      <c r="HM188" s="5">
        <f t="shared" ca="1" si="895"/>
        <v>0</v>
      </c>
      <c r="HN188" s="5">
        <f t="shared" ca="1" si="895"/>
        <v>0.42160999999999998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31.986927451806711</v>
      </c>
      <c r="HS188" s="20">
        <f t="shared" ca="1" si="862"/>
        <v>3.0006109494948516</v>
      </c>
      <c r="HT188" s="20">
        <f t="shared" ca="1" si="863"/>
        <v>4.9429393411626048</v>
      </c>
      <c r="HU188" s="20">
        <f t="shared" ca="1" si="864"/>
        <v>2.3842033795904363</v>
      </c>
      <c r="HV188" s="20">
        <f t="shared" ca="1" si="865"/>
        <v>0</v>
      </c>
      <c r="HW188" s="20">
        <f t="shared" ca="1" si="866"/>
        <v>8.483141132024806E-2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9.1336099999999991</v>
      </c>
      <c r="IH188" s="5">
        <f t="shared" ca="1" si="886"/>
        <v>77690.2</v>
      </c>
      <c r="II188" s="5">
        <f t="shared" ca="1" si="886"/>
        <v>37473.5</v>
      </c>
      <c r="IJ188" s="5">
        <f t="shared" ca="1" si="886"/>
        <v>0</v>
      </c>
      <c r="IK188" s="5">
        <f t="shared" ca="1" si="886"/>
        <v>1333.33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2249.2800000000002</v>
      </c>
      <c r="IT188" s="5">
        <f t="shared" ca="1" si="887"/>
        <v>1608.85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4.9398900000000001</v>
      </c>
      <c r="JH188" s="5">
        <f t="shared" ca="1" si="893"/>
        <v>51.763800000000003</v>
      </c>
      <c r="JI188" s="5">
        <f t="shared" ca="1" si="893"/>
        <v>18.008700000000001</v>
      </c>
      <c r="JJ188" s="5">
        <f t="shared" ca="1" si="893"/>
        <v>0</v>
      </c>
      <c r="JK188" s="5">
        <f t="shared" ca="1" si="893"/>
        <v>0.42160999999999998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31.986927451806711</v>
      </c>
      <c r="JP188" s="20">
        <f t="shared" ca="1" si="835"/>
        <v>3.0006109494948516</v>
      </c>
      <c r="JQ188" s="20">
        <f t="shared" ca="1" si="836"/>
        <v>4.9429393411626048</v>
      </c>
      <c r="JR188" s="20">
        <f t="shared" ca="1" si="837"/>
        <v>2.3842033795904363</v>
      </c>
      <c r="JS188" s="20">
        <f t="shared" ca="1" si="838"/>
        <v>0</v>
      </c>
      <c r="JT188" s="20">
        <f t="shared" ca="1" si="839"/>
        <v>8.483141132024806E-2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25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0</v>
      </c>
      <c r="AF189" s="38">
        <f t="shared" ca="1" si="775"/>
        <v>0</v>
      </c>
      <c r="AG189" s="38">
        <f t="shared" ca="1" si="776"/>
        <v>0</v>
      </c>
      <c r="AH189" s="38">
        <f t="shared" ca="1" si="777"/>
        <v>0</v>
      </c>
      <c r="AI189" s="38">
        <f t="shared" ca="1" si="778"/>
        <v>0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37.390868542062137</v>
      </c>
      <c r="AM189" s="34">
        <f t="shared" ca="1" si="782"/>
        <v>37.390868542062137</v>
      </c>
      <c r="AN189" s="25">
        <f t="shared" ca="1" si="783"/>
        <v>0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0</v>
      </c>
      <c r="BV189" s="38">
        <f t="shared" ca="1" si="801"/>
        <v>0</v>
      </c>
      <c r="BW189" s="38">
        <f t="shared" ca="1" si="802"/>
        <v>0</v>
      </c>
      <c r="BX189" s="38">
        <f t="shared" ca="1" si="803"/>
        <v>0</v>
      </c>
      <c r="BY189" s="38">
        <f t="shared" ca="1" si="804"/>
        <v>0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39.22988233714603</v>
      </c>
      <c r="CC189" s="34">
        <f t="shared" ca="1" si="858"/>
        <v>39.22988233714603</v>
      </c>
      <c r="CD189" s="25">
        <f t="shared" ca="1" si="807"/>
        <v>0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J189" s="5">
        <f t="shared" ca="1" si="874"/>
        <v>86</v>
      </c>
      <c r="CK189" s="5">
        <f t="shared" ca="1" si="875"/>
        <v>85</v>
      </c>
      <c r="CL189" s="66">
        <f t="shared" ca="1" si="811"/>
        <v>1.1627906976744207E-2</v>
      </c>
      <c r="CO189" s="5">
        <f t="shared" ca="1" si="888"/>
        <v>395585</v>
      </c>
      <c r="CP189" s="5">
        <f t="shared" ca="1" si="888"/>
        <v>38.030700000000003</v>
      </c>
      <c r="CQ189" s="5">
        <f t="shared" ca="1" si="888"/>
        <v>44742.400000000001</v>
      </c>
      <c r="CR189" s="5">
        <f t="shared" ca="1" si="888"/>
        <v>26116.6</v>
      </c>
      <c r="CS189" s="5">
        <f t="shared" ca="1" si="888"/>
        <v>0</v>
      </c>
      <c r="CT189" s="5">
        <f t="shared" ca="1" si="888"/>
        <v>4365.1000000000004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6554.54</v>
      </c>
      <c r="DC189" s="5">
        <f t="shared" ca="1" si="889"/>
        <v>5845.05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17.534099999999999</v>
      </c>
      <c r="DQ189" s="5">
        <f t="shared" ca="1" si="894"/>
        <v>39.244300000000003</v>
      </c>
      <c r="DR189" s="5">
        <f t="shared" ca="1" si="894"/>
        <v>12.4986</v>
      </c>
      <c r="DS189" s="5">
        <f t="shared" ca="1" si="894"/>
        <v>0</v>
      </c>
      <c r="DT189" s="5">
        <f t="shared" ca="1" si="894"/>
        <v>1.3713599999999999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37.390868542062137</v>
      </c>
      <c r="DY189" s="20">
        <f t="shared" ca="1" si="813"/>
        <v>10.901710693864002</v>
      </c>
      <c r="DZ189" s="20">
        <f t="shared" ca="1" si="814"/>
        <v>2.8466778200858509</v>
      </c>
      <c r="EA189" s="20">
        <f t="shared" ca="1" si="815"/>
        <v>1.6616351817527473</v>
      </c>
      <c r="EB189" s="20">
        <f t="shared" ca="1" si="816"/>
        <v>0</v>
      </c>
      <c r="EC189" s="20">
        <f t="shared" ca="1" si="817"/>
        <v>0.27772388947523485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395585</v>
      </c>
      <c r="EM189" s="5">
        <f t="shared" ca="1" si="884"/>
        <v>38.030700000000003</v>
      </c>
      <c r="EN189" s="5">
        <f t="shared" ca="1" si="884"/>
        <v>44742.400000000001</v>
      </c>
      <c r="EO189" s="5">
        <f t="shared" ca="1" si="884"/>
        <v>26116.6</v>
      </c>
      <c r="EP189" s="5">
        <f t="shared" ca="1" si="884"/>
        <v>0</v>
      </c>
      <c r="EQ189" s="5">
        <f t="shared" ca="1" si="884"/>
        <v>4365.1000000000004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6554.54</v>
      </c>
      <c r="EZ189" s="5">
        <f t="shared" ca="1" si="885"/>
        <v>5845.05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17.534099999999999</v>
      </c>
      <c r="FN189" s="5">
        <f t="shared" ca="1" si="890"/>
        <v>39.244300000000003</v>
      </c>
      <c r="FO189" s="5">
        <f t="shared" ca="1" si="890"/>
        <v>12.4986</v>
      </c>
      <c r="FP189" s="5">
        <f t="shared" ca="1" si="890"/>
        <v>0</v>
      </c>
      <c r="FQ189" s="5">
        <f t="shared" ca="1" si="890"/>
        <v>1.3713599999999999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37.390868542062137</v>
      </c>
      <c r="FV189" s="20">
        <f t="shared" ca="1" si="824"/>
        <v>10.901710693864002</v>
      </c>
      <c r="FW189" s="20">
        <f t="shared" ca="1" si="825"/>
        <v>2.8466778200858509</v>
      </c>
      <c r="FX189" s="20">
        <f t="shared" ca="1" si="826"/>
        <v>1.6616351817527473</v>
      </c>
      <c r="FY189" s="20">
        <f t="shared" ca="1" si="827"/>
        <v>0</v>
      </c>
      <c r="FZ189" s="20">
        <f t="shared" ca="1" si="828"/>
        <v>0.27772388947523485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404707</v>
      </c>
      <c r="GJ189" s="5">
        <f t="shared" ca="1" si="891"/>
        <v>39.595199999999998</v>
      </c>
      <c r="GK189" s="5">
        <f t="shared" ca="1" si="891"/>
        <v>41654.800000000003</v>
      </c>
      <c r="GL189" s="5">
        <f t="shared" ca="1" si="891"/>
        <v>39884.6</v>
      </c>
      <c r="GM189" s="5">
        <f t="shared" ca="1" si="891"/>
        <v>0</v>
      </c>
      <c r="GN189" s="5">
        <f t="shared" ca="1" si="891"/>
        <v>2805.26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7229.52</v>
      </c>
      <c r="GW189" s="5">
        <f t="shared" ca="1" si="892"/>
        <v>6488.66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19.510300000000001</v>
      </c>
      <c r="HK189" s="5">
        <f t="shared" ca="1" si="895"/>
        <v>36.969200000000001</v>
      </c>
      <c r="HL189" s="5">
        <f t="shared" ca="1" si="895"/>
        <v>19.605399999999999</v>
      </c>
      <c r="HM189" s="5">
        <f t="shared" ca="1" si="895"/>
        <v>0</v>
      </c>
      <c r="HN189" s="5">
        <f t="shared" ca="1" si="895"/>
        <v>0.87968800000000003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39.22988233714603</v>
      </c>
      <c r="HS189" s="20">
        <f t="shared" ca="1" si="862"/>
        <v>12.10195269659393</v>
      </c>
      <c r="HT189" s="20">
        <f t="shared" ca="1" si="863"/>
        <v>2.6502332297800764</v>
      </c>
      <c r="HU189" s="20">
        <f t="shared" ca="1" si="864"/>
        <v>2.5376065249739868</v>
      </c>
      <c r="HV189" s="20">
        <f t="shared" ca="1" si="865"/>
        <v>0</v>
      </c>
      <c r="HW189" s="20">
        <f t="shared" ca="1" si="866"/>
        <v>0.17848106989285409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404707</v>
      </c>
      <c r="IG189" s="5">
        <f t="shared" ca="1" si="886"/>
        <v>39.595199999999998</v>
      </c>
      <c r="IH189" s="5">
        <f t="shared" ca="1" si="886"/>
        <v>41654.800000000003</v>
      </c>
      <c r="II189" s="5">
        <f t="shared" ca="1" si="886"/>
        <v>39884.6</v>
      </c>
      <c r="IJ189" s="5">
        <f t="shared" ca="1" si="886"/>
        <v>0</v>
      </c>
      <c r="IK189" s="5">
        <f t="shared" ca="1" si="886"/>
        <v>2805.26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7229.52</v>
      </c>
      <c r="IT189" s="5">
        <f t="shared" ca="1" si="887"/>
        <v>6488.66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19.510300000000001</v>
      </c>
      <c r="JH189" s="5">
        <f t="shared" ca="1" si="893"/>
        <v>36.969200000000001</v>
      </c>
      <c r="JI189" s="5">
        <f t="shared" ca="1" si="893"/>
        <v>19.605399999999999</v>
      </c>
      <c r="JJ189" s="5">
        <f t="shared" ca="1" si="893"/>
        <v>0</v>
      </c>
      <c r="JK189" s="5">
        <f t="shared" ca="1" si="893"/>
        <v>0.87968800000000003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39.22988233714603</v>
      </c>
      <c r="JP189" s="20">
        <f t="shared" ca="1" si="835"/>
        <v>12.10195269659393</v>
      </c>
      <c r="JQ189" s="20">
        <f t="shared" ca="1" si="836"/>
        <v>2.6502332297800764</v>
      </c>
      <c r="JR189" s="20">
        <f t="shared" ca="1" si="837"/>
        <v>2.5376065249739868</v>
      </c>
      <c r="JS189" s="20">
        <f t="shared" ca="1" si="838"/>
        <v>0</v>
      </c>
      <c r="JT189" s="20">
        <f t="shared" ca="1" si="839"/>
        <v>0.17848106989285409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25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0</v>
      </c>
      <c r="AE190" s="38">
        <f t="shared" ca="1" si="774"/>
        <v>0</v>
      </c>
      <c r="AF190" s="38">
        <f t="shared" ca="1" si="775"/>
        <v>0</v>
      </c>
      <c r="AG190" s="38">
        <f t="shared" ca="1" si="776"/>
        <v>0</v>
      </c>
      <c r="AH190" s="38">
        <f t="shared" ca="1" si="777"/>
        <v>0</v>
      </c>
      <c r="AI190" s="38">
        <f t="shared" ca="1" si="778"/>
        <v>0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30.687996524190808</v>
      </c>
      <c r="AM190" s="34">
        <f t="shared" ca="1" si="782"/>
        <v>30.687996524190808</v>
      </c>
      <c r="AN190" s="25">
        <f t="shared" ca="1" si="783"/>
        <v>0</v>
      </c>
      <c r="AO190" s="35">
        <f t="shared" ca="1" si="784"/>
        <v>114.042</v>
      </c>
      <c r="AP190" s="35">
        <f t="shared" ca="1" si="785"/>
        <v>114.042</v>
      </c>
      <c r="AQ190" s="47">
        <f t="shared" ca="1" si="786"/>
        <v>0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0</v>
      </c>
      <c r="BU190" s="38">
        <f t="shared" ca="1" si="800"/>
        <v>0</v>
      </c>
      <c r="BV190" s="38">
        <f t="shared" ca="1" si="801"/>
        <v>0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0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31.998963821003283</v>
      </c>
      <c r="CC190" s="34">
        <f t="shared" ca="1" si="858"/>
        <v>31.998963821003283</v>
      </c>
      <c r="CD190" s="25">
        <f t="shared" ca="1" si="807"/>
        <v>0</v>
      </c>
      <c r="CE190" s="35">
        <f t="shared" ca="1" si="808"/>
        <v>118.97199999999999</v>
      </c>
      <c r="CF190" s="35">
        <f t="shared" ca="1" si="809"/>
        <v>118.97199999999999</v>
      </c>
      <c r="CG190" s="47">
        <f t="shared" ca="1" si="810"/>
        <v>0</v>
      </c>
      <c r="CJ190" s="5">
        <f t="shared" ca="1" si="874"/>
        <v>74</v>
      </c>
      <c r="CK190" s="5">
        <f t="shared" ca="1" si="875"/>
        <v>68</v>
      </c>
      <c r="CL190" s="66">
        <f t="shared" ca="1" si="811"/>
        <v>8.108108108108103E-2</v>
      </c>
      <c r="CO190" s="5">
        <f t="shared" ca="1" si="888"/>
        <v>425145</v>
      </c>
      <c r="CP190" s="5">
        <f t="shared" ca="1" si="888"/>
        <v>8.73367</v>
      </c>
      <c r="CQ190" s="5">
        <f t="shared" ca="1" si="888"/>
        <v>80687.600000000006</v>
      </c>
      <c r="CR190" s="5">
        <f t="shared" ca="1" si="888"/>
        <v>22281.5</v>
      </c>
      <c r="CS190" s="5">
        <f t="shared" ca="1" si="888"/>
        <v>0</v>
      </c>
      <c r="CT190" s="5">
        <f t="shared" ca="1" si="888"/>
        <v>1843.79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1951.35</v>
      </c>
      <c r="DC190" s="5">
        <f t="shared" ca="1" si="889"/>
        <v>1342.31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114.042</v>
      </c>
      <c r="DP190" s="5">
        <f t="shared" ca="1" si="894"/>
        <v>4.0662399999999996</v>
      </c>
      <c r="DQ190" s="5">
        <f t="shared" ca="1" si="894"/>
        <v>55.2333</v>
      </c>
      <c r="DR190" s="5">
        <f t="shared" ca="1" si="894"/>
        <v>10.4636</v>
      </c>
      <c r="DS190" s="5">
        <f t="shared" ca="1" si="894"/>
        <v>0</v>
      </c>
      <c r="DT190" s="5">
        <f t="shared" ca="1" si="894"/>
        <v>0.58337499999999998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30.687996524190808</v>
      </c>
      <c r="DY190" s="20">
        <f t="shared" ca="1" si="813"/>
        <v>2.5035671663211994</v>
      </c>
      <c r="DZ190" s="20">
        <f t="shared" ca="1" si="814"/>
        <v>5.1336450721454172</v>
      </c>
      <c r="EA190" s="20">
        <f t="shared" ca="1" si="815"/>
        <v>1.4176318625787372</v>
      </c>
      <c r="EB190" s="20">
        <f t="shared" ca="1" si="816"/>
        <v>0</v>
      </c>
      <c r="EC190" s="20">
        <f t="shared" ca="1" si="817"/>
        <v>0.1173087741805556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8.73367</v>
      </c>
      <c r="EN190" s="5">
        <f t="shared" ca="1" si="884"/>
        <v>80687.600000000006</v>
      </c>
      <c r="EO190" s="5">
        <f t="shared" ca="1" si="884"/>
        <v>22281.5</v>
      </c>
      <c r="EP190" s="5">
        <f t="shared" ca="1" si="884"/>
        <v>0</v>
      </c>
      <c r="EQ190" s="5">
        <f t="shared" ca="1" si="884"/>
        <v>1843.79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1951.35</v>
      </c>
      <c r="EZ190" s="5">
        <f t="shared" ca="1" si="885"/>
        <v>1342.31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114.042</v>
      </c>
      <c r="FM190" s="5">
        <f t="shared" ca="1" si="890"/>
        <v>4.0662399999999996</v>
      </c>
      <c r="FN190" s="5">
        <f t="shared" ca="1" si="890"/>
        <v>55.2333</v>
      </c>
      <c r="FO190" s="5">
        <f t="shared" ca="1" si="890"/>
        <v>10.4636</v>
      </c>
      <c r="FP190" s="5">
        <f t="shared" ca="1" si="890"/>
        <v>0</v>
      </c>
      <c r="FQ190" s="5">
        <f t="shared" ca="1" si="890"/>
        <v>0.58337499999999998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30.687996524190808</v>
      </c>
      <c r="FV190" s="20">
        <f t="shared" ca="1" si="824"/>
        <v>2.5035671663211994</v>
      </c>
      <c r="FW190" s="20">
        <f t="shared" ca="1" si="825"/>
        <v>5.1336450721454172</v>
      </c>
      <c r="FX190" s="20">
        <f t="shared" ca="1" si="826"/>
        <v>1.4176318625787372</v>
      </c>
      <c r="FY190" s="20">
        <f t="shared" ca="1" si="827"/>
        <v>0</v>
      </c>
      <c r="FZ190" s="20">
        <f t="shared" ca="1" si="828"/>
        <v>0.1173087741805556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436886</v>
      </c>
      <c r="GJ190" s="5">
        <f t="shared" ca="1" si="891"/>
        <v>9.1586599999999994</v>
      </c>
      <c r="GK190" s="5">
        <f t="shared" ca="1" si="891"/>
        <v>77729.600000000006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1338.73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2253.79</v>
      </c>
      <c r="GW190" s="5">
        <f t="shared" ca="1" si="892"/>
        <v>1613.36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118.97199999999999</v>
      </c>
      <c r="HJ190" s="5">
        <f t="shared" ca="1" si="895"/>
        <v>4.95357</v>
      </c>
      <c r="HK190" s="5">
        <f t="shared" ca="1" si="895"/>
        <v>51.796300000000002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0.42332500000000001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31.998963821003283</v>
      </c>
      <c r="HS190" s="20">
        <f t="shared" ca="1" si="862"/>
        <v>3.0090223605652291</v>
      </c>
      <c r="HT190" s="20">
        <f t="shared" ca="1" si="863"/>
        <v>4.9454461156340557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8.5174979395015268E-2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436886</v>
      </c>
      <c r="IG190" s="5">
        <f t="shared" ca="1" si="886"/>
        <v>9.1586599999999994</v>
      </c>
      <c r="IH190" s="5">
        <f t="shared" ca="1" si="886"/>
        <v>77729.600000000006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1338.73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2253.79</v>
      </c>
      <c r="IT190" s="5">
        <f t="shared" ca="1" si="887"/>
        <v>1613.36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118.97199999999999</v>
      </c>
      <c r="JG190" s="5">
        <f t="shared" ca="1" si="893"/>
        <v>4.95357</v>
      </c>
      <c r="JH190" s="5">
        <f t="shared" ca="1" si="893"/>
        <v>51.796300000000002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0.42332500000000001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31.998963821003283</v>
      </c>
      <c r="JP190" s="20">
        <f t="shared" ca="1" si="835"/>
        <v>3.0090223605652291</v>
      </c>
      <c r="JQ190" s="20">
        <f t="shared" ca="1" si="836"/>
        <v>4.9454461156340557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8.5174979395015268E-2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25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0</v>
      </c>
      <c r="AE191" s="38">
        <f t="shared" ca="1" si="774"/>
        <v>0</v>
      </c>
      <c r="AF191" s="38">
        <f t="shared" ca="1" si="775"/>
        <v>0</v>
      </c>
      <c r="AG191" s="38">
        <f t="shared" ca="1" si="776"/>
        <v>0</v>
      </c>
      <c r="AH191" s="38">
        <f t="shared" ca="1" si="777"/>
        <v>0</v>
      </c>
      <c r="AI191" s="38">
        <f t="shared" ca="1" si="778"/>
        <v>0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127.30394825072069</v>
      </c>
      <c r="AM191" s="34">
        <f t="shared" ca="1" si="782"/>
        <v>127.30394825072069</v>
      </c>
      <c r="AN191" s="25">
        <f t="shared" ca="1" si="783"/>
        <v>0</v>
      </c>
      <c r="AO191" s="35">
        <f t="shared" ca="1" si="784"/>
        <v>321.40199999999999</v>
      </c>
      <c r="AP191" s="35">
        <f t="shared" ca="1" si="785"/>
        <v>321.40199999999999</v>
      </c>
      <c r="AQ191" s="47">
        <f t="shared" ca="1" si="786"/>
        <v>0</v>
      </c>
      <c r="AR191" s="35">
        <f t="shared" ca="1" si="896"/>
        <v>-69.8</v>
      </c>
      <c r="AS191" s="35">
        <f t="shared" ca="1" si="897"/>
        <v>-69.8</v>
      </c>
      <c r="AT191" s="49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0</v>
      </c>
      <c r="BU191" s="38">
        <f t="shared" ca="1" si="800"/>
        <v>0</v>
      </c>
      <c r="BV191" s="38">
        <f t="shared" ca="1" si="801"/>
        <v>0</v>
      </c>
      <c r="BW191" s="38">
        <f t="shared" ca="1" si="802"/>
        <v>0</v>
      </c>
      <c r="BX191" s="38">
        <f t="shared" ca="1" si="803"/>
        <v>0</v>
      </c>
      <c r="BY191" s="38">
        <f t="shared" ca="1" si="804"/>
        <v>0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91.793174808588063</v>
      </c>
      <c r="CC191" s="34">
        <f t="shared" ca="1" si="858"/>
        <v>91.793174808588063</v>
      </c>
      <c r="CD191" s="25">
        <f t="shared" ca="1" si="807"/>
        <v>0</v>
      </c>
      <c r="CE191" s="35">
        <f t="shared" ca="1" si="808"/>
        <v>251.61</v>
      </c>
      <c r="CF191" s="35">
        <f t="shared" ca="1" si="809"/>
        <v>251.61</v>
      </c>
      <c r="CG191" s="47">
        <f t="shared" ca="1" si="810"/>
        <v>0</v>
      </c>
      <c r="CJ191" s="5">
        <f t="shared" ca="1" si="874"/>
        <v>105</v>
      </c>
      <c r="CK191" s="5">
        <f t="shared" ca="1" si="875"/>
        <v>98</v>
      </c>
      <c r="CL191" s="66">
        <f t="shared" ca="1" si="811"/>
        <v>6.6666666666666652E-2</v>
      </c>
      <c r="CO191" s="5">
        <f t="shared" ca="1" si="888"/>
        <v>656873</v>
      </c>
      <c r="CP191" s="5">
        <f t="shared" ca="1" si="888"/>
        <v>274.91500000000002</v>
      </c>
      <c r="CQ191" s="5">
        <f t="shared" ca="1" si="888"/>
        <v>54045.2</v>
      </c>
      <c r="CR191" s="5">
        <f t="shared" ca="1" si="888"/>
        <v>206576</v>
      </c>
      <c r="CS191" s="5">
        <f t="shared" ca="1" si="888"/>
        <v>0</v>
      </c>
      <c r="CT191" s="5">
        <f t="shared" ca="1" si="888"/>
        <v>9582.02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45857.8</v>
      </c>
      <c r="DC191" s="5">
        <f t="shared" ca="1" si="889"/>
        <v>42252.6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717.14599999999996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321.40199999999999</v>
      </c>
      <c r="DP191" s="5">
        <f t="shared" ca="1" si="894"/>
        <v>124.667</v>
      </c>
      <c r="DQ191" s="5">
        <f t="shared" ca="1" si="894"/>
        <v>51.788800000000002</v>
      </c>
      <c r="DR191" s="5">
        <f t="shared" ca="1" si="894"/>
        <v>82.108900000000006</v>
      </c>
      <c r="DS191" s="5">
        <f t="shared" ca="1" si="894"/>
        <v>0</v>
      </c>
      <c r="DT191" s="5">
        <f t="shared" ca="1" si="894"/>
        <v>2.97227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127.30394825072069</v>
      </c>
      <c r="DY191" s="20">
        <f t="shared" ca="1" si="813"/>
        <v>78.806104482749603</v>
      </c>
      <c r="DZ191" s="20">
        <f t="shared" ca="1" si="814"/>
        <v>3.4385565397051527</v>
      </c>
      <c r="EA191" s="20">
        <f t="shared" ca="1" si="815"/>
        <v>13.143133076501368</v>
      </c>
      <c r="EB191" s="20">
        <f t="shared" ca="1" si="816"/>
        <v>0</v>
      </c>
      <c r="EC191" s="20">
        <f t="shared" ca="1" si="817"/>
        <v>0.60964373403346772</v>
      </c>
      <c r="ED191" s="20">
        <f t="shared" ca="1" si="818"/>
        <v>1.3372653735562523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656873</v>
      </c>
      <c r="EM191" s="5">
        <f t="shared" ca="1" si="884"/>
        <v>274.91500000000002</v>
      </c>
      <c r="EN191" s="5">
        <f t="shared" ca="1" si="884"/>
        <v>54045.2</v>
      </c>
      <c r="EO191" s="5">
        <f t="shared" ca="1" si="884"/>
        <v>206576</v>
      </c>
      <c r="EP191" s="5">
        <f t="shared" ca="1" si="884"/>
        <v>0</v>
      </c>
      <c r="EQ191" s="5">
        <f t="shared" ca="1" si="884"/>
        <v>9582.02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45857.8</v>
      </c>
      <c r="EZ191" s="5">
        <f t="shared" ca="1" si="885"/>
        <v>42252.6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717.14599999999996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321.40199999999999</v>
      </c>
      <c r="FM191" s="5">
        <f t="shared" ca="1" si="890"/>
        <v>124.667</v>
      </c>
      <c r="FN191" s="5">
        <f t="shared" ca="1" si="890"/>
        <v>51.788800000000002</v>
      </c>
      <c r="FO191" s="5">
        <f t="shared" ca="1" si="890"/>
        <v>82.108900000000006</v>
      </c>
      <c r="FP191" s="5">
        <f t="shared" ca="1" si="890"/>
        <v>0</v>
      </c>
      <c r="FQ191" s="5">
        <f t="shared" ca="1" si="890"/>
        <v>2.97227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127.30394825072069</v>
      </c>
      <c r="FV191" s="20">
        <f t="shared" ca="1" si="824"/>
        <v>78.806104482749603</v>
      </c>
      <c r="FW191" s="20">
        <f t="shared" ca="1" si="825"/>
        <v>3.4385565397051527</v>
      </c>
      <c r="FX191" s="20">
        <f t="shared" ca="1" si="826"/>
        <v>13.143133076501368</v>
      </c>
      <c r="FY191" s="20">
        <f t="shared" ca="1" si="827"/>
        <v>0</v>
      </c>
      <c r="FZ191" s="20">
        <f t="shared" ca="1" si="828"/>
        <v>0.60964373403346772</v>
      </c>
      <c r="GA191" s="20">
        <f t="shared" ca="1" si="829"/>
        <v>1.3372653735562523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600585</v>
      </c>
      <c r="GJ191" s="5">
        <f t="shared" ca="1" si="891"/>
        <v>154.291</v>
      </c>
      <c r="GK191" s="5">
        <f t="shared" ca="1" si="891"/>
        <v>65058.5</v>
      </c>
      <c r="GL191" s="5">
        <f t="shared" ca="1" si="891"/>
        <v>138683</v>
      </c>
      <c r="GM191" s="5">
        <f t="shared" ca="1" si="891"/>
        <v>0</v>
      </c>
      <c r="GN191" s="5">
        <f t="shared" ca="1" si="891"/>
        <v>10293.4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28734.7</v>
      </c>
      <c r="GW191" s="5">
        <f t="shared" ca="1" si="892"/>
        <v>25098.1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748.52499999999998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251.61</v>
      </c>
      <c r="HJ191" s="5">
        <f t="shared" ca="1" si="895"/>
        <v>73.077100000000002</v>
      </c>
      <c r="HK191" s="5">
        <f t="shared" ca="1" si="895"/>
        <v>54.792900000000003</v>
      </c>
      <c r="HL191" s="5">
        <f t="shared" ca="1" si="895"/>
        <v>60.064700000000002</v>
      </c>
      <c r="HM191" s="5">
        <f t="shared" ca="1" si="895"/>
        <v>0</v>
      </c>
      <c r="HN191" s="5">
        <f t="shared" ca="1" si="895"/>
        <v>3.7269999999999999</v>
      </c>
      <c r="HO191" s="5">
        <f t="shared" ca="1" si="895"/>
        <v>2.0141</v>
      </c>
      <c r="HP191" s="5">
        <f t="shared" ca="1" si="895"/>
        <v>57.934600000000003</v>
      </c>
      <c r="HQ191" s="5"/>
      <c r="HR191" s="20">
        <f t="shared" ca="1" si="861"/>
        <v>91.793174808588063</v>
      </c>
      <c r="HS191" s="20">
        <f t="shared" ca="1" si="862"/>
        <v>46.810356585427712</v>
      </c>
      <c r="HT191" s="20">
        <f t="shared" ca="1" si="863"/>
        <v>4.1392636281928397</v>
      </c>
      <c r="HU191" s="20">
        <f t="shared" ca="1" si="864"/>
        <v>8.8235280209145248</v>
      </c>
      <c r="HV191" s="20">
        <f t="shared" ca="1" si="865"/>
        <v>0</v>
      </c>
      <c r="HW191" s="20">
        <f t="shared" ca="1" si="866"/>
        <v>0.65490437422381664</v>
      </c>
      <c r="HX191" s="20">
        <f t="shared" ca="1" si="867"/>
        <v>1.3957779360704707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600585</v>
      </c>
      <c r="IG191" s="5">
        <f t="shared" ca="1" si="886"/>
        <v>154.291</v>
      </c>
      <c r="IH191" s="5">
        <f t="shared" ca="1" si="886"/>
        <v>65058.5</v>
      </c>
      <c r="II191" s="5">
        <f t="shared" ca="1" si="886"/>
        <v>138683</v>
      </c>
      <c r="IJ191" s="5">
        <f t="shared" ca="1" si="886"/>
        <v>0</v>
      </c>
      <c r="IK191" s="5">
        <f t="shared" ca="1" si="886"/>
        <v>10293.4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28734.7</v>
      </c>
      <c r="IT191" s="5">
        <f t="shared" ca="1" si="887"/>
        <v>25098.1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748.52499999999998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251.61</v>
      </c>
      <c r="JG191" s="5">
        <f t="shared" ca="1" si="893"/>
        <v>73.077100000000002</v>
      </c>
      <c r="JH191" s="5">
        <f t="shared" ca="1" si="893"/>
        <v>54.792900000000003</v>
      </c>
      <c r="JI191" s="5">
        <f t="shared" ca="1" si="893"/>
        <v>60.064700000000002</v>
      </c>
      <c r="JJ191" s="5">
        <f t="shared" ca="1" si="893"/>
        <v>0</v>
      </c>
      <c r="JK191" s="5">
        <f t="shared" ca="1" si="893"/>
        <v>3.7269999999999999</v>
      </c>
      <c r="JL191" s="5">
        <f t="shared" ca="1" si="893"/>
        <v>2.0141</v>
      </c>
      <c r="JM191" s="5">
        <f t="shared" ca="1" si="893"/>
        <v>57.934600000000003</v>
      </c>
      <c r="JN191" s="5"/>
      <c r="JO191" s="20">
        <f t="shared" ca="1" si="834"/>
        <v>91.793174808588063</v>
      </c>
      <c r="JP191" s="20">
        <f t="shared" ca="1" si="835"/>
        <v>46.810356585427712</v>
      </c>
      <c r="JQ191" s="20">
        <f t="shared" ca="1" si="836"/>
        <v>4.1392636281928397</v>
      </c>
      <c r="JR191" s="20">
        <f t="shared" ca="1" si="837"/>
        <v>8.8235280209145248</v>
      </c>
      <c r="JS191" s="20">
        <f t="shared" ca="1" si="838"/>
        <v>0</v>
      </c>
      <c r="JT191" s="20">
        <f t="shared" ca="1" si="839"/>
        <v>0.65490437422381664</v>
      </c>
      <c r="JU191" s="20">
        <f t="shared" ca="1" si="840"/>
        <v>1.3957779360704707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25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0</v>
      </c>
      <c r="AE192" s="38">
        <f t="shared" ca="1" si="774"/>
        <v>0</v>
      </c>
      <c r="AF192" s="38">
        <f t="shared" ca="1" si="775"/>
        <v>0</v>
      </c>
      <c r="AG192" s="38">
        <f t="shared" ca="1" si="776"/>
        <v>0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87.141865226617526</v>
      </c>
      <c r="AM192" s="34">
        <f t="shared" ca="1" si="782"/>
        <v>87.141865226617526</v>
      </c>
      <c r="AN192" s="25">
        <f t="shared" ca="1" si="783"/>
        <v>0</v>
      </c>
      <c r="AO192" s="35">
        <f t="shared" ca="1" si="784"/>
        <v>274.57100000000003</v>
      </c>
      <c r="AP192" s="35">
        <f t="shared" ca="1" si="785"/>
        <v>274.57100000000003</v>
      </c>
      <c r="AQ192" s="47">
        <f t="shared" ca="1" si="786"/>
        <v>0</v>
      </c>
      <c r="AR192" s="35">
        <f t="shared" ca="1" si="896"/>
        <v>-23.7</v>
      </c>
      <c r="AS192" s="35">
        <f t="shared" ca="1" si="897"/>
        <v>-23.7</v>
      </c>
      <c r="AT192" s="49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0</v>
      </c>
      <c r="BU192" s="38">
        <f t="shared" ca="1" si="800"/>
        <v>0</v>
      </c>
      <c r="BV192" s="38">
        <f t="shared" ca="1" si="801"/>
        <v>0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0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75.790998400083524</v>
      </c>
      <c r="CC192" s="34">
        <f t="shared" ca="1" si="858"/>
        <v>75.790998400083524</v>
      </c>
      <c r="CD192" s="25">
        <f t="shared" ca="1" si="807"/>
        <v>0</v>
      </c>
      <c r="CE192" s="35">
        <f t="shared" ca="1" si="808"/>
        <v>250.84899999999999</v>
      </c>
      <c r="CF192" s="35">
        <f t="shared" ca="1" si="809"/>
        <v>250.84899999999999</v>
      </c>
      <c r="CG192" s="47">
        <f t="shared" ca="1" si="810"/>
        <v>0</v>
      </c>
      <c r="CJ192" s="5">
        <f t="shared" ca="1" si="874"/>
        <v>85</v>
      </c>
      <c r="CK192" s="5">
        <f t="shared" ca="1" si="875"/>
        <v>84</v>
      </c>
      <c r="CL192" s="66">
        <f t="shared" ca="1" si="811"/>
        <v>1.1764705882352899E-2</v>
      </c>
      <c r="CO192" s="5">
        <f t="shared" ca="1" si="888"/>
        <v>687710</v>
      </c>
      <c r="CP192" s="5">
        <f t="shared" ca="1" si="888"/>
        <v>128.59299999999999</v>
      </c>
      <c r="CQ192" s="5">
        <f t="shared" ca="1" si="888"/>
        <v>91838.5</v>
      </c>
      <c r="CR192" s="5">
        <f t="shared" ca="1" si="888"/>
        <v>201554</v>
      </c>
      <c r="CS192" s="5">
        <f t="shared" ca="1" si="888"/>
        <v>0</v>
      </c>
      <c r="CT192" s="5">
        <f t="shared" ca="1" si="888"/>
        <v>7793.63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23267.599999999999</v>
      </c>
      <c r="DC192" s="5">
        <f t="shared" ca="1" si="889"/>
        <v>19763.900000000001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274.57100000000003</v>
      </c>
      <c r="DP192" s="5">
        <f t="shared" ca="1" si="894"/>
        <v>58.622999999999998</v>
      </c>
      <c r="DQ192" s="5">
        <f t="shared" ca="1" si="894"/>
        <v>72.965299999999999</v>
      </c>
      <c r="DR192" s="5">
        <f t="shared" ca="1" si="894"/>
        <v>80.446899999999999</v>
      </c>
      <c r="DS192" s="5">
        <f t="shared" ca="1" si="894"/>
        <v>0</v>
      </c>
      <c r="DT192" s="5">
        <f t="shared" ca="1" si="894"/>
        <v>2.4335499999999999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87.141865226617526</v>
      </c>
      <c r="DY192" s="20">
        <f t="shared" ca="1" si="813"/>
        <v>36.862014837752064</v>
      </c>
      <c r="DZ192" s="20">
        <f t="shared" ca="1" si="814"/>
        <v>5.8431067841679125</v>
      </c>
      <c r="EA192" s="20">
        <f t="shared" ca="1" si="815"/>
        <v>12.823614766967879</v>
      </c>
      <c r="EB192" s="20">
        <f t="shared" ca="1" si="816"/>
        <v>0</v>
      </c>
      <c r="EC192" s="20">
        <f t="shared" ca="1" si="817"/>
        <v>0.49585971380515326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687710</v>
      </c>
      <c r="EM192" s="5">
        <f t="shared" ca="1" si="884"/>
        <v>128.59299999999999</v>
      </c>
      <c r="EN192" s="5">
        <f t="shared" ca="1" si="884"/>
        <v>91838.5</v>
      </c>
      <c r="EO192" s="5">
        <f t="shared" ca="1" si="884"/>
        <v>201554</v>
      </c>
      <c r="EP192" s="5">
        <f t="shared" ca="1" si="884"/>
        <v>0</v>
      </c>
      <c r="EQ192" s="5">
        <f t="shared" ca="1" si="884"/>
        <v>7793.63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23267.599999999999</v>
      </c>
      <c r="EZ192" s="5">
        <f t="shared" ca="1" si="885"/>
        <v>19763.900000000001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274.57100000000003</v>
      </c>
      <c r="FM192" s="5">
        <f t="shared" ca="1" si="890"/>
        <v>58.622999999999998</v>
      </c>
      <c r="FN192" s="5">
        <f t="shared" ca="1" si="890"/>
        <v>72.965299999999999</v>
      </c>
      <c r="FO192" s="5">
        <f t="shared" ca="1" si="890"/>
        <v>80.446899999999999</v>
      </c>
      <c r="FP192" s="5">
        <f t="shared" ca="1" si="890"/>
        <v>0</v>
      </c>
      <c r="FQ192" s="5">
        <f t="shared" ca="1" si="890"/>
        <v>2.4335499999999999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87.141865226617526</v>
      </c>
      <c r="FV192" s="20">
        <f t="shared" ca="1" si="824"/>
        <v>36.862014837752064</v>
      </c>
      <c r="FW192" s="20">
        <f t="shared" ca="1" si="825"/>
        <v>5.8431067841679125</v>
      </c>
      <c r="FX192" s="20">
        <f t="shared" ca="1" si="826"/>
        <v>12.823614766967879</v>
      </c>
      <c r="FY192" s="20">
        <f t="shared" ca="1" si="827"/>
        <v>0</v>
      </c>
      <c r="FZ192" s="20">
        <f t="shared" ca="1" si="828"/>
        <v>0.49585971380515326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667642</v>
      </c>
      <c r="GJ192" s="5">
        <f t="shared" ca="1" si="891"/>
        <v>80.565200000000004</v>
      </c>
      <c r="GK192" s="5">
        <f t="shared" ca="1" si="891"/>
        <v>136090</v>
      </c>
      <c r="GL192" s="5">
        <f t="shared" ca="1" si="891"/>
        <v>136551</v>
      </c>
      <c r="GM192" s="5">
        <f t="shared" ca="1" si="891"/>
        <v>0</v>
      </c>
      <c r="GN192" s="5">
        <f t="shared" ca="1" si="891"/>
        <v>8525.0499999999993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17865.099999999999</v>
      </c>
      <c r="GW192" s="5">
        <f t="shared" ca="1" si="892"/>
        <v>14330.1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250.84899999999999</v>
      </c>
      <c r="HJ192" s="5">
        <f t="shared" ca="1" si="895"/>
        <v>40.4009</v>
      </c>
      <c r="HK192" s="5">
        <f t="shared" ca="1" si="895"/>
        <v>88.517200000000003</v>
      </c>
      <c r="HL192" s="5">
        <f t="shared" ca="1" si="895"/>
        <v>58.500799999999998</v>
      </c>
      <c r="HM192" s="5">
        <f t="shared" ca="1" si="895"/>
        <v>0</v>
      </c>
      <c r="HN192" s="5">
        <f t="shared" ca="1" si="895"/>
        <v>3.2442700000000002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75.790998400083524</v>
      </c>
      <c r="HS192" s="20">
        <f t="shared" ca="1" si="862"/>
        <v>26.726527816960605</v>
      </c>
      <c r="HT192" s="20">
        <f t="shared" ca="1" si="863"/>
        <v>8.658551721308724</v>
      </c>
      <c r="HU192" s="20">
        <f t="shared" ca="1" si="864"/>
        <v>8.6878822550990336</v>
      </c>
      <c r="HV192" s="20">
        <f t="shared" ca="1" si="865"/>
        <v>0</v>
      </c>
      <c r="HW192" s="20">
        <f t="shared" ca="1" si="866"/>
        <v>0.54239537329519383</v>
      </c>
      <c r="HX192" s="20">
        <f t="shared" ca="1" si="867"/>
        <v>1.2063649823412483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667642</v>
      </c>
      <c r="IG192" s="5">
        <f t="shared" ca="1" si="886"/>
        <v>80.565200000000004</v>
      </c>
      <c r="IH192" s="5">
        <f t="shared" ca="1" si="886"/>
        <v>136090</v>
      </c>
      <c r="II192" s="5">
        <f t="shared" ca="1" si="886"/>
        <v>136551</v>
      </c>
      <c r="IJ192" s="5">
        <f t="shared" ca="1" si="886"/>
        <v>0</v>
      </c>
      <c r="IK192" s="5">
        <f t="shared" ca="1" si="886"/>
        <v>8525.0499999999993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17865.099999999999</v>
      </c>
      <c r="IT192" s="5">
        <f t="shared" ca="1" si="887"/>
        <v>14330.1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250.84899999999999</v>
      </c>
      <c r="JG192" s="5">
        <f t="shared" ca="1" si="893"/>
        <v>40.4009</v>
      </c>
      <c r="JH192" s="5">
        <f t="shared" ca="1" si="893"/>
        <v>88.517200000000003</v>
      </c>
      <c r="JI192" s="5">
        <f t="shared" ca="1" si="893"/>
        <v>58.500799999999998</v>
      </c>
      <c r="JJ192" s="5">
        <f t="shared" ca="1" si="893"/>
        <v>0</v>
      </c>
      <c r="JK192" s="5">
        <f t="shared" ca="1" si="893"/>
        <v>3.2442700000000002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75.790998400083524</v>
      </c>
      <c r="JP192" s="20">
        <f t="shared" ca="1" si="835"/>
        <v>26.726527816960605</v>
      </c>
      <c r="JQ192" s="20">
        <f t="shared" ca="1" si="836"/>
        <v>8.658551721308724</v>
      </c>
      <c r="JR192" s="20">
        <f t="shared" ca="1" si="837"/>
        <v>8.6878822550990336</v>
      </c>
      <c r="JS192" s="20">
        <f t="shared" ca="1" si="838"/>
        <v>0</v>
      </c>
      <c r="JT192" s="20">
        <f t="shared" ca="1" si="839"/>
        <v>0.54239537329519383</v>
      </c>
      <c r="JU192" s="20">
        <f t="shared" ca="1" si="840"/>
        <v>1.2063649823412483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25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0</v>
      </c>
      <c r="AE193" s="38">
        <f t="shared" ca="1" si="774"/>
        <v>0</v>
      </c>
      <c r="AF193" s="38">
        <f t="shared" ca="1" si="775"/>
        <v>0</v>
      </c>
      <c r="AG193" s="38">
        <f t="shared" ca="1" si="776"/>
        <v>0</v>
      </c>
      <c r="AH193" s="38">
        <f t="shared" ca="1" si="777"/>
        <v>0</v>
      </c>
      <c r="AI193" s="38">
        <f t="shared" ca="1" si="778"/>
        <v>0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40.235964854049577</v>
      </c>
      <c r="AM193" s="34">
        <f t="shared" ca="1" si="782"/>
        <v>40.235964854049577</v>
      </c>
      <c r="AN193" s="25">
        <f t="shared" ca="1" si="783"/>
        <v>0</v>
      </c>
      <c r="AO193" s="35">
        <f t="shared" ca="1" si="784"/>
        <v>144.64500000000001</v>
      </c>
      <c r="AP193" s="35">
        <f t="shared" ca="1" si="785"/>
        <v>144.64500000000001</v>
      </c>
      <c r="AQ193" s="47">
        <f t="shared" ca="1" si="786"/>
        <v>0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0</v>
      </c>
      <c r="BV193" s="38">
        <f t="shared" ca="1" si="801"/>
        <v>0</v>
      </c>
      <c r="BW193" s="38">
        <f t="shared" ca="1" si="802"/>
        <v>0</v>
      </c>
      <c r="BX193" s="38">
        <f t="shared" ca="1" si="803"/>
        <v>0</v>
      </c>
      <c r="BY193" s="38">
        <f t="shared" ca="1" si="804"/>
        <v>0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39.22988233714603</v>
      </c>
      <c r="CC193" s="34">
        <f t="shared" ca="1" si="858"/>
        <v>39.22988233714603</v>
      </c>
      <c r="CD193" s="25">
        <f t="shared" ca="1" si="807"/>
        <v>0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J193" s="5">
        <f t="shared" ca="1" si="874"/>
        <v>91</v>
      </c>
      <c r="CK193" s="5">
        <f t="shared" ca="1" si="875"/>
        <v>89</v>
      </c>
      <c r="CL193" s="66">
        <f t="shared" ca="1" si="811"/>
        <v>2.1978021978022011E-2</v>
      </c>
      <c r="CO193" s="5">
        <f t="shared" ca="1" si="888"/>
        <v>475673</v>
      </c>
      <c r="CP193" s="5">
        <f t="shared" ca="1" si="888"/>
        <v>30.1785</v>
      </c>
      <c r="CQ193" s="5">
        <f t="shared" ca="1" si="888"/>
        <v>48989.599999999999</v>
      </c>
      <c r="CR193" s="5">
        <f t="shared" ca="1" si="888"/>
        <v>103662</v>
      </c>
      <c r="CS193" s="5">
        <f t="shared" ca="1" si="888"/>
        <v>0</v>
      </c>
      <c r="CT193" s="5">
        <f t="shared" ca="1" si="888"/>
        <v>2667.86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5347.7</v>
      </c>
      <c r="DC193" s="5">
        <f t="shared" ca="1" si="889"/>
        <v>4638.22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144.64500000000001</v>
      </c>
      <c r="DP193" s="5">
        <f t="shared" ca="1" si="894"/>
        <v>14.0505</v>
      </c>
      <c r="DQ193" s="5">
        <f t="shared" ca="1" si="894"/>
        <v>42.562800000000003</v>
      </c>
      <c r="DR193" s="5">
        <f t="shared" ca="1" si="894"/>
        <v>43.6858</v>
      </c>
      <c r="DS193" s="5">
        <f t="shared" ca="1" si="894"/>
        <v>0</v>
      </c>
      <c r="DT193" s="5">
        <f t="shared" ca="1" si="894"/>
        <v>0.83626199999999995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40.235964854049577</v>
      </c>
      <c r="DY193" s="20">
        <f t="shared" ca="1" si="813"/>
        <v>8.6508297756387549</v>
      </c>
      <c r="DZ193" s="20">
        <f t="shared" ca="1" si="814"/>
        <v>3.1169004732620018</v>
      </c>
      <c r="EA193" s="20">
        <f t="shared" ca="1" si="815"/>
        <v>6.5953618086141885</v>
      </c>
      <c r="EB193" s="20">
        <f t="shared" ca="1" si="816"/>
        <v>0</v>
      </c>
      <c r="EC193" s="20">
        <f t="shared" ca="1" si="817"/>
        <v>0.16973917110155554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475673</v>
      </c>
      <c r="EM193" s="5">
        <f t="shared" ca="1" si="884"/>
        <v>30.1785</v>
      </c>
      <c r="EN193" s="5">
        <f t="shared" ca="1" si="884"/>
        <v>48989.599999999999</v>
      </c>
      <c r="EO193" s="5">
        <f t="shared" ca="1" si="884"/>
        <v>103662</v>
      </c>
      <c r="EP193" s="5">
        <f t="shared" ca="1" si="884"/>
        <v>0</v>
      </c>
      <c r="EQ193" s="5">
        <f t="shared" ca="1" si="884"/>
        <v>2667.86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5347.7</v>
      </c>
      <c r="EZ193" s="5">
        <f t="shared" ca="1" si="885"/>
        <v>4638.22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144.64500000000001</v>
      </c>
      <c r="FM193" s="5">
        <f t="shared" ca="1" si="890"/>
        <v>14.0505</v>
      </c>
      <c r="FN193" s="5">
        <f t="shared" ca="1" si="890"/>
        <v>42.562800000000003</v>
      </c>
      <c r="FO193" s="5">
        <f t="shared" ca="1" si="890"/>
        <v>43.6858</v>
      </c>
      <c r="FP193" s="5">
        <f t="shared" ca="1" si="890"/>
        <v>0</v>
      </c>
      <c r="FQ193" s="5">
        <f t="shared" ca="1" si="890"/>
        <v>0.83626199999999995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40.235964854049577</v>
      </c>
      <c r="FV193" s="20">
        <f t="shared" ca="1" si="824"/>
        <v>8.6508297756387549</v>
      </c>
      <c r="FW193" s="20">
        <f t="shared" ca="1" si="825"/>
        <v>3.1169004732620018</v>
      </c>
      <c r="FX193" s="20">
        <f t="shared" ca="1" si="826"/>
        <v>6.5953618086141885</v>
      </c>
      <c r="FY193" s="20">
        <f t="shared" ca="1" si="827"/>
        <v>0</v>
      </c>
      <c r="FZ193" s="20">
        <f t="shared" ca="1" si="828"/>
        <v>0.16973917110155554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404707</v>
      </c>
      <c r="GJ193" s="5">
        <f t="shared" ca="1" si="891"/>
        <v>39.595199999999998</v>
      </c>
      <c r="GK193" s="5">
        <f t="shared" ca="1" si="891"/>
        <v>41654.800000000003</v>
      </c>
      <c r="GL193" s="5">
        <f t="shared" ca="1" si="891"/>
        <v>39884.6</v>
      </c>
      <c r="GM193" s="5">
        <f t="shared" ca="1" si="891"/>
        <v>0</v>
      </c>
      <c r="GN193" s="5">
        <f t="shared" ca="1" si="891"/>
        <v>2805.26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7229.52</v>
      </c>
      <c r="GW193" s="5">
        <f t="shared" ca="1" si="892"/>
        <v>6488.66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19.510300000000001</v>
      </c>
      <c r="HK193" s="5">
        <f t="shared" ca="1" si="895"/>
        <v>36.969200000000001</v>
      </c>
      <c r="HL193" s="5">
        <f t="shared" ca="1" si="895"/>
        <v>19.605399999999999</v>
      </c>
      <c r="HM193" s="5">
        <f t="shared" ca="1" si="895"/>
        <v>0</v>
      </c>
      <c r="HN193" s="5">
        <f t="shared" ca="1" si="895"/>
        <v>0.87968800000000003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39.22988233714603</v>
      </c>
      <c r="HS193" s="20">
        <f t="shared" ca="1" si="862"/>
        <v>12.10195269659393</v>
      </c>
      <c r="HT193" s="20">
        <f t="shared" ca="1" si="863"/>
        <v>2.6502332297800764</v>
      </c>
      <c r="HU193" s="20">
        <f t="shared" ca="1" si="864"/>
        <v>2.5376065249739868</v>
      </c>
      <c r="HV193" s="20">
        <f t="shared" ca="1" si="865"/>
        <v>0</v>
      </c>
      <c r="HW193" s="20">
        <f t="shared" ca="1" si="866"/>
        <v>0.17848106989285409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404707</v>
      </c>
      <c r="IG193" s="5">
        <f t="shared" ca="1" si="886"/>
        <v>39.595199999999998</v>
      </c>
      <c r="IH193" s="5">
        <f t="shared" ca="1" si="886"/>
        <v>41654.800000000003</v>
      </c>
      <c r="II193" s="5">
        <f t="shared" ca="1" si="886"/>
        <v>39884.6</v>
      </c>
      <c r="IJ193" s="5">
        <f t="shared" ca="1" si="886"/>
        <v>0</v>
      </c>
      <c r="IK193" s="5">
        <f t="shared" ca="1" si="886"/>
        <v>2805.26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7229.52</v>
      </c>
      <c r="IT193" s="5">
        <f t="shared" ca="1" si="887"/>
        <v>6488.66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19.510300000000001</v>
      </c>
      <c r="JH193" s="5">
        <f t="shared" ca="1" si="893"/>
        <v>36.969200000000001</v>
      </c>
      <c r="JI193" s="5">
        <f t="shared" ca="1" si="893"/>
        <v>19.605399999999999</v>
      </c>
      <c r="JJ193" s="5">
        <f t="shared" ca="1" si="893"/>
        <v>0</v>
      </c>
      <c r="JK193" s="5">
        <f t="shared" ca="1" si="893"/>
        <v>0.87968800000000003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39.22988233714603</v>
      </c>
      <c r="JP193" s="20">
        <f t="shared" ca="1" si="835"/>
        <v>12.10195269659393</v>
      </c>
      <c r="JQ193" s="20">
        <f t="shared" ca="1" si="836"/>
        <v>2.6502332297800764</v>
      </c>
      <c r="JR193" s="20">
        <f t="shared" ca="1" si="837"/>
        <v>2.5376065249739868</v>
      </c>
      <c r="JS193" s="20">
        <f t="shared" ca="1" si="838"/>
        <v>0</v>
      </c>
      <c r="JT193" s="20">
        <f t="shared" ca="1" si="839"/>
        <v>0.17848106989285409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25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0</v>
      </c>
      <c r="AE194" s="38">
        <f t="shared" ca="1" si="774"/>
        <v>0</v>
      </c>
      <c r="AF194" s="38">
        <f t="shared" ca="1" si="775"/>
        <v>0</v>
      </c>
      <c r="AG194" s="38">
        <f t="shared" ca="1" si="776"/>
        <v>0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33.556295354275207</v>
      </c>
      <c r="AM194" s="34">
        <f t="shared" ca="1" si="782"/>
        <v>33.556295354275207</v>
      </c>
      <c r="AN194" s="25">
        <f t="shared" ca="1" si="783"/>
        <v>0</v>
      </c>
      <c r="AO194" s="35">
        <f t="shared" ca="1" si="784"/>
        <v>138.5</v>
      </c>
      <c r="AP194" s="35">
        <f t="shared" ca="1" si="785"/>
        <v>138.5</v>
      </c>
      <c r="AQ194" s="47">
        <f t="shared" ca="1" si="786"/>
        <v>0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0</v>
      </c>
      <c r="BU194" s="38">
        <f t="shared" ca="1" si="800"/>
        <v>0</v>
      </c>
      <c r="BV194" s="38">
        <f t="shared" ca="1" si="801"/>
        <v>0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0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31.998963821003283</v>
      </c>
      <c r="CC194" s="34">
        <f t="shared" ca="1" si="858"/>
        <v>31.998963821003283</v>
      </c>
      <c r="CD194" s="25">
        <f t="shared" ca="1" si="807"/>
        <v>0</v>
      </c>
      <c r="CE194" s="35">
        <f t="shared" ca="1" si="808"/>
        <v>118.97199999999999</v>
      </c>
      <c r="CF194" s="35">
        <f t="shared" ca="1" si="809"/>
        <v>118.97199999999999</v>
      </c>
      <c r="CG194" s="47">
        <f t="shared" ca="1" si="810"/>
        <v>0</v>
      </c>
      <c r="CJ194" s="5">
        <f t="shared" ca="1" si="874"/>
        <v>76</v>
      </c>
      <c r="CK194" s="5">
        <f t="shared" ca="1" si="875"/>
        <v>74</v>
      </c>
      <c r="CL194" s="66">
        <f t="shared" ca="1" si="811"/>
        <v>2.6315789473684181E-2</v>
      </c>
      <c r="CO194" s="5">
        <f t="shared" ca="1" si="888"/>
        <v>486508</v>
      </c>
      <c r="CP194" s="5">
        <f t="shared" ca="1" si="888"/>
        <v>5.1193099999999996</v>
      </c>
      <c r="CQ194" s="5">
        <f t="shared" ca="1" si="888"/>
        <v>87493.7</v>
      </c>
      <c r="CR194" s="5">
        <f t="shared" ca="1" si="888"/>
        <v>77793.7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1395.85</v>
      </c>
      <c r="DC194" s="5">
        <f t="shared" ca="1" si="889"/>
        <v>786.80499999999995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</v>
      </c>
      <c r="DP194" s="5">
        <f t="shared" ca="1" si="894"/>
        <v>2.46801</v>
      </c>
      <c r="DQ194" s="5">
        <f t="shared" ca="1" si="894"/>
        <v>59.011299999999999</v>
      </c>
      <c r="DR194" s="5">
        <f t="shared" ca="1" si="894"/>
        <v>33.042499999999997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33.556295354275207</v>
      </c>
      <c r="DY194" s="20">
        <f t="shared" ca="1" si="813"/>
        <v>1.4674845338745948</v>
      </c>
      <c r="DZ194" s="20">
        <f t="shared" ca="1" si="814"/>
        <v>5.5666744561589319</v>
      </c>
      <c r="EA194" s="20">
        <f t="shared" ca="1" si="815"/>
        <v>4.949524395928977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486508</v>
      </c>
      <c r="EM194" s="5">
        <f t="shared" ca="1" si="884"/>
        <v>5.1193099999999996</v>
      </c>
      <c r="EN194" s="5">
        <f t="shared" ca="1" si="884"/>
        <v>87493.7</v>
      </c>
      <c r="EO194" s="5">
        <f t="shared" ca="1" si="884"/>
        <v>77793.7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1395.85</v>
      </c>
      <c r="EZ194" s="5">
        <f t="shared" ca="1" si="885"/>
        <v>786.80499999999995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</v>
      </c>
      <c r="FM194" s="5">
        <f t="shared" ca="1" si="890"/>
        <v>2.46801</v>
      </c>
      <c r="FN194" s="5">
        <f t="shared" ca="1" si="890"/>
        <v>59.011299999999999</v>
      </c>
      <c r="FO194" s="5">
        <f t="shared" ca="1" si="890"/>
        <v>33.042499999999997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33.556295354275207</v>
      </c>
      <c r="FV194" s="20">
        <f t="shared" ca="1" si="824"/>
        <v>1.4674845338745948</v>
      </c>
      <c r="FW194" s="20">
        <f t="shared" ca="1" si="825"/>
        <v>5.5666744561589319</v>
      </c>
      <c r="FX194" s="20">
        <f t="shared" ca="1" si="826"/>
        <v>4.949524395928977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436886</v>
      </c>
      <c r="GJ194" s="5">
        <f t="shared" ca="1" si="891"/>
        <v>9.1586599999999994</v>
      </c>
      <c r="GK194" s="5">
        <f t="shared" ca="1" si="891"/>
        <v>77729.600000000006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1338.73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2253.79</v>
      </c>
      <c r="GW194" s="5">
        <f t="shared" ca="1" si="892"/>
        <v>1613.36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118.97199999999999</v>
      </c>
      <c r="HJ194" s="5">
        <f t="shared" ca="1" si="895"/>
        <v>4.95357</v>
      </c>
      <c r="HK194" s="5">
        <f t="shared" ca="1" si="895"/>
        <v>51.796300000000002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0.42332500000000001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31.998963821003283</v>
      </c>
      <c r="HS194" s="20">
        <f t="shared" ca="1" si="862"/>
        <v>3.0090223605652291</v>
      </c>
      <c r="HT194" s="20">
        <f t="shared" ca="1" si="863"/>
        <v>4.9454461156340557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8.5174979395015268E-2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436886</v>
      </c>
      <c r="IG194" s="5">
        <f t="shared" ca="1" si="886"/>
        <v>9.1586599999999994</v>
      </c>
      <c r="IH194" s="5">
        <f t="shared" ca="1" si="886"/>
        <v>77729.600000000006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1338.73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2253.79</v>
      </c>
      <c r="IT194" s="5">
        <f t="shared" ca="1" si="887"/>
        <v>1613.36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118.97199999999999</v>
      </c>
      <c r="JG194" s="5">
        <f t="shared" ca="1" si="893"/>
        <v>4.95357</v>
      </c>
      <c r="JH194" s="5">
        <f t="shared" ca="1" si="893"/>
        <v>51.796300000000002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0.42332500000000001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31.998963821003283</v>
      </c>
      <c r="JP194" s="20">
        <f t="shared" ca="1" si="835"/>
        <v>3.0090223605652291</v>
      </c>
      <c r="JQ194" s="20">
        <f t="shared" ca="1" si="836"/>
        <v>4.9454461156340557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8.5174979395015268E-2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25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0</v>
      </c>
      <c r="AE195" s="38">
        <f t="shared" ca="1" si="774"/>
        <v>0</v>
      </c>
      <c r="AF195" s="38">
        <f t="shared" ca="1" si="775"/>
        <v>0</v>
      </c>
      <c r="AG195" s="38">
        <f t="shared" ca="1" si="776"/>
        <v>0</v>
      </c>
      <c r="AH195" s="38">
        <f t="shared" ca="1" si="777"/>
        <v>0</v>
      </c>
      <c r="AI195" s="38">
        <f t="shared" ca="1" si="778"/>
        <v>0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132.19126124882987</v>
      </c>
      <c r="AM195" s="34">
        <f t="shared" ca="1" si="782"/>
        <v>132.19126124882987</v>
      </c>
      <c r="AN195" s="25">
        <f t="shared" ca="1" si="783"/>
        <v>0</v>
      </c>
      <c r="AO195" s="35">
        <f t="shared" ca="1" si="784"/>
        <v>329.43099999999998</v>
      </c>
      <c r="AP195" s="35">
        <f t="shared" ca="1" si="785"/>
        <v>329.43099999999998</v>
      </c>
      <c r="AQ195" s="47">
        <f t="shared" ca="1" si="786"/>
        <v>0</v>
      </c>
      <c r="AR195" s="35">
        <f t="shared" ca="1" si="896"/>
        <v>-77.8</v>
      </c>
      <c r="AS195" s="35">
        <f t="shared" ca="1" si="897"/>
        <v>-77.8</v>
      </c>
      <c r="AT195" s="49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0</v>
      </c>
      <c r="BU195" s="38">
        <f t="shared" ca="1" si="800"/>
        <v>0</v>
      </c>
      <c r="BV195" s="38">
        <f t="shared" ca="1" si="801"/>
        <v>0</v>
      </c>
      <c r="BW195" s="38">
        <f t="shared" ca="1" si="802"/>
        <v>0</v>
      </c>
      <c r="BX195" s="38">
        <f t="shared" ca="1" si="803"/>
        <v>0</v>
      </c>
      <c r="BY195" s="38">
        <f t="shared" ca="1" si="804"/>
        <v>0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91.793174808588063</v>
      </c>
      <c r="CC195" s="34">
        <f t="shared" ca="1" si="858"/>
        <v>91.793174808588063</v>
      </c>
      <c r="CD195" s="25">
        <f t="shared" ca="1" si="807"/>
        <v>0</v>
      </c>
      <c r="CE195" s="35">
        <f t="shared" ca="1" si="808"/>
        <v>251.61</v>
      </c>
      <c r="CF195" s="35">
        <f t="shared" ca="1" si="809"/>
        <v>251.61</v>
      </c>
      <c r="CG195" s="47">
        <f t="shared" ca="1" si="810"/>
        <v>0</v>
      </c>
      <c r="CJ195" s="5">
        <f t="shared" ca="1" si="874"/>
        <v>97</v>
      </c>
      <c r="CK195" s="5">
        <f t="shared" ca="1" si="875"/>
        <v>93</v>
      </c>
      <c r="CL195" s="66">
        <f t="shared" ca="1" si="811"/>
        <v>4.123711340206182E-2</v>
      </c>
      <c r="CO195" s="5">
        <f t="shared" ref="CO195:CZ210" ca="1" si="898">OFFSET(INDIRECT($E$21),$C195,CO$19)</f>
        <v>657710</v>
      </c>
      <c r="CP195" s="5">
        <f t="shared" ca="1" si="898"/>
        <v>291.78300000000002</v>
      </c>
      <c r="CQ195" s="5">
        <f t="shared" ca="1" si="898"/>
        <v>91525.4</v>
      </c>
      <c r="CR195" s="5">
        <f t="shared" ca="1" si="898"/>
        <v>161208</v>
      </c>
      <c r="CS195" s="5">
        <f t="shared" ca="1" si="898"/>
        <v>0</v>
      </c>
      <c r="CT195" s="5">
        <f t="shared" ca="1" si="898"/>
        <v>18289.400000000001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48450.2</v>
      </c>
      <c r="DC195" s="5">
        <f t="shared" ca="1" si="899"/>
        <v>44845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329.43099999999998</v>
      </c>
      <c r="DP195" s="5">
        <f t="shared" ca="1" si="894"/>
        <v>129.375</v>
      </c>
      <c r="DQ195" s="5">
        <f t="shared" ca="1" si="894"/>
        <v>69.260900000000007</v>
      </c>
      <c r="DR195" s="5">
        <f t="shared" ca="1" si="894"/>
        <v>63.978900000000003</v>
      </c>
      <c r="DS195" s="5">
        <f t="shared" ca="1" si="894"/>
        <v>0</v>
      </c>
      <c r="DT195" s="5">
        <f t="shared" ca="1" si="894"/>
        <v>6.9515500000000001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132.19126124882987</v>
      </c>
      <c r="DY195" s="20">
        <f t="shared" ca="1" si="813"/>
        <v>83.641237634137511</v>
      </c>
      <c r="DZ195" s="20">
        <f t="shared" ca="1" si="814"/>
        <v>5.8231861982031701</v>
      </c>
      <c r="EA195" s="20">
        <f t="shared" ca="1" si="815"/>
        <v>10.25665225871656</v>
      </c>
      <c r="EB195" s="20">
        <f t="shared" ca="1" si="816"/>
        <v>0</v>
      </c>
      <c r="EC195" s="20">
        <f t="shared" ca="1" si="817"/>
        <v>1.1636396197494583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657710</v>
      </c>
      <c r="EM195" s="5">
        <f t="shared" ca="1" si="900"/>
        <v>291.78300000000002</v>
      </c>
      <c r="EN195" s="5">
        <f t="shared" ca="1" si="900"/>
        <v>91525.4</v>
      </c>
      <c r="EO195" s="5">
        <f t="shared" ca="1" si="900"/>
        <v>161208</v>
      </c>
      <c r="EP195" s="5">
        <f t="shared" ca="1" si="900"/>
        <v>0</v>
      </c>
      <c r="EQ195" s="5">
        <f t="shared" ca="1" si="900"/>
        <v>18289.400000000001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48450.2</v>
      </c>
      <c r="EZ195" s="5">
        <f t="shared" ca="1" si="901"/>
        <v>44845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329.43099999999998</v>
      </c>
      <c r="FM195" s="5">
        <f t="shared" ca="1" si="902"/>
        <v>129.375</v>
      </c>
      <c r="FN195" s="5">
        <f t="shared" ca="1" si="902"/>
        <v>69.260900000000007</v>
      </c>
      <c r="FO195" s="5">
        <f t="shared" ca="1" si="902"/>
        <v>63.978900000000003</v>
      </c>
      <c r="FP195" s="5">
        <f t="shared" ca="1" si="902"/>
        <v>0</v>
      </c>
      <c r="FQ195" s="5">
        <f t="shared" ca="1" si="902"/>
        <v>6.9515500000000001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132.19126124882987</v>
      </c>
      <c r="FV195" s="20">
        <f t="shared" ca="1" si="824"/>
        <v>83.641237634137511</v>
      </c>
      <c r="FW195" s="20">
        <f t="shared" ca="1" si="825"/>
        <v>5.8231861982031701</v>
      </c>
      <c r="FX195" s="20">
        <f t="shared" ca="1" si="826"/>
        <v>10.25665225871656</v>
      </c>
      <c r="FY195" s="20">
        <f t="shared" ca="1" si="827"/>
        <v>0</v>
      </c>
      <c r="FZ195" s="20">
        <f t="shared" ca="1" si="828"/>
        <v>1.1636396197494583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600585</v>
      </c>
      <c r="GJ195" s="5">
        <f t="shared" ca="1" si="903"/>
        <v>154.291</v>
      </c>
      <c r="GK195" s="5">
        <f t="shared" ca="1" si="903"/>
        <v>65058.5</v>
      </c>
      <c r="GL195" s="5">
        <f t="shared" ca="1" si="903"/>
        <v>138683</v>
      </c>
      <c r="GM195" s="5">
        <f t="shared" ca="1" si="903"/>
        <v>0</v>
      </c>
      <c r="GN195" s="5">
        <f t="shared" ca="1" si="903"/>
        <v>10293.4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28734.7</v>
      </c>
      <c r="GW195" s="5">
        <f t="shared" ca="1" si="904"/>
        <v>25098.1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748.52499999999998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251.61</v>
      </c>
      <c r="HJ195" s="5">
        <f t="shared" ca="1" si="895"/>
        <v>73.077100000000002</v>
      </c>
      <c r="HK195" s="5">
        <f t="shared" ca="1" si="895"/>
        <v>54.792900000000003</v>
      </c>
      <c r="HL195" s="5">
        <f t="shared" ca="1" si="895"/>
        <v>60.064700000000002</v>
      </c>
      <c r="HM195" s="5">
        <f t="shared" ca="1" si="895"/>
        <v>0</v>
      </c>
      <c r="HN195" s="5">
        <f t="shared" ca="1" si="895"/>
        <v>3.7269999999999999</v>
      </c>
      <c r="HO195" s="5">
        <f t="shared" ca="1" si="895"/>
        <v>2.0141</v>
      </c>
      <c r="HP195" s="5">
        <f t="shared" ca="1" si="895"/>
        <v>57.934600000000003</v>
      </c>
      <c r="HQ195" s="5"/>
      <c r="HR195" s="20">
        <f t="shared" ca="1" si="861"/>
        <v>91.793174808588063</v>
      </c>
      <c r="HS195" s="20">
        <f t="shared" ca="1" si="862"/>
        <v>46.810356585427712</v>
      </c>
      <c r="HT195" s="20">
        <f t="shared" ca="1" si="863"/>
        <v>4.1392636281928397</v>
      </c>
      <c r="HU195" s="20">
        <f t="shared" ca="1" si="864"/>
        <v>8.8235280209145248</v>
      </c>
      <c r="HV195" s="20">
        <f t="shared" ca="1" si="865"/>
        <v>0</v>
      </c>
      <c r="HW195" s="20">
        <f t="shared" ca="1" si="866"/>
        <v>0.65490437422381664</v>
      </c>
      <c r="HX195" s="20">
        <f t="shared" ca="1" si="867"/>
        <v>1.3957779360704707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600585</v>
      </c>
      <c r="IG195" s="5">
        <f t="shared" ca="1" si="905"/>
        <v>154.291</v>
      </c>
      <c r="IH195" s="5">
        <f t="shared" ca="1" si="905"/>
        <v>65058.5</v>
      </c>
      <c r="II195" s="5">
        <f t="shared" ca="1" si="905"/>
        <v>138683</v>
      </c>
      <c r="IJ195" s="5">
        <f t="shared" ca="1" si="905"/>
        <v>0</v>
      </c>
      <c r="IK195" s="5">
        <f t="shared" ca="1" si="905"/>
        <v>10293.4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28734.7</v>
      </c>
      <c r="IT195" s="5">
        <f t="shared" ca="1" si="906"/>
        <v>25098.1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748.52499999999998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251.61</v>
      </c>
      <c r="JG195" s="5">
        <f t="shared" ca="1" si="907"/>
        <v>73.077100000000002</v>
      </c>
      <c r="JH195" s="5">
        <f t="shared" ca="1" si="907"/>
        <v>54.792900000000003</v>
      </c>
      <c r="JI195" s="5">
        <f t="shared" ca="1" si="907"/>
        <v>60.064700000000002</v>
      </c>
      <c r="JJ195" s="5">
        <f t="shared" ca="1" si="907"/>
        <v>0</v>
      </c>
      <c r="JK195" s="5">
        <f t="shared" ca="1" si="907"/>
        <v>3.7269999999999999</v>
      </c>
      <c r="JL195" s="5">
        <f t="shared" ca="1" si="907"/>
        <v>2.0141</v>
      </c>
      <c r="JM195" s="5">
        <f t="shared" ca="1" si="907"/>
        <v>57.934600000000003</v>
      </c>
      <c r="JN195" s="5"/>
      <c r="JO195" s="20">
        <f t="shared" ca="1" si="834"/>
        <v>91.793174808588063</v>
      </c>
      <c r="JP195" s="20">
        <f t="shared" ca="1" si="835"/>
        <v>46.810356585427712</v>
      </c>
      <c r="JQ195" s="20">
        <f t="shared" ca="1" si="836"/>
        <v>4.1392636281928397</v>
      </c>
      <c r="JR195" s="20">
        <f t="shared" ca="1" si="837"/>
        <v>8.8235280209145248</v>
      </c>
      <c r="JS195" s="20">
        <f t="shared" ca="1" si="838"/>
        <v>0</v>
      </c>
      <c r="JT195" s="20">
        <f t="shared" ca="1" si="839"/>
        <v>0.65490437422381664</v>
      </c>
      <c r="JU195" s="20">
        <f t="shared" ca="1" si="840"/>
        <v>1.3957779360704707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25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0</v>
      </c>
      <c r="AE196" s="38">
        <f t="shared" ca="1" si="774"/>
        <v>0</v>
      </c>
      <c r="AF196" s="38">
        <f t="shared" ca="1" si="775"/>
        <v>0</v>
      </c>
      <c r="AG196" s="38">
        <f t="shared" ca="1" si="776"/>
        <v>0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106.52265093850576</v>
      </c>
      <c r="AM196" s="34">
        <f t="shared" ca="1" si="782"/>
        <v>106.52265093850576</v>
      </c>
      <c r="AN196" s="25">
        <f t="shared" ca="1" si="783"/>
        <v>0</v>
      </c>
      <c r="AO196" s="35">
        <f t="shared" ca="1" si="784"/>
        <v>321.56799999999998</v>
      </c>
      <c r="AP196" s="35">
        <f t="shared" ca="1" si="785"/>
        <v>321.56799999999998</v>
      </c>
      <c r="AQ196" s="47">
        <f t="shared" ca="1" si="786"/>
        <v>0</v>
      </c>
      <c r="AR196" s="35">
        <f t="shared" ca="1" si="896"/>
        <v>-70.7</v>
      </c>
      <c r="AS196" s="35">
        <f t="shared" ca="1" si="897"/>
        <v>-70.7</v>
      </c>
      <c r="AT196" s="49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0</v>
      </c>
      <c r="BU196" s="38">
        <f t="shared" ca="1" si="800"/>
        <v>0</v>
      </c>
      <c r="BV196" s="38">
        <f t="shared" ca="1" si="801"/>
        <v>0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0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75.790998400083524</v>
      </c>
      <c r="CC196" s="34">
        <f t="shared" ca="1" si="858"/>
        <v>75.790998400083524</v>
      </c>
      <c r="CD196" s="25">
        <f t="shared" ca="1" si="807"/>
        <v>0</v>
      </c>
      <c r="CE196" s="35">
        <f t="shared" ca="1" si="808"/>
        <v>250.84899999999999</v>
      </c>
      <c r="CF196" s="35">
        <f t="shared" ca="1" si="809"/>
        <v>250.84899999999999</v>
      </c>
      <c r="CG196" s="47">
        <f t="shared" ca="1" si="810"/>
        <v>0</v>
      </c>
      <c r="CJ196" s="5">
        <f t="shared" ca="1" si="874"/>
        <v>82</v>
      </c>
      <c r="CK196" s="5">
        <f t="shared" ca="1" si="875"/>
        <v>77</v>
      </c>
      <c r="CL196" s="66">
        <f t="shared" ca="1" si="811"/>
        <v>6.0975609756097615E-2</v>
      </c>
      <c r="CO196" s="5">
        <f t="shared" ca="1" si="898"/>
        <v>755535</v>
      </c>
      <c r="CP196" s="5">
        <f t="shared" ca="1" si="898"/>
        <v>181.161</v>
      </c>
      <c r="CQ196" s="5">
        <f t="shared" ca="1" si="898"/>
        <v>193262</v>
      </c>
      <c r="CR196" s="5">
        <f t="shared" ca="1" si="898"/>
        <v>158638</v>
      </c>
      <c r="CS196" s="5">
        <f t="shared" ca="1" si="898"/>
        <v>0</v>
      </c>
      <c r="CT196" s="5">
        <f t="shared" ca="1" si="898"/>
        <v>17058.900000000001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31346.9</v>
      </c>
      <c r="DC196" s="5">
        <f t="shared" ca="1" si="899"/>
        <v>27843.3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321.56799999999998</v>
      </c>
      <c r="DP196" s="5">
        <f t="shared" ca="1" si="908"/>
        <v>77.702100000000002</v>
      </c>
      <c r="DQ196" s="5">
        <f t="shared" ca="1" si="908"/>
        <v>114.306</v>
      </c>
      <c r="DR196" s="5">
        <f t="shared" ca="1" si="908"/>
        <v>62.980400000000003</v>
      </c>
      <c r="DS196" s="5">
        <f t="shared" ca="1" si="908"/>
        <v>0</v>
      </c>
      <c r="DT196" s="5">
        <f t="shared" ca="1" si="908"/>
        <v>6.4770099999999999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106.52265093850576</v>
      </c>
      <c r="DY196" s="20">
        <f t="shared" ca="1" si="813"/>
        <v>51.931052948880989</v>
      </c>
      <c r="DZ196" s="20">
        <f t="shared" ca="1" si="814"/>
        <v>12.296046901047591</v>
      </c>
      <c r="EA196" s="20">
        <f t="shared" ca="1" si="815"/>
        <v>10.093139304614398</v>
      </c>
      <c r="EB196" s="20">
        <f t="shared" ca="1" si="816"/>
        <v>0</v>
      </c>
      <c r="EC196" s="20">
        <f t="shared" ca="1" si="817"/>
        <v>1.0853506353048232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755535</v>
      </c>
      <c r="EM196" s="5">
        <f t="shared" ca="1" si="900"/>
        <v>181.161</v>
      </c>
      <c r="EN196" s="5">
        <f t="shared" ca="1" si="900"/>
        <v>193262</v>
      </c>
      <c r="EO196" s="5">
        <f t="shared" ca="1" si="900"/>
        <v>158638</v>
      </c>
      <c r="EP196" s="5">
        <f t="shared" ca="1" si="900"/>
        <v>0</v>
      </c>
      <c r="EQ196" s="5">
        <f t="shared" ca="1" si="900"/>
        <v>17058.900000000001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31346.9</v>
      </c>
      <c r="EZ196" s="5">
        <f t="shared" ca="1" si="901"/>
        <v>27843.3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321.56799999999998</v>
      </c>
      <c r="FM196" s="5">
        <f t="shared" ca="1" si="902"/>
        <v>77.702100000000002</v>
      </c>
      <c r="FN196" s="5">
        <f t="shared" ca="1" si="902"/>
        <v>114.306</v>
      </c>
      <c r="FO196" s="5">
        <f t="shared" ca="1" si="902"/>
        <v>62.980400000000003</v>
      </c>
      <c r="FP196" s="5">
        <f t="shared" ca="1" si="902"/>
        <v>0</v>
      </c>
      <c r="FQ196" s="5">
        <f t="shared" ca="1" si="902"/>
        <v>6.4770099999999999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106.52265093850576</v>
      </c>
      <c r="FV196" s="20">
        <f t="shared" ca="1" si="824"/>
        <v>51.931052948880989</v>
      </c>
      <c r="FW196" s="20">
        <f t="shared" ca="1" si="825"/>
        <v>12.296046901047591</v>
      </c>
      <c r="FX196" s="20">
        <f t="shared" ca="1" si="826"/>
        <v>10.093139304614398</v>
      </c>
      <c r="FY196" s="20">
        <f t="shared" ca="1" si="827"/>
        <v>0</v>
      </c>
      <c r="FZ196" s="20">
        <f t="shared" ca="1" si="828"/>
        <v>1.0853506353048232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667642</v>
      </c>
      <c r="GJ196" s="5">
        <f t="shared" ca="1" si="903"/>
        <v>80.565200000000004</v>
      </c>
      <c r="GK196" s="5">
        <f t="shared" ca="1" si="903"/>
        <v>136090</v>
      </c>
      <c r="GL196" s="5">
        <f t="shared" ca="1" si="903"/>
        <v>136551</v>
      </c>
      <c r="GM196" s="5">
        <f t="shared" ca="1" si="903"/>
        <v>0</v>
      </c>
      <c r="GN196" s="5">
        <f t="shared" ca="1" si="903"/>
        <v>8525.0499999999993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17865.099999999999</v>
      </c>
      <c r="GW196" s="5">
        <f t="shared" ca="1" si="904"/>
        <v>14330.1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250.84899999999999</v>
      </c>
      <c r="HJ196" s="5">
        <f t="shared" ca="1" si="909"/>
        <v>40.4009</v>
      </c>
      <c r="HK196" s="5">
        <f t="shared" ca="1" si="909"/>
        <v>88.517200000000003</v>
      </c>
      <c r="HL196" s="5">
        <f t="shared" ca="1" si="909"/>
        <v>58.500799999999998</v>
      </c>
      <c r="HM196" s="5">
        <f t="shared" ca="1" si="909"/>
        <v>0</v>
      </c>
      <c r="HN196" s="5">
        <f t="shared" ca="1" si="909"/>
        <v>3.2442700000000002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75.790998400083524</v>
      </c>
      <c r="HS196" s="20">
        <f t="shared" ca="1" si="862"/>
        <v>26.726527816960605</v>
      </c>
      <c r="HT196" s="20">
        <f t="shared" ca="1" si="863"/>
        <v>8.658551721308724</v>
      </c>
      <c r="HU196" s="20">
        <f t="shared" ca="1" si="864"/>
        <v>8.6878822550990336</v>
      </c>
      <c r="HV196" s="20">
        <f t="shared" ca="1" si="865"/>
        <v>0</v>
      </c>
      <c r="HW196" s="20">
        <f t="shared" ca="1" si="866"/>
        <v>0.54239537329519383</v>
      </c>
      <c r="HX196" s="20">
        <f t="shared" ca="1" si="867"/>
        <v>1.2063649823412483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667642</v>
      </c>
      <c r="IG196" s="5">
        <f t="shared" ca="1" si="905"/>
        <v>80.565200000000004</v>
      </c>
      <c r="IH196" s="5">
        <f t="shared" ca="1" si="905"/>
        <v>136090</v>
      </c>
      <c r="II196" s="5">
        <f t="shared" ca="1" si="905"/>
        <v>136551</v>
      </c>
      <c r="IJ196" s="5">
        <f t="shared" ca="1" si="905"/>
        <v>0</v>
      </c>
      <c r="IK196" s="5">
        <f t="shared" ca="1" si="905"/>
        <v>8525.0499999999993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17865.099999999999</v>
      </c>
      <c r="IT196" s="5">
        <f t="shared" ca="1" si="906"/>
        <v>14330.1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250.84899999999999</v>
      </c>
      <c r="JG196" s="5">
        <f t="shared" ca="1" si="907"/>
        <v>40.4009</v>
      </c>
      <c r="JH196" s="5">
        <f t="shared" ca="1" si="907"/>
        <v>88.517200000000003</v>
      </c>
      <c r="JI196" s="5">
        <f t="shared" ca="1" si="907"/>
        <v>58.500799999999998</v>
      </c>
      <c r="JJ196" s="5">
        <f t="shared" ca="1" si="907"/>
        <v>0</v>
      </c>
      <c r="JK196" s="5">
        <f t="shared" ca="1" si="907"/>
        <v>3.2442700000000002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75.790998400083524</v>
      </c>
      <c r="JP196" s="20">
        <f t="shared" ca="1" si="835"/>
        <v>26.726527816960605</v>
      </c>
      <c r="JQ196" s="20">
        <f t="shared" ca="1" si="836"/>
        <v>8.658551721308724</v>
      </c>
      <c r="JR196" s="20">
        <f t="shared" ca="1" si="837"/>
        <v>8.6878822550990336</v>
      </c>
      <c r="JS196" s="20">
        <f t="shared" ca="1" si="838"/>
        <v>0</v>
      </c>
      <c r="JT196" s="20">
        <f t="shared" ca="1" si="839"/>
        <v>0.54239537329519383</v>
      </c>
      <c r="JU196" s="20">
        <f t="shared" ca="1" si="840"/>
        <v>1.2063649823412483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25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0</v>
      </c>
      <c r="AE197" s="38">
        <f t="shared" ca="1" si="774"/>
        <v>0</v>
      </c>
      <c r="AF197" s="38">
        <f t="shared" ca="1" si="775"/>
        <v>0</v>
      </c>
      <c r="AG197" s="38">
        <f t="shared" ca="1" si="776"/>
        <v>0</v>
      </c>
      <c r="AH197" s="38">
        <f t="shared" ca="1" si="777"/>
        <v>0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30.525784724492517</v>
      </c>
      <c r="AM197" s="34">
        <f t="shared" ca="1" si="782"/>
        <v>30.525784724492517</v>
      </c>
      <c r="AN197" s="25">
        <f t="shared" ca="1" si="783"/>
        <v>0</v>
      </c>
      <c r="AO197" s="35">
        <f t="shared" ca="1" si="784"/>
        <v>99.812799999999996</v>
      </c>
      <c r="AP197" s="35">
        <f t="shared" ca="1" si="785"/>
        <v>99.812799999999996</v>
      </c>
      <c r="AQ197" s="47">
        <f t="shared" ca="1" si="786"/>
        <v>0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0</v>
      </c>
      <c r="BV197" s="38">
        <f t="shared" ca="1" si="801"/>
        <v>0</v>
      </c>
      <c r="BW197" s="38">
        <f t="shared" ca="1" si="802"/>
        <v>0</v>
      </c>
      <c r="BX197" s="38">
        <f t="shared" ca="1" si="803"/>
        <v>0</v>
      </c>
      <c r="BY197" s="38">
        <f t="shared" ca="1" si="804"/>
        <v>0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30.37611218859622</v>
      </c>
      <c r="CC197" s="34">
        <f t="shared" ca="1" si="858"/>
        <v>30.37611218859622</v>
      </c>
      <c r="CD197" s="25">
        <f t="shared" ca="1" si="807"/>
        <v>0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J197" s="5">
        <f t="shared" ca="1" si="874"/>
        <v>194</v>
      </c>
      <c r="CK197" s="5">
        <f t="shared" ca="1" si="875"/>
        <v>188</v>
      </c>
      <c r="CL197" s="66">
        <f t="shared" ca="1" si="811"/>
        <v>3.0927835051546393E-2</v>
      </c>
      <c r="CO197" s="5">
        <f t="shared" ca="1" si="898"/>
        <v>3827040</v>
      </c>
      <c r="CP197" s="5">
        <f t="shared" ca="1" si="898"/>
        <v>104.43300000000001</v>
      </c>
      <c r="CQ197" s="5">
        <f t="shared" ca="1" si="898"/>
        <v>362880</v>
      </c>
      <c r="CR197" s="5">
        <f t="shared" ca="1" si="898"/>
        <v>253992</v>
      </c>
      <c r="CS197" s="5">
        <f t="shared" ca="1" si="898"/>
        <v>2296.56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21619.599999999999</v>
      </c>
      <c r="DC197" s="5">
        <f t="shared" ca="1" si="899"/>
        <v>16050.7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99.812799999999996</v>
      </c>
      <c r="DP197" s="5">
        <f t="shared" ca="1" si="908"/>
        <v>5.0379699999999996</v>
      </c>
      <c r="DQ197" s="5">
        <f t="shared" ca="1" si="908"/>
        <v>27.106999999999999</v>
      </c>
      <c r="DR197" s="5">
        <f t="shared" ca="1" si="908"/>
        <v>12.61</v>
      </c>
      <c r="DS197" s="5">
        <f t="shared" ca="1" si="908"/>
        <v>0.28351500000000002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30.525784724492517</v>
      </c>
      <c r="DY197" s="20">
        <f t="shared" ca="1" si="813"/>
        <v>3.2199393195517749</v>
      </c>
      <c r="DZ197" s="20">
        <f t="shared" ca="1" si="814"/>
        <v>2.4833009954090444</v>
      </c>
      <c r="EA197" s="20">
        <f t="shared" ca="1" si="815"/>
        <v>1.7381464573025078</v>
      </c>
      <c r="EB197" s="20">
        <f t="shared" ca="1" si="816"/>
        <v>1.5716076207056312E-2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3827040</v>
      </c>
      <c r="EM197" s="5">
        <f t="shared" ca="1" si="900"/>
        <v>104.43300000000001</v>
      </c>
      <c r="EN197" s="5">
        <f t="shared" ca="1" si="900"/>
        <v>362880</v>
      </c>
      <c r="EO197" s="5">
        <f t="shared" ca="1" si="900"/>
        <v>253992</v>
      </c>
      <c r="EP197" s="5">
        <f t="shared" ca="1" si="900"/>
        <v>2296.56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21619.599999999999</v>
      </c>
      <c r="EZ197" s="5">
        <f t="shared" ca="1" si="901"/>
        <v>16050.7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99.812799999999996</v>
      </c>
      <c r="FM197" s="5">
        <f t="shared" ca="1" si="902"/>
        <v>5.0379699999999996</v>
      </c>
      <c r="FN197" s="5">
        <f t="shared" ca="1" si="902"/>
        <v>27.106999999999999</v>
      </c>
      <c r="FO197" s="5">
        <f t="shared" ca="1" si="902"/>
        <v>12.61</v>
      </c>
      <c r="FP197" s="5">
        <f t="shared" ca="1" si="902"/>
        <v>0.28351500000000002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30.525784724492517</v>
      </c>
      <c r="FV197" s="20">
        <f t="shared" ca="1" si="824"/>
        <v>3.2199393195517749</v>
      </c>
      <c r="FW197" s="20">
        <f t="shared" ca="1" si="825"/>
        <v>2.4833009954090444</v>
      </c>
      <c r="FX197" s="20">
        <f t="shared" ca="1" si="826"/>
        <v>1.7381464573025078</v>
      </c>
      <c r="FY197" s="20">
        <f t="shared" ca="1" si="827"/>
        <v>1.5716076207056312E-2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3822950</v>
      </c>
      <c r="GJ197" s="5">
        <f t="shared" ca="1" si="903"/>
        <v>90.57</v>
      </c>
      <c r="GK197" s="5">
        <f t="shared" ca="1" si="903"/>
        <v>291391</v>
      </c>
      <c r="GL197" s="5">
        <f t="shared" ca="1" si="903"/>
        <v>409692</v>
      </c>
      <c r="GM197" s="5">
        <f t="shared" ca="1" si="903"/>
        <v>39914.9</v>
      </c>
      <c r="GN197" s="5">
        <f t="shared" ca="1" si="903"/>
        <v>103757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21012.9</v>
      </c>
      <c r="GW197" s="5">
        <f t="shared" ca="1" si="904"/>
        <v>15445.5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4.9346100000000002</v>
      </c>
      <c r="HK197" s="5">
        <f t="shared" ca="1" si="909"/>
        <v>23.128</v>
      </c>
      <c r="HL197" s="5">
        <f t="shared" ca="1" si="909"/>
        <v>20.9404</v>
      </c>
      <c r="HM197" s="5">
        <f t="shared" ca="1" si="909"/>
        <v>3.0734900000000001</v>
      </c>
      <c r="HN197" s="5">
        <f t="shared" ca="1" si="909"/>
        <v>5.7646300000000004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30.37611218859622</v>
      </c>
      <c r="HS197" s="20">
        <f t="shared" ca="1" si="862"/>
        <v>3.0984619091877281</v>
      </c>
      <c r="HT197" s="20">
        <f t="shared" ca="1" si="863"/>
        <v>1.9940794762820679</v>
      </c>
      <c r="HU197" s="20">
        <f t="shared" ca="1" si="864"/>
        <v>2.8036501086064876</v>
      </c>
      <c r="HV197" s="20">
        <f t="shared" ca="1" si="865"/>
        <v>0.27315010720252558</v>
      </c>
      <c r="HW197" s="20">
        <f t="shared" ca="1" si="866"/>
        <v>0.71004150512746977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3822950</v>
      </c>
      <c r="IG197" s="5">
        <f t="shared" ca="1" si="905"/>
        <v>90.57</v>
      </c>
      <c r="IH197" s="5">
        <f t="shared" ca="1" si="905"/>
        <v>291391</v>
      </c>
      <c r="II197" s="5">
        <f t="shared" ca="1" si="905"/>
        <v>409692</v>
      </c>
      <c r="IJ197" s="5">
        <f t="shared" ca="1" si="905"/>
        <v>39914.9</v>
      </c>
      <c r="IK197" s="5">
        <f t="shared" ca="1" si="905"/>
        <v>103757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21012.9</v>
      </c>
      <c r="IT197" s="5">
        <f t="shared" ca="1" si="906"/>
        <v>15445.5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4.9346100000000002</v>
      </c>
      <c r="JH197" s="5">
        <f t="shared" ca="1" si="907"/>
        <v>23.128</v>
      </c>
      <c r="JI197" s="5">
        <f t="shared" ca="1" si="907"/>
        <v>20.9404</v>
      </c>
      <c r="JJ197" s="5">
        <f t="shared" ca="1" si="907"/>
        <v>3.0734900000000001</v>
      </c>
      <c r="JK197" s="5">
        <f t="shared" ca="1" si="907"/>
        <v>5.7646300000000004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30.37611218859622</v>
      </c>
      <c r="JP197" s="20">
        <f t="shared" ca="1" si="835"/>
        <v>3.0984619091877281</v>
      </c>
      <c r="JQ197" s="20">
        <f t="shared" ca="1" si="836"/>
        <v>1.9940794762820679</v>
      </c>
      <c r="JR197" s="20">
        <f t="shared" ca="1" si="837"/>
        <v>2.8036501086064876</v>
      </c>
      <c r="JS197" s="20">
        <f t="shared" ca="1" si="838"/>
        <v>0.27315010720252558</v>
      </c>
      <c r="JT197" s="20">
        <f t="shared" ca="1" si="839"/>
        <v>0.71004150512746977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25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0</v>
      </c>
      <c r="AF198" s="38">
        <f t="shared" ca="1" si="775"/>
        <v>0</v>
      </c>
      <c r="AG198" s="38">
        <f t="shared" ca="1" si="776"/>
        <v>0</v>
      </c>
      <c r="AH198" s="38">
        <f t="shared" ca="1" si="777"/>
        <v>0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52.253892805497117</v>
      </c>
      <c r="AM198" s="34">
        <f t="shared" ca="1" si="782"/>
        <v>52.253892805497117</v>
      </c>
      <c r="AN198" s="25">
        <f t="shared" ca="1" si="783"/>
        <v>0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0</v>
      </c>
      <c r="BV198" s="38">
        <f t="shared" ca="1" si="801"/>
        <v>0</v>
      </c>
      <c r="BW198" s="38">
        <f t="shared" ca="1" si="802"/>
        <v>0</v>
      </c>
      <c r="BX198" s="38">
        <f t="shared" ca="1" si="803"/>
        <v>0</v>
      </c>
      <c r="BY198" s="38">
        <f t="shared" ca="1" si="804"/>
        <v>0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51.942406751853731</v>
      </c>
      <c r="CC198" s="34">
        <f t="shared" ca="1" si="858"/>
        <v>51.942406751853731</v>
      </c>
      <c r="CD198" s="25">
        <f t="shared" ca="1" si="807"/>
        <v>0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J198" s="5">
        <f t="shared" ca="1" si="874"/>
        <v>228</v>
      </c>
      <c r="CK198" s="5">
        <f t="shared" ca="1" si="875"/>
        <v>220</v>
      </c>
      <c r="CL198" s="66">
        <f t="shared" ca="1" si="811"/>
        <v>3.5087719298245612E-2</v>
      </c>
      <c r="CO198" s="5">
        <f t="shared" ca="1" si="898"/>
        <v>7056180</v>
      </c>
      <c r="CP198" s="5">
        <f t="shared" ca="1" si="898"/>
        <v>93.602400000000003</v>
      </c>
      <c r="CQ198" s="5">
        <f t="shared" ca="1" si="898"/>
        <v>470486</v>
      </c>
      <c r="CR198" s="5">
        <f t="shared" ca="1" si="898"/>
        <v>420193</v>
      </c>
      <c r="CS198" s="5">
        <f t="shared" ca="1" si="898"/>
        <v>3079.89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19775.3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4.5177399999999999</v>
      </c>
      <c r="DQ198" s="5">
        <f t="shared" ca="1" si="908"/>
        <v>33.519399999999997</v>
      </c>
      <c r="DR198" s="5">
        <f t="shared" ca="1" si="908"/>
        <v>19.613099999999999</v>
      </c>
      <c r="DS198" s="5">
        <f t="shared" ca="1" si="908"/>
        <v>0.344804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52.253892805497117</v>
      </c>
      <c r="DY198" s="20">
        <f t="shared" ca="1" si="813"/>
        <v>2.8860030433659789</v>
      </c>
      <c r="DZ198" s="20">
        <f t="shared" ca="1" si="814"/>
        <v>3.219682407754684</v>
      </c>
      <c r="EA198" s="20">
        <f t="shared" ca="1" si="815"/>
        <v>2.875511726091029</v>
      </c>
      <c r="EB198" s="20">
        <f t="shared" ca="1" si="816"/>
        <v>2.107664765969566E-2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93.602400000000003</v>
      </c>
      <c r="EN198" s="5">
        <f t="shared" ca="1" si="900"/>
        <v>470486</v>
      </c>
      <c r="EO198" s="5">
        <f t="shared" ca="1" si="900"/>
        <v>420193</v>
      </c>
      <c r="EP198" s="5">
        <f t="shared" ca="1" si="900"/>
        <v>3079.89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19775.3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4.5177399999999999</v>
      </c>
      <c r="FN198" s="5">
        <f t="shared" ca="1" si="902"/>
        <v>33.519399999999997</v>
      </c>
      <c r="FO198" s="5">
        <f t="shared" ca="1" si="902"/>
        <v>19.613099999999999</v>
      </c>
      <c r="FP198" s="5">
        <f t="shared" ca="1" si="902"/>
        <v>0.344804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52.253892805497117</v>
      </c>
      <c r="FV198" s="20">
        <f t="shared" ca="1" si="824"/>
        <v>2.8860030433659789</v>
      </c>
      <c r="FW198" s="20">
        <f t="shared" ca="1" si="825"/>
        <v>3.219682407754684</v>
      </c>
      <c r="FX198" s="20">
        <f t="shared" ca="1" si="826"/>
        <v>2.875511726091029</v>
      </c>
      <c r="FY198" s="20">
        <f t="shared" ca="1" si="827"/>
        <v>2.107664765969566E-2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7028720</v>
      </c>
      <c r="GJ198" s="5">
        <f t="shared" ca="1" si="903"/>
        <v>79.581900000000005</v>
      </c>
      <c r="GK198" s="5">
        <f t="shared" ca="1" si="903"/>
        <v>499961</v>
      </c>
      <c r="GL198" s="5">
        <f t="shared" ca="1" si="903"/>
        <v>519121</v>
      </c>
      <c r="GM198" s="5">
        <f t="shared" ca="1" si="903"/>
        <v>38435.300000000003</v>
      </c>
      <c r="GN198" s="5">
        <f t="shared" ca="1" si="903"/>
        <v>99425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19159.2</v>
      </c>
      <c r="GW198" s="5">
        <f t="shared" ca="1" si="904"/>
        <v>13771.5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4.4019599999999999</v>
      </c>
      <c r="HK198" s="5">
        <f t="shared" ca="1" si="909"/>
        <v>35.631300000000003</v>
      </c>
      <c r="HL198" s="5">
        <f t="shared" ca="1" si="909"/>
        <v>25.3157</v>
      </c>
      <c r="HM198" s="5">
        <f t="shared" ca="1" si="909"/>
        <v>2.9537900000000001</v>
      </c>
      <c r="HN198" s="5">
        <f t="shared" ca="1" si="909"/>
        <v>5.5219300000000002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51.942406751853731</v>
      </c>
      <c r="HS198" s="20">
        <f t="shared" ca="1" si="862"/>
        <v>2.762639234806223</v>
      </c>
      <c r="HT198" s="20">
        <f t="shared" ca="1" si="863"/>
        <v>3.4213890238252347</v>
      </c>
      <c r="HU198" s="20">
        <f t="shared" ca="1" si="864"/>
        <v>3.5525068784108753</v>
      </c>
      <c r="HV198" s="20">
        <f t="shared" ca="1" si="865"/>
        <v>0.26302474302481604</v>
      </c>
      <c r="HW198" s="20">
        <f t="shared" ca="1" si="866"/>
        <v>0.68039627829735505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7028720</v>
      </c>
      <c r="IG198" s="5">
        <f t="shared" ca="1" si="905"/>
        <v>79.581900000000005</v>
      </c>
      <c r="IH198" s="5">
        <f t="shared" ca="1" si="905"/>
        <v>499961</v>
      </c>
      <c r="II198" s="5">
        <f t="shared" ca="1" si="905"/>
        <v>519121</v>
      </c>
      <c r="IJ198" s="5">
        <f t="shared" ca="1" si="905"/>
        <v>38435.300000000003</v>
      </c>
      <c r="IK198" s="5">
        <f t="shared" ca="1" si="905"/>
        <v>99425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19159.2</v>
      </c>
      <c r="IT198" s="5">
        <f t="shared" ca="1" si="906"/>
        <v>13771.5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4.4019599999999999</v>
      </c>
      <c r="JH198" s="5">
        <f t="shared" ca="1" si="907"/>
        <v>35.631300000000003</v>
      </c>
      <c r="JI198" s="5">
        <f t="shared" ca="1" si="907"/>
        <v>25.3157</v>
      </c>
      <c r="JJ198" s="5">
        <f t="shared" ca="1" si="907"/>
        <v>2.9537900000000001</v>
      </c>
      <c r="JK198" s="5">
        <f t="shared" ca="1" si="907"/>
        <v>5.5219300000000002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51.942406751853731</v>
      </c>
      <c r="JP198" s="20">
        <f t="shared" ca="1" si="835"/>
        <v>2.762639234806223</v>
      </c>
      <c r="JQ198" s="20">
        <f t="shared" ca="1" si="836"/>
        <v>3.4213890238252347</v>
      </c>
      <c r="JR198" s="20">
        <f t="shared" ca="1" si="837"/>
        <v>3.5525068784108753</v>
      </c>
      <c r="JS198" s="20">
        <f t="shared" ca="1" si="838"/>
        <v>0.26302474302481604</v>
      </c>
      <c r="JT198" s="20">
        <f t="shared" ca="1" si="839"/>
        <v>0.68039627829735505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25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0</v>
      </c>
      <c r="AE199" s="38">
        <f t="shared" ca="1" si="774"/>
        <v>0</v>
      </c>
      <c r="AF199" s="38">
        <f t="shared" ca="1" si="775"/>
        <v>0</v>
      </c>
      <c r="AG199" s="38">
        <f t="shared" ca="1" si="776"/>
        <v>0</v>
      </c>
      <c r="AH199" s="38">
        <f t="shared" ca="1" si="777"/>
        <v>0</v>
      </c>
      <c r="AI199" s="38">
        <f t="shared" ca="1" si="778"/>
        <v>0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35.342770097214334</v>
      </c>
      <c r="AM199" s="34">
        <f t="shared" ca="1" si="782"/>
        <v>35.342770097214334</v>
      </c>
      <c r="AN199" s="25">
        <f t="shared" ca="1" si="783"/>
        <v>0</v>
      </c>
      <c r="AO199" s="35">
        <f t="shared" ca="1" si="784"/>
        <v>97.400499999999994</v>
      </c>
      <c r="AP199" s="35">
        <f t="shared" ca="1" si="785"/>
        <v>97.400499999999994</v>
      </c>
      <c r="AQ199" s="47">
        <f t="shared" ca="1" si="786"/>
        <v>0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0</v>
      </c>
      <c r="BU199" s="38">
        <f t="shared" ca="1" si="800"/>
        <v>0</v>
      </c>
      <c r="BV199" s="38">
        <f t="shared" ca="1" si="801"/>
        <v>0</v>
      </c>
      <c r="BW199" s="38">
        <f t="shared" ca="1" si="802"/>
        <v>0</v>
      </c>
      <c r="BX199" s="38">
        <f t="shared" ca="1" si="803"/>
        <v>0</v>
      </c>
      <c r="BY199" s="38">
        <f t="shared" ca="1" si="804"/>
        <v>0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36.054285834625311</v>
      </c>
      <c r="CC199" s="34">
        <f t="shared" ca="1" si="858"/>
        <v>36.054285834625311</v>
      </c>
      <c r="CD199" s="25">
        <f t="shared" ca="1" si="807"/>
        <v>0</v>
      </c>
      <c r="CE199" s="35">
        <f t="shared" ca="1" si="808"/>
        <v>101.69499999999999</v>
      </c>
      <c r="CF199" s="35">
        <f t="shared" ca="1" si="809"/>
        <v>101.69499999999999</v>
      </c>
      <c r="CG199" s="47">
        <f t="shared" ca="1" si="810"/>
        <v>0</v>
      </c>
      <c r="CJ199" s="5">
        <f t="shared" ca="1" si="874"/>
        <v>238</v>
      </c>
      <c r="CK199" s="5">
        <f t="shared" ca="1" si="875"/>
        <v>233</v>
      </c>
      <c r="CL199" s="66">
        <f t="shared" ca="1" si="811"/>
        <v>2.1008403361344574E-2</v>
      </c>
      <c r="CO199" s="5">
        <f t="shared" ca="1" si="898"/>
        <v>3589700</v>
      </c>
      <c r="CP199" s="5">
        <f t="shared" ca="1" si="898"/>
        <v>307.31200000000001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3806.28</v>
      </c>
      <c r="CT199" s="5">
        <f t="shared" ca="1" si="898"/>
        <v>146375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53734.6</v>
      </c>
      <c r="DC199" s="5">
        <f t="shared" ca="1" si="899"/>
        <v>47231.9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97.400499999999994</v>
      </c>
      <c r="DP199" s="5">
        <f t="shared" ca="1" si="908"/>
        <v>15.151899999999999</v>
      </c>
      <c r="DQ199" s="5">
        <f t="shared" ca="1" si="908"/>
        <v>15.5494</v>
      </c>
      <c r="DR199" s="5">
        <f t="shared" ca="1" si="908"/>
        <v>14.222099999999999</v>
      </c>
      <c r="DS199" s="5">
        <f t="shared" ca="1" si="908"/>
        <v>0.57563200000000003</v>
      </c>
      <c r="DT199" s="5">
        <f t="shared" ca="1" si="908"/>
        <v>8.4182199999999998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35.342770097214334</v>
      </c>
      <c r="DY199" s="20">
        <f t="shared" ca="1" si="813"/>
        <v>9.4752161570832882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2.6047560936964111E-2</v>
      </c>
      <c r="EC199" s="20">
        <f t="shared" ca="1" si="817"/>
        <v>1.0016897685267825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3589700</v>
      </c>
      <c r="EM199" s="5">
        <f t="shared" ca="1" si="900"/>
        <v>307.31200000000001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3806.28</v>
      </c>
      <c r="EQ199" s="5">
        <f t="shared" ca="1" si="900"/>
        <v>146375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53734.6</v>
      </c>
      <c r="EZ199" s="5">
        <f t="shared" ca="1" si="901"/>
        <v>47231.9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97.400499999999994</v>
      </c>
      <c r="FM199" s="5">
        <f t="shared" ca="1" si="902"/>
        <v>15.151899999999999</v>
      </c>
      <c r="FN199" s="5">
        <f t="shared" ca="1" si="902"/>
        <v>15.5494</v>
      </c>
      <c r="FO199" s="5">
        <f t="shared" ca="1" si="902"/>
        <v>14.222099999999999</v>
      </c>
      <c r="FP199" s="5">
        <f t="shared" ca="1" si="902"/>
        <v>0.57563200000000003</v>
      </c>
      <c r="FQ199" s="5">
        <f t="shared" ca="1" si="902"/>
        <v>8.4182199999999998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35.342770097214334</v>
      </c>
      <c r="FV199" s="20">
        <f t="shared" ca="1" si="824"/>
        <v>9.4752161570832882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2.6047560936964111E-2</v>
      </c>
      <c r="FZ199" s="20">
        <f t="shared" ca="1" si="828"/>
        <v>1.0016897685267825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3643860</v>
      </c>
      <c r="GJ199" s="5">
        <f t="shared" ca="1" si="903"/>
        <v>303.24700000000001</v>
      </c>
      <c r="GK199" s="5">
        <f t="shared" ca="1" si="903"/>
        <v>150411</v>
      </c>
      <c r="GL199" s="5">
        <f t="shared" ca="1" si="903"/>
        <v>441128</v>
      </c>
      <c r="GM199" s="5">
        <f t="shared" ca="1" si="903"/>
        <v>7480.99</v>
      </c>
      <c r="GN199" s="5">
        <f t="shared" ca="1" si="903"/>
        <v>66427.3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55434.2</v>
      </c>
      <c r="GW199" s="5">
        <f t="shared" ca="1" si="904"/>
        <v>48933.1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101.69499999999999</v>
      </c>
      <c r="HJ199" s="5">
        <f t="shared" ca="1" si="909"/>
        <v>15.6602</v>
      </c>
      <c r="HK199" s="5">
        <f t="shared" ca="1" si="909"/>
        <v>14.9535</v>
      </c>
      <c r="HL199" s="5">
        <f t="shared" ca="1" si="909"/>
        <v>22.672499999999999</v>
      </c>
      <c r="HM199" s="5">
        <f t="shared" ca="1" si="909"/>
        <v>0.93112600000000001</v>
      </c>
      <c r="HN199" s="5">
        <f t="shared" ca="1" si="909"/>
        <v>3.9948600000000001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36.054285834625311</v>
      </c>
      <c r="HS199" s="20">
        <f t="shared" ca="1" si="862"/>
        <v>9.8163912135325884</v>
      </c>
      <c r="HT199" s="20">
        <f t="shared" ca="1" si="863"/>
        <v>1.0293093750564091</v>
      </c>
      <c r="HU199" s="20">
        <f t="shared" ca="1" si="864"/>
        <v>3.0187764591677717</v>
      </c>
      <c r="HV199" s="20">
        <f t="shared" ca="1" si="865"/>
        <v>5.1194747336984966E-2</v>
      </c>
      <c r="HW199" s="20">
        <f t="shared" ca="1" si="866"/>
        <v>0.45458272765744934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3643860</v>
      </c>
      <c r="IG199" s="5">
        <f t="shared" ca="1" si="905"/>
        <v>303.24700000000001</v>
      </c>
      <c r="IH199" s="5">
        <f t="shared" ca="1" si="905"/>
        <v>150411</v>
      </c>
      <c r="II199" s="5">
        <f t="shared" ca="1" si="905"/>
        <v>441128</v>
      </c>
      <c r="IJ199" s="5">
        <f t="shared" ca="1" si="905"/>
        <v>7480.99</v>
      </c>
      <c r="IK199" s="5">
        <f t="shared" ca="1" si="905"/>
        <v>66427.3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55434.2</v>
      </c>
      <c r="IT199" s="5">
        <f t="shared" ca="1" si="906"/>
        <v>48933.1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101.69499999999999</v>
      </c>
      <c r="JG199" s="5">
        <f t="shared" ca="1" si="907"/>
        <v>15.6602</v>
      </c>
      <c r="JH199" s="5">
        <f t="shared" ca="1" si="907"/>
        <v>14.9535</v>
      </c>
      <c r="JI199" s="5">
        <f t="shared" ca="1" si="907"/>
        <v>22.672499999999999</v>
      </c>
      <c r="JJ199" s="5">
        <f t="shared" ca="1" si="907"/>
        <v>0.93112600000000001</v>
      </c>
      <c r="JK199" s="5">
        <f t="shared" ca="1" si="907"/>
        <v>3.9948600000000001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36.054285834625311</v>
      </c>
      <c r="JP199" s="20">
        <f t="shared" ca="1" si="835"/>
        <v>9.8163912135325884</v>
      </c>
      <c r="JQ199" s="20">
        <f t="shared" ca="1" si="836"/>
        <v>1.0293093750564091</v>
      </c>
      <c r="JR199" s="20">
        <f t="shared" ca="1" si="837"/>
        <v>3.0187764591677717</v>
      </c>
      <c r="JS199" s="20">
        <f t="shared" ca="1" si="838"/>
        <v>5.1194747336984966E-2</v>
      </c>
      <c r="JT199" s="20">
        <f t="shared" ca="1" si="839"/>
        <v>0.45458272765744934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25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0</v>
      </c>
      <c r="AF200" s="38">
        <f t="shared" ca="1" si="775"/>
        <v>0</v>
      </c>
      <c r="AG200" s="38">
        <f t="shared" ca="1" si="776"/>
        <v>0</v>
      </c>
      <c r="AH200" s="38">
        <f t="shared" ca="1" si="777"/>
        <v>0</v>
      </c>
      <c r="AI200" s="38">
        <f t="shared" ca="1" si="778"/>
        <v>0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56.646232708703963</v>
      </c>
      <c r="AM200" s="34">
        <f t="shared" ca="1" si="782"/>
        <v>56.646232708703963</v>
      </c>
      <c r="AN200" s="25">
        <f t="shared" ca="1" si="783"/>
        <v>0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0</v>
      </c>
      <c r="BU200" s="38">
        <f t="shared" ca="1" si="800"/>
        <v>0</v>
      </c>
      <c r="BV200" s="38">
        <f t="shared" ca="1" si="801"/>
        <v>0</v>
      </c>
      <c r="BW200" s="38">
        <f t="shared" ca="1" si="802"/>
        <v>0</v>
      </c>
      <c r="BX200" s="38">
        <f t="shared" ca="1" si="803"/>
        <v>0</v>
      </c>
      <c r="BY200" s="38">
        <f t="shared" ca="1" si="804"/>
        <v>0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56.701191562589628</v>
      </c>
      <c r="CC200" s="34">
        <f t="shared" ca="1" si="858"/>
        <v>56.701191562589628</v>
      </c>
      <c r="CD200" s="25">
        <f t="shared" ca="1" si="807"/>
        <v>0</v>
      </c>
      <c r="CE200" s="35">
        <f t="shared" ca="1" si="808"/>
        <v>117.36499999999999</v>
      </c>
      <c r="CF200" s="35">
        <f t="shared" ca="1" si="809"/>
        <v>117.36499999999999</v>
      </c>
      <c r="CG200" s="47">
        <f t="shared" ca="1" si="810"/>
        <v>0</v>
      </c>
      <c r="CJ200" s="5">
        <f t="shared" ca="1" si="874"/>
        <v>253</v>
      </c>
      <c r="CK200" s="5">
        <f t="shared" ca="1" si="875"/>
        <v>245</v>
      </c>
      <c r="CL200" s="66">
        <f t="shared" ca="1" si="811"/>
        <v>3.1620553359683834E-2</v>
      </c>
      <c r="CO200" s="5">
        <f t="shared" ca="1" si="898"/>
        <v>6838710</v>
      </c>
      <c r="CP200" s="5">
        <f t="shared" ca="1" si="898"/>
        <v>278.49299999999999</v>
      </c>
      <c r="CQ200" s="5">
        <f t="shared" ca="1" si="898"/>
        <v>238206</v>
      </c>
      <c r="CR200" s="5">
        <f t="shared" ca="1" si="898"/>
        <v>532835</v>
      </c>
      <c r="CS200" s="5">
        <f t="shared" ca="1" si="898"/>
        <v>5309.82</v>
      </c>
      <c r="CT200" s="5">
        <f t="shared" ca="1" si="898"/>
        <v>190381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49095.1</v>
      </c>
      <c r="DC200" s="5">
        <f t="shared" ca="1" si="899"/>
        <v>42802.5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13.7441</v>
      </c>
      <c r="DQ200" s="5">
        <f t="shared" ca="1" si="908"/>
        <v>20.419899999999998</v>
      </c>
      <c r="DR200" s="5">
        <f t="shared" ca="1" si="908"/>
        <v>24.988099999999999</v>
      </c>
      <c r="DS200" s="5">
        <f t="shared" ca="1" si="908"/>
        <v>0.75006399999999995</v>
      </c>
      <c r="DT200" s="5">
        <f t="shared" ca="1" si="908"/>
        <v>10.481400000000001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56.646232708703963</v>
      </c>
      <c r="DY200" s="20">
        <f t="shared" ca="1" si="813"/>
        <v>8.5866319114862151</v>
      </c>
      <c r="DZ200" s="20">
        <f t="shared" ca="1" si="814"/>
        <v>1.6301179368176995</v>
      </c>
      <c r="EA200" s="20">
        <f t="shared" ca="1" si="815"/>
        <v>3.6463560567922677</v>
      </c>
      <c r="EB200" s="20">
        <f t="shared" ca="1" si="816"/>
        <v>3.6336753999787398E-2</v>
      </c>
      <c r="EC200" s="20">
        <f t="shared" ca="1" si="817"/>
        <v>1.3028365487405458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6838710</v>
      </c>
      <c r="EM200" s="5">
        <f t="shared" ca="1" si="900"/>
        <v>278.49299999999999</v>
      </c>
      <c r="EN200" s="5">
        <f t="shared" ca="1" si="900"/>
        <v>238206</v>
      </c>
      <c r="EO200" s="5">
        <f t="shared" ca="1" si="900"/>
        <v>532835</v>
      </c>
      <c r="EP200" s="5">
        <f t="shared" ca="1" si="900"/>
        <v>5309.82</v>
      </c>
      <c r="EQ200" s="5">
        <f t="shared" ca="1" si="900"/>
        <v>190381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49095.1</v>
      </c>
      <c r="EZ200" s="5">
        <f t="shared" ca="1" si="901"/>
        <v>42802.5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13.7441</v>
      </c>
      <c r="FN200" s="5">
        <f t="shared" ca="1" si="902"/>
        <v>20.419899999999998</v>
      </c>
      <c r="FO200" s="5">
        <f t="shared" ca="1" si="902"/>
        <v>24.988099999999999</v>
      </c>
      <c r="FP200" s="5">
        <f t="shared" ca="1" si="902"/>
        <v>0.75006399999999995</v>
      </c>
      <c r="FQ200" s="5">
        <f t="shared" ca="1" si="902"/>
        <v>10.481400000000001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56.646232708703963</v>
      </c>
      <c r="FV200" s="20">
        <f t="shared" ca="1" si="824"/>
        <v>8.5866319114862151</v>
      </c>
      <c r="FW200" s="20">
        <f t="shared" ca="1" si="825"/>
        <v>1.6301179368176995</v>
      </c>
      <c r="FX200" s="20">
        <f t="shared" ca="1" si="826"/>
        <v>3.6463560567922677</v>
      </c>
      <c r="FY200" s="20">
        <f t="shared" ca="1" si="827"/>
        <v>3.6336753999787398E-2</v>
      </c>
      <c r="FZ200" s="20">
        <f t="shared" ca="1" si="828"/>
        <v>1.3028365487405458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274.601</v>
      </c>
      <c r="GK200" s="5">
        <f t="shared" ca="1" si="903"/>
        <v>283237</v>
      </c>
      <c r="GL200" s="5">
        <f t="shared" ca="1" si="903"/>
        <v>577044</v>
      </c>
      <c r="GM200" s="5">
        <f t="shared" ca="1" si="903"/>
        <v>7228.5</v>
      </c>
      <c r="GN200" s="5">
        <f t="shared" ca="1" si="903"/>
        <v>62223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50631.9</v>
      </c>
      <c r="GW200" s="5">
        <f t="shared" ca="1" si="904"/>
        <v>44340.800000000003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117.36499999999999</v>
      </c>
      <c r="HJ200" s="5">
        <f t="shared" ca="1" si="909"/>
        <v>14.2081</v>
      </c>
      <c r="HK200" s="5">
        <f t="shared" ca="1" si="909"/>
        <v>25.465599999999998</v>
      </c>
      <c r="HL200" s="5">
        <f t="shared" ca="1" si="909"/>
        <v>28.546700000000001</v>
      </c>
      <c r="HM200" s="5">
        <f t="shared" ca="1" si="909"/>
        <v>0.89356899999999995</v>
      </c>
      <c r="HN200" s="5">
        <f t="shared" ca="1" si="909"/>
        <v>3.7911899999999998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56.701191562589628</v>
      </c>
      <c r="HS200" s="20">
        <f t="shared" ca="1" si="862"/>
        <v>8.8951359508773766</v>
      </c>
      <c r="HT200" s="20">
        <f t="shared" ca="1" si="863"/>
        <v>1.9382791116530849</v>
      </c>
      <c r="HU200" s="20">
        <f t="shared" ca="1" si="864"/>
        <v>3.9488920293067036</v>
      </c>
      <c r="HV200" s="20">
        <f t="shared" ca="1" si="865"/>
        <v>4.9466879534045077E-2</v>
      </c>
      <c r="HW200" s="20">
        <f t="shared" ca="1" si="866"/>
        <v>0.42581139174751148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274.601</v>
      </c>
      <c r="IH200" s="5">
        <f t="shared" ca="1" si="905"/>
        <v>283237</v>
      </c>
      <c r="II200" s="5">
        <f t="shared" ca="1" si="905"/>
        <v>577044</v>
      </c>
      <c r="IJ200" s="5">
        <f t="shared" ca="1" si="905"/>
        <v>7228.5</v>
      </c>
      <c r="IK200" s="5">
        <f t="shared" ca="1" si="905"/>
        <v>62223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50631.9</v>
      </c>
      <c r="IT200" s="5">
        <f t="shared" ca="1" si="906"/>
        <v>44340.800000000003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117.36499999999999</v>
      </c>
      <c r="JG200" s="5">
        <f t="shared" ca="1" si="907"/>
        <v>14.2081</v>
      </c>
      <c r="JH200" s="5">
        <f t="shared" ca="1" si="907"/>
        <v>25.465599999999998</v>
      </c>
      <c r="JI200" s="5">
        <f t="shared" ca="1" si="907"/>
        <v>28.546700000000001</v>
      </c>
      <c r="JJ200" s="5">
        <f t="shared" ca="1" si="907"/>
        <v>0.89356899999999995</v>
      </c>
      <c r="JK200" s="5">
        <f t="shared" ca="1" si="907"/>
        <v>3.7911899999999998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56.701191562589628</v>
      </c>
      <c r="JP200" s="20">
        <f t="shared" ca="1" si="835"/>
        <v>8.8951359508773766</v>
      </c>
      <c r="JQ200" s="20">
        <f t="shared" ca="1" si="836"/>
        <v>1.9382791116530849</v>
      </c>
      <c r="JR200" s="20">
        <f t="shared" ca="1" si="837"/>
        <v>3.9488920293067036</v>
      </c>
      <c r="JS200" s="20">
        <f t="shared" ca="1" si="838"/>
        <v>4.9466879534045077E-2</v>
      </c>
      <c r="JT200" s="20">
        <f t="shared" ca="1" si="839"/>
        <v>0.42581139174751148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25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0</v>
      </c>
      <c r="AE201" s="38">
        <f t="shared" ca="1" si="774"/>
        <v>0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0</v>
      </c>
      <c r="AI201" s="38">
        <f t="shared" ca="1" si="778"/>
        <v>0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35.069585089121503</v>
      </c>
      <c r="AM201" s="34">
        <f t="shared" ca="1" si="782"/>
        <v>35.069585089121503</v>
      </c>
      <c r="AN201" s="25">
        <f t="shared" ca="1" si="783"/>
        <v>0</v>
      </c>
      <c r="AO201" s="35">
        <f t="shared" ca="1" si="784"/>
        <v>93.9512</v>
      </c>
      <c r="AP201" s="35">
        <f t="shared" ca="1" si="785"/>
        <v>93.9512</v>
      </c>
      <c r="AQ201" s="47">
        <f t="shared" ca="1" si="786"/>
        <v>0</v>
      </c>
      <c r="AR201" s="35">
        <f t="shared" ca="1" si="896"/>
        <v>7.7</v>
      </c>
      <c r="AS201" s="35">
        <f t="shared" ca="1" si="897"/>
        <v>7.7</v>
      </c>
      <c r="AT201" s="49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0</v>
      </c>
      <c r="BU201" s="38">
        <f t="shared" ca="1" si="800"/>
        <v>0</v>
      </c>
      <c r="BV201" s="38">
        <f t="shared" ca="1" si="801"/>
        <v>0</v>
      </c>
      <c r="BW201" s="38">
        <f t="shared" ca="1" si="802"/>
        <v>0</v>
      </c>
      <c r="BX201" s="38">
        <f t="shared" ca="1" si="803"/>
        <v>0</v>
      </c>
      <c r="BY201" s="38">
        <f t="shared" ca="1" si="804"/>
        <v>0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36.054285834625311</v>
      </c>
      <c r="CC201" s="34">
        <f t="shared" ca="1" si="858"/>
        <v>36.054285834625311</v>
      </c>
      <c r="CD201" s="25">
        <f t="shared" ca="1" si="807"/>
        <v>0</v>
      </c>
      <c r="CE201" s="35">
        <f t="shared" ca="1" si="808"/>
        <v>101.69499999999999</v>
      </c>
      <c r="CF201" s="35">
        <f t="shared" ca="1" si="809"/>
        <v>101.69499999999999</v>
      </c>
      <c r="CG201" s="47">
        <f t="shared" ca="1" si="810"/>
        <v>0</v>
      </c>
      <c r="CJ201" s="5">
        <f t="shared" ca="1" si="874"/>
        <v>194</v>
      </c>
      <c r="CK201" s="5">
        <f t="shared" ca="1" si="875"/>
        <v>188</v>
      </c>
      <c r="CL201" s="66">
        <f t="shared" ca="1" si="811"/>
        <v>3.0927835051546393E-2</v>
      </c>
      <c r="CO201" s="5">
        <f t="shared" ca="1" si="898"/>
        <v>3549780</v>
      </c>
      <c r="CP201" s="5">
        <f t="shared" ca="1" si="898"/>
        <v>307.31200000000001</v>
      </c>
      <c r="CQ201" s="5">
        <f t="shared" ca="1" si="898"/>
        <v>138618</v>
      </c>
      <c r="CR201" s="5">
        <f t="shared" ca="1" si="898"/>
        <v>286340</v>
      </c>
      <c r="CS201" s="5">
        <f t="shared" ca="1" si="898"/>
        <v>3734.9</v>
      </c>
      <c r="CT201" s="5">
        <f t="shared" ca="1" si="898"/>
        <v>142670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53734.6</v>
      </c>
      <c r="DC201" s="5">
        <f t="shared" ca="1" si="899"/>
        <v>47231.9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93.9512</v>
      </c>
      <c r="DP201" s="5">
        <f t="shared" ca="1" si="908"/>
        <v>15.151899999999999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0.56405099999999997</v>
      </c>
      <c r="DT201" s="5">
        <f t="shared" ca="1" si="908"/>
        <v>8.1963899999999992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35.069585089121503</v>
      </c>
      <c r="DY201" s="20">
        <f t="shared" ca="1" si="813"/>
        <v>9.4752161570832882</v>
      </c>
      <c r="DZ201" s="20">
        <f t="shared" ca="1" si="814"/>
        <v>0.94860619869271079</v>
      </c>
      <c r="EA201" s="20">
        <f t="shared" ca="1" si="815"/>
        <v>1.9595139082490789</v>
      </c>
      <c r="EB201" s="20">
        <f t="shared" ca="1" si="816"/>
        <v>2.5559085338826171E-2</v>
      </c>
      <c r="EC201" s="20">
        <f t="shared" ca="1" si="817"/>
        <v>0.97633529821155296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307.31200000000001</v>
      </c>
      <c r="EN201" s="5">
        <f t="shared" ca="1" si="900"/>
        <v>138618</v>
      </c>
      <c r="EO201" s="5">
        <f t="shared" ca="1" si="900"/>
        <v>286340</v>
      </c>
      <c r="EP201" s="5">
        <f t="shared" ca="1" si="900"/>
        <v>3734.9</v>
      </c>
      <c r="EQ201" s="5">
        <f t="shared" ca="1" si="900"/>
        <v>142670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53734.6</v>
      </c>
      <c r="EZ201" s="5">
        <f t="shared" ca="1" si="901"/>
        <v>47231.9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93.9512</v>
      </c>
      <c r="FM201" s="5">
        <f t="shared" ca="1" si="902"/>
        <v>15.151899999999999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0.56405099999999997</v>
      </c>
      <c r="FQ201" s="5">
        <f t="shared" ca="1" si="902"/>
        <v>8.1963899999999992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35.069585089121503</v>
      </c>
      <c r="FV201" s="20">
        <f t="shared" ca="1" si="824"/>
        <v>9.4752161570832882</v>
      </c>
      <c r="FW201" s="20">
        <f t="shared" ca="1" si="825"/>
        <v>0.94860619869271079</v>
      </c>
      <c r="FX201" s="20">
        <f t="shared" ca="1" si="826"/>
        <v>1.9595139082490789</v>
      </c>
      <c r="FY201" s="20">
        <f t="shared" ca="1" si="827"/>
        <v>2.5559085338826171E-2</v>
      </c>
      <c r="FZ201" s="20">
        <f t="shared" ca="1" si="828"/>
        <v>0.97633529821155296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3643860</v>
      </c>
      <c r="GJ201" s="5">
        <f t="shared" ca="1" si="903"/>
        <v>303.24700000000001</v>
      </c>
      <c r="GK201" s="5">
        <f t="shared" ca="1" si="903"/>
        <v>150411</v>
      </c>
      <c r="GL201" s="5">
        <f t="shared" ca="1" si="903"/>
        <v>441128</v>
      </c>
      <c r="GM201" s="5">
        <f t="shared" ca="1" si="903"/>
        <v>7480.99</v>
      </c>
      <c r="GN201" s="5">
        <f t="shared" ca="1" si="903"/>
        <v>66427.3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55434.2</v>
      </c>
      <c r="GW201" s="5">
        <f t="shared" ca="1" si="904"/>
        <v>48933.1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101.69499999999999</v>
      </c>
      <c r="HJ201" s="5">
        <f t="shared" ca="1" si="909"/>
        <v>15.6602</v>
      </c>
      <c r="HK201" s="5">
        <f t="shared" ca="1" si="909"/>
        <v>14.9535</v>
      </c>
      <c r="HL201" s="5">
        <f t="shared" ca="1" si="909"/>
        <v>22.672499999999999</v>
      </c>
      <c r="HM201" s="5">
        <f t="shared" ca="1" si="909"/>
        <v>0.93112600000000001</v>
      </c>
      <c r="HN201" s="5">
        <f t="shared" ca="1" si="909"/>
        <v>3.9948600000000001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36.054285834625311</v>
      </c>
      <c r="HS201" s="20">
        <f t="shared" ca="1" si="862"/>
        <v>9.8163912135325884</v>
      </c>
      <c r="HT201" s="20">
        <f t="shared" ca="1" si="863"/>
        <v>1.0293093750564091</v>
      </c>
      <c r="HU201" s="20">
        <f t="shared" ca="1" si="864"/>
        <v>3.0187764591677717</v>
      </c>
      <c r="HV201" s="20">
        <f t="shared" ca="1" si="865"/>
        <v>5.1194747336984966E-2</v>
      </c>
      <c r="HW201" s="20">
        <f t="shared" ca="1" si="866"/>
        <v>0.45458272765744934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3643860</v>
      </c>
      <c r="IG201" s="5">
        <f t="shared" ca="1" si="905"/>
        <v>303.24700000000001</v>
      </c>
      <c r="IH201" s="5">
        <f t="shared" ca="1" si="905"/>
        <v>150411</v>
      </c>
      <c r="II201" s="5">
        <f t="shared" ca="1" si="905"/>
        <v>441128</v>
      </c>
      <c r="IJ201" s="5">
        <f t="shared" ca="1" si="905"/>
        <v>7480.99</v>
      </c>
      <c r="IK201" s="5">
        <f t="shared" ca="1" si="905"/>
        <v>66427.3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55434.2</v>
      </c>
      <c r="IT201" s="5">
        <f t="shared" ca="1" si="906"/>
        <v>48933.1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101.69499999999999</v>
      </c>
      <c r="JG201" s="5">
        <f t="shared" ca="1" si="907"/>
        <v>15.6602</v>
      </c>
      <c r="JH201" s="5">
        <f t="shared" ca="1" si="907"/>
        <v>14.9535</v>
      </c>
      <c r="JI201" s="5">
        <f t="shared" ca="1" si="907"/>
        <v>22.672499999999999</v>
      </c>
      <c r="JJ201" s="5">
        <f t="shared" ca="1" si="907"/>
        <v>0.93112600000000001</v>
      </c>
      <c r="JK201" s="5">
        <f t="shared" ca="1" si="907"/>
        <v>3.9948600000000001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36.054285834625311</v>
      </c>
      <c r="JP201" s="20">
        <f t="shared" ca="1" si="835"/>
        <v>9.8163912135325884</v>
      </c>
      <c r="JQ201" s="20">
        <f t="shared" ca="1" si="836"/>
        <v>1.0293093750564091</v>
      </c>
      <c r="JR201" s="20">
        <f t="shared" ca="1" si="837"/>
        <v>3.0187764591677717</v>
      </c>
      <c r="JS201" s="20">
        <f t="shared" ca="1" si="838"/>
        <v>5.1194747336984966E-2</v>
      </c>
      <c r="JT201" s="20">
        <f t="shared" ca="1" si="839"/>
        <v>0.45458272765744934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25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0</v>
      </c>
      <c r="AE202" s="38">
        <f t="shared" ca="1" si="774"/>
        <v>0</v>
      </c>
      <c r="AF202" s="38">
        <f t="shared" ca="1" si="775"/>
        <v>0</v>
      </c>
      <c r="AG202" s="38">
        <f t="shared" ca="1" si="776"/>
        <v>0</v>
      </c>
      <c r="AH202" s="38">
        <f t="shared" ca="1" si="777"/>
        <v>0</v>
      </c>
      <c r="AI202" s="38">
        <f t="shared" ca="1" si="778"/>
        <v>0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35.270115385618219</v>
      </c>
      <c r="AM202" s="34">
        <f t="shared" ca="1" si="782"/>
        <v>35.270115385618219</v>
      </c>
      <c r="AN202" s="25">
        <f t="shared" ca="1" si="783"/>
        <v>0</v>
      </c>
      <c r="AO202" s="35">
        <f t="shared" ca="1" si="784"/>
        <v>96.098100000000002</v>
      </c>
      <c r="AP202" s="35">
        <f t="shared" ca="1" si="785"/>
        <v>96.098100000000002</v>
      </c>
      <c r="AQ202" s="47">
        <f t="shared" ca="1" si="786"/>
        <v>0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0</v>
      </c>
      <c r="BU202" s="38">
        <f t="shared" ca="1" si="800"/>
        <v>0</v>
      </c>
      <c r="BV202" s="38">
        <f t="shared" ca="1" si="801"/>
        <v>0</v>
      </c>
      <c r="BW202" s="38">
        <f t="shared" ca="1" si="802"/>
        <v>0</v>
      </c>
      <c r="BX202" s="38">
        <f t="shared" ca="1" si="803"/>
        <v>0</v>
      </c>
      <c r="BY202" s="38">
        <f t="shared" ca="1" si="804"/>
        <v>0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36.054285834625311</v>
      </c>
      <c r="CC202" s="34">
        <f t="shared" ca="1" si="858"/>
        <v>36.054285834625311</v>
      </c>
      <c r="CD202" s="25">
        <f t="shared" ca="1" si="807"/>
        <v>0</v>
      </c>
      <c r="CE202" s="35">
        <f t="shared" ca="1" si="808"/>
        <v>101.69499999999999</v>
      </c>
      <c r="CF202" s="35">
        <f t="shared" ca="1" si="809"/>
        <v>101.69499999999999</v>
      </c>
      <c r="CG202" s="47">
        <f t="shared" ca="1" si="810"/>
        <v>0</v>
      </c>
      <c r="CJ202" s="5">
        <f t="shared" ca="1" si="874"/>
        <v>196</v>
      </c>
      <c r="CK202" s="5">
        <f t="shared" ca="1" si="875"/>
        <v>184</v>
      </c>
      <c r="CL202" s="66">
        <f t="shared" ca="1" si="811"/>
        <v>6.1224489795918324E-2</v>
      </c>
      <c r="CO202" s="5">
        <f t="shared" ca="1" si="898"/>
        <v>3579130</v>
      </c>
      <c r="CP202" s="5">
        <f t="shared" ca="1" si="898"/>
        <v>307.30200000000002</v>
      </c>
      <c r="CQ202" s="5">
        <f t="shared" ca="1" si="898"/>
        <v>163961</v>
      </c>
      <c r="CR202" s="5">
        <f t="shared" ca="1" si="898"/>
        <v>286328</v>
      </c>
      <c r="CS202" s="5">
        <f t="shared" ca="1" si="898"/>
        <v>3681.66</v>
      </c>
      <c r="CT202" s="5">
        <f t="shared" ca="1" si="898"/>
        <v>146742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</v>
      </c>
      <c r="DC202" s="5">
        <f t="shared" ca="1" si="899"/>
        <v>47230.3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96.098100000000002</v>
      </c>
      <c r="DP202" s="5">
        <f t="shared" ca="1" si="908"/>
        <v>15.1515</v>
      </c>
      <c r="DQ202" s="5">
        <f t="shared" ca="1" si="908"/>
        <v>14.2698</v>
      </c>
      <c r="DR202" s="5">
        <f t="shared" ca="1" si="908"/>
        <v>14.2212</v>
      </c>
      <c r="DS202" s="5">
        <f t="shared" ca="1" si="908"/>
        <v>0.56591499999999995</v>
      </c>
      <c r="DT202" s="5">
        <f t="shared" ca="1" si="908"/>
        <v>8.4063800000000004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35.270115385618219</v>
      </c>
      <c r="DY202" s="20">
        <f t="shared" ca="1" si="813"/>
        <v>9.4748951830545796</v>
      </c>
      <c r="DZ202" s="20">
        <f t="shared" ca="1" si="814"/>
        <v>1.1220362502983421</v>
      </c>
      <c r="EA202" s="20">
        <f t="shared" ca="1" si="815"/>
        <v>1.959431788507167</v>
      </c>
      <c r="EB202" s="20">
        <f t="shared" ca="1" si="816"/>
        <v>2.519474741721137E-2</v>
      </c>
      <c r="EC202" s="20">
        <f t="shared" ca="1" si="817"/>
        <v>1.0042012639669147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307.30200000000002</v>
      </c>
      <c r="EN202" s="5">
        <f t="shared" ca="1" si="900"/>
        <v>163961</v>
      </c>
      <c r="EO202" s="5">
        <f t="shared" ca="1" si="900"/>
        <v>286328</v>
      </c>
      <c r="EP202" s="5">
        <f t="shared" ca="1" si="900"/>
        <v>3681.66</v>
      </c>
      <c r="EQ202" s="5">
        <f t="shared" ca="1" si="900"/>
        <v>146742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</v>
      </c>
      <c r="EZ202" s="5">
        <f t="shared" ca="1" si="901"/>
        <v>47230.3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96.098100000000002</v>
      </c>
      <c r="FM202" s="5">
        <f t="shared" ca="1" si="902"/>
        <v>15.1515</v>
      </c>
      <c r="FN202" s="5">
        <f t="shared" ca="1" si="902"/>
        <v>14.2698</v>
      </c>
      <c r="FO202" s="5">
        <f t="shared" ca="1" si="902"/>
        <v>14.2212</v>
      </c>
      <c r="FP202" s="5">
        <f t="shared" ca="1" si="902"/>
        <v>0.56591499999999995</v>
      </c>
      <c r="FQ202" s="5">
        <f t="shared" ca="1" si="902"/>
        <v>8.4063800000000004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35.270115385618219</v>
      </c>
      <c r="FV202" s="20">
        <f t="shared" ca="1" si="824"/>
        <v>9.4748951830545796</v>
      </c>
      <c r="FW202" s="20">
        <f t="shared" ca="1" si="825"/>
        <v>1.1220362502983421</v>
      </c>
      <c r="FX202" s="20">
        <f t="shared" ca="1" si="826"/>
        <v>1.959431788507167</v>
      </c>
      <c r="FY202" s="20">
        <f t="shared" ca="1" si="827"/>
        <v>2.519474741721137E-2</v>
      </c>
      <c r="FZ202" s="20">
        <f t="shared" ca="1" si="828"/>
        <v>1.0042012639669147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3643860</v>
      </c>
      <c r="GJ202" s="5">
        <f t="shared" ca="1" si="903"/>
        <v>303.24700000000001</v>
      </c>
      <c r="GK202" s="5">
        <f t="shared" ca="1" si="903"/>
        <v>150411</v>
      </c>
      <c r="GL202" s="5">
        <f t="shared" ca="1" si="903"/>
        <v>441128</v>
      </c>
      <c r="GM202" s="5">
        <f t="shared" ca="1" si="903"/>
        <v>7480.99</v>
      </c>
      <c r="GN202" s="5">
        <f t="shared" ca="1" si="903"/>
        <v>66427.3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55434.2</v>
      </c>
      <c r="GW202" s="5">
        <f t="shared" ca="1" si="904"/>
        <v>48933.1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101.69499999999999</v>
      </c>
      <c r="HJ202" s="5">
        <f t="shared" ca="1" si="909"/>
        <v>15.6602</v>
      </c>
      <c r="HK202" s="5">
        <f t="shared" ca="1" si="909"/>
        <v>14.9535</v>
      </c>
      <c r="HL202" s="5">
        <f t="shared" ca="1" si="909"/>
        <v>22.672499999999999</v>
      </c>
      <c r="HM202" s="5">
        <f t="shared" ca="1" si="909"/>
        <v>0.93112600000000001</v>
      </c>
      <c r="HN202" s="5">
        <f t="shared" ca="1" si="909"/>
        <v>3.9948600000000001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36.054285834625311</v>
      </c>
      <c r="HS202" s="20">
        <f t="shared" ca="1" si="862"/>
        <v>9.8163912135325884</v>
      </c>
      <c r="HT202" s="20">
        <f t="shared" ca="1" si="863"/>
        <v>1.0293093750564091</v>
      </c>
      <c r="HU202" s="20">
        <f t="shared" ca="1" si="864"/>
        <v>3.0187764591677717</v>
      </c>
      <c r="HV202" s="20">
        <f t="shared" ca="1" si="865"/>
        <v>5.1194747336984966E-2</v>
      </c>
      <c r="HW202" s="20">
        <f t="shared" ca="1" si="866"/>
        <v>0.45458272765744934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3643860</v>
      </c>
      <c r="IG202" s="5">
        <f t="shared" ca="1" si="905"/>
        <v>303.24700000000001</v>
      </c>
      <c r="IH202" s="5">
        <f t="shared" ca="1" si="905"/>
        <v>150411</v>
      </c>
      <c r="II202" s="5">
        <f t="shared" ca="1" si="905"/>
        <v>441128</v>
      </c>
      <c r="IJ202" s="5">
        <f t="shared" ca="1" si="905"/>
        <v>7480.99</v>
      </c>
      <c r="IK202" s="5">
        <f t="shared" ca="1" si="905"/>
        <v>66427.3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55434.2</v>
      </c>
      <c r="IT202" s="5">
        <f t="shared" ca="1" si="906"/>
        <v>48933.1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101.69499999999999</v>
      </c>
      <c r="JG202" s="5">
        <f t="shared" ca="1" si="907"/>
        <v>15.6602</v>
      </c>
      <c r="JH202" s="5">
        <f t="shared" ca="1" si="907"/>
        <v>14.9535</v>
      </c>
      <c r="JI202" s="5">
        <f t="shared" ca="1" si="907"/>
        <v>22.672499999999999</v>
      </c>
      <c r="JJ202" s="5">
        <f t="shared" ca="1" si="907"/>
        <v>0.93112600000000001</v>
      </c>
      <c r="JK202" s="5">
        <f t="shared" ca="1" si="907"/>
        <v>3.9948600000000001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36.054285834625311</v>
      </c>
      <c r="JP202" s="20">
        <f t="shared" ca="1" si="835"/>
        <v>9.8163912135325884</v>
      </c>
      <c r="JQ202" s="20">
        <f t="shared" ca="1" si="836"/>
        <v>1.0293093750564091</v>
      </c>
      <c r="JR202" s="20">
        <f t="shared" ca="1" si="837"/>
        <v>3.0187764591677717</v>
      </c>
      <c r="JS202" s="20">
        <f t="shared" ca="1" si="838"/>
        <v>5.1194747336984966E-2</v>
      </c>
      <c r="JT202" s="20">
        <f t="shared" ca="1" si="839"/>
        <v>0.45458272765744934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25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0</v>
      </c>
      <c r="AE203" s="38">
        <f t="shared" ca="1" si="774"/>
        <v>0</v>
      </c>
      <c r="AF203" s="38">
        <f t="shared" ca="1" si="775"/>
        <v>0</v>
      </c>
      <c r="AG203" s="38">
        <f t="shared" ca="1" si="776"/>
        <v>0</v>
      </c>
      <c r="AH203" s="38">
        <f t="shared" ca="1" si="777"/>
        <v>0</v>
      </c>
      <c r="AI203" s="38">
        <f t="shared" ca="1" si="778"/>
        <v>0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29.968533842503547</v>
      </c>
      <c r="AM203" s="34">
        <f t="shared" ca="1" si="782"/>
        <v>29.968533842503547</v>
      </c>
      <c r="AN203" s="25">
        <f t="shared" ca="1" si="783"/>
        <v>0</v>
      </c>
      <c r="AO203" s="35">
        <f t="shared" ca="1" si="784"/>
        <v>93.894499999999994</v>
      </c>
      <c r="AP203" s="35">
        <f t="shared" ca="1" si="785"/>
        <v>93.894499999999994</v>
      </c>
      <c r="AQ203" s="47">
        <f t="shared" ca="1" si="786"/>
        <v>0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0</v>
      </c>
      <c r="BV203" s="38">
        <f t="shared" ca="1" si="801"/>
        <v>0</v>
      </c>
      <c r="BW203" s="38">
        <f t="shared" ca="1" si="802"/>
        <v>0</v>
      </c>
      <c r="BX203" s="38">
        <f t="shared" ca="1" si="803"/>
        <v>0</v>
      </c>
      <c r="BY203" s="38">
        <f t="shared" ca="1" si="804"/>
        <v>0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30.37611218859622</v>
      </c>
      <c r="CC203" s="34">
        <f t="shared" ca="1" si="858"/>
        <v>30.37611218859622</v>
      </c>
      <c r="CD203" s="25">
        <f t="shared" ca="1" si="807"/>
        <v>0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J203" s="5">
        <f t="shared" ca="1" si="874"/>
        <v>195</v>
      </c>
      <c r="CK203" s="5">
        <f t="shared" ca="1" si="875"/>
        <v>188</v>
      </c>
      <c r="CL203" s="66">
        <f t="shared" ca="1" si="811"/>
        <v>3.5897435897435881E-2</v>
      </c>
      <c r="CO203" s="5">
        <f t="shared" ca="1" si="898"/>
        <v>3745610</v>
      </c>
      <c r="CP203" s="5">
        <f t="shared" ca="1" si="898"/>
        <v>104.43300000000001</v>
      </c>
      <c r="CQ203" s="5">
        <f t="shared" ca="1" si="898"/>
        <v>287857</v>
      </c>
      <c r="CR203" s="5">
        <f t="shared" ca="1" si="898"/>
        <v>253992</v>
      </c>
      <c r="CS203" s="5">
        <f t="shared" ca="1" si="898"/>
        <v>2249.64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21619.599999999999</v>
      </c>
      <c r="DC203" s="5">
        <f t="shared" ca="1" si="899"/>
        <v>16050.7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93.894499999999994</v>
      </c>
      <c r="DP203" s="5">
        <f t="shared" ca="1" si="908"/>
        <v>5.0379699999999996</v>
      </c>
      <c r="DQ203" s="5">
        <f t="shared" ca="1" si="908"/>
        <v>21.5016</v>
      </c>
      <c r="DR203" s="5">
        <f t="shared" ca="1" si="908"/>
        <v>12.61</v>
      </c>
      <c r="DS203" s="5">
        <f t="shared" ca="1" si="908"/>
        <v>0.27669199999999999</v>
      </c>
      <c r="DT203" s="5">
        <f t="shared" ca="1" si="908"/>
        <v>10.799799999999999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29.968533842503547</v>
      </c>
      <c r="DY203" s="20">
        <f t="shared" ca="1" si="813"/>
        <v>3.2199393195517749</v>
      </c>
      <c r="DZ203" s="20">
        <f t="shared" ca="1" si="814"/>
        <v>1.9698952122890798</v>
      </c>
      <c r="EA203" s="20">
        <f t="shared" ca="1" si="815"/>
        <v>1.7381464573025078</v>
      </c>
      <c r="EB203" s="20">
        <f t="shared" ca="1" si="816"/>
        <v>1.5394988016181664E-2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104.43300000000001</v>
      </c>
      <c r="EN203" s="5">
        <f t="shared" ca="1" si="900"/>
        <v>287857</v>
      </c>
      <c r="EO203" s="5">
        <f t="shared" ca="1" si="900"/>
        <v>253992</v>
      </c>
      <c r="EP203" s="5">
        <f t="shared" ca="1" si="900"/>
        <v>2249.64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21619.599999999999</v>
      </c>
      <c r="EZ203" s="5">
        <f t="shared" ca="1" si="901"/>
        <v>16050.7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93.894499999999994</v>
      </c>
      <c r="FM203" s="5">
        <f t="shared" ca="1" si="902"/>
        <v>5.0379699999999996</v>
      </c>
      <c r="FN203" s="5">
        <f t="shared" ca="1" si="902"/>
        <v>21.5016</v>
      </c>
      <c r="FO203" s="5">
        <f t="shared" ca="1" si="902"/>
        <v>12.61</v>
      </c>
      <c r="FP203" s="5">
        <f t="shared" ca="1" si="902"/>
        <v>0.27669199999999999</v>
      </c>
      <c r="FQ203" s="5">
        <f t="shared" ca="1" si="902"/>
        <v>10.799799999999999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29.968533842503547</v>
      </c>
      <c r="FV203" s="20">
        <f t="shared" ca="1" si="824"/>
        <v>3.2199393195517749</v>
      </c>
      <c r="FW203" s="20">
        <f t="shared" ca="1" si="825"/>
        <v>1.9698952122890798</v>
      </c>
      <c r="FX203" s="20">
        <f t="shared" ca="1" si="826"/>
        <v>1.7381464573025078</v>
      </c>
      <c r="FY203" s="20">
        <f t="shared" ca="1" si="827"/>
        <v>1.5394988016181664E-2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3822950</v>
      </c>
      <c r="GJ203" s="5">
        <f t="shared" ca="1" si="903"/>
        <v>90.57</v>
      </c>
      <c r="GK203" s="5">
        <f t="shared" ca="1" si="903"/>
        <v>291391</v>
      </c>
      <c r="GL203" s="5">
        <f t="shared" ca="1" si="903"/>
        <v>409692</v>
      </c>
      <c r="GM203" s="5">
        <f t="shared" ca="1" si="903"/>
        <v>39914.9</v>
      </c>
      <c r="GN203" s="5">
        <f t="shared" ca="1" si="903"/>
        <v>103757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21012.9</v>
      </c>
      <c r="GW203" s="5">
        <f t="shared" ca="1" si="904"/>
        <v>15445.5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4.9346100000000002</v>
      </c>
      <c r="HK203" s="5">
        <f t="shared" ca="1" si="909"/>
        <v>23.128</v>
      </c>
      <c r="HL203" s="5">
        <f t="shared" ca="1" si="909"/>
        <v>20.9404</v>
      </c>
      <c r="HM203" s="5">
        <f t="shared" ca="1" si="909"/>
        <v>3.0734900000000001</v>
      </c>
      <c r="HN203" s="5">
        <f t="shared" ca="1" si="909"/>
        <v>5.7646300000000004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30.37611218859622</v>
      </c>
      <c r="HS203" s="20">
        <f t="shared" ca="1" si="862"/>
        <v>3.0984619091877281</v>
      </c>
      <c r="HT203" s="20">
        <f t="shared" ca="1" si="863"/>
        <v>1.9940794762820679</v>
      </c>
      <c r="HU203" s="20">
        <f t="shared" ca="1" si="864"/>
        <v>2.8036501086064876</v>
      </c>
      <c r="HV203" s="20">
        <f t="shared" ca="1" si="865"/>
        <v>0.27315010720252558</v>
      </c>
      <c r="HW203" s="20">
        <f t="shared" ca="1" si="866"/>
        <v>0.71004150512746977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3822950</v>
      </c>
      <c r="IG203" s="5">
        <f t="shared" ca="1" si="905"/>
        <v>90.57</v>
      </c>
      <c r="IH203" s="5">
        <f t="shared" ca="1" si="905"/>
        <v>291391</v>
      </c>
      <c r="II203" s="5">
        <f t="shared" ca="1" si="905"/>
        <v>409692</v>
      </c>
      <c r="IJ203" s="5">
        <f t="shared" ca="1" si="905"/>
        <v>39914.9</v>
      </c>
      <c r="IK203" s="5">
        <f t="shared" ca="1" si="905"/>
        <v>103757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21012.9</v>
      </c>
      <c r="IT203" s="5">
        <f t="shared" ca="1" si="906"/>
        <v>15445.5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4.9346100000000002</v>
      </c>
      <c r="JH203" s="5">
        <f t="shared" ca="1" si="907"/>
        <v>23.128</v>
      </c>
      <c r="JI203" s="5">
        <f t="shared" ca="1" si="907"/>
        <v>20.9404</v>
      </c>
      <c r="JJ203" s="5">
        <f t="shared" ca="1" si="907"/>
        <v>3.0734900000000001</v>
      </c>
      <c r="JK203" s="5">
        <f t="shared" ca="1" si="907"/>
        <v>5.7646300000000004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30.37611218859622</v>
      </c>
      <c r="JP203" s="20">
        <f t="shared" ca="1" si="835"/>
        <v>3.0984619091877281</v>
      </c>
      <c r="JQ203" s="20">
        <f t="shared" ca="1" si="836"/>
        <v>1.9940794762820679</v>
      </c>
      <c r="JR203" s="20">
        <f t="shared" ca="1" si="837"/>
        <v>2.8036501086064876</v>
      </c>
      <c r="JS203" s="20">
        <f t="shared" ca="1" si="838"/>
        <v>0.27315010720252558</v>
      </c>
      <c r="JT203" s="20">
        <f t="shared" ca="1" si="839"/>
        <v>0.71004150512746977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25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0</v>
      </c>
      <c r="AE204" s="38">
        <f t="shared" ca="1" si="774"/>
        <v>0</v>
      </c>
      <c r="AF204" s="38">
        <f t="shared" ca="1" si="775"/>
        <v>0</v>
      </c>
      <c r="AG204" s="38">
        <f t="shared" ca="1" si="776"/>
        <v>0</v>
      </c>
      <c r="AH204" s="38">
        <f t="shared" ca="1" si="777"/>
        <v>0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30.192918897127694</v>
      </c>
      <c r="AM204" s="34">
        <f t="shared" ca="1" si="782"/>
        <v>30.192918897127694</v>
      </c>
      <c r="AN204" s="25">
        <f t="shared" ca="1" si="783"/>
        <v>0</v>
      </c>
      <c r="AO204" s="35">
        <f t="shared" ca="1" si="784"/>
        <v>95.547600000000003</v>
      </c>
      <c r="AP204" s="35">
        <f t="shared" ca="1" si="785"/>
        <v>95.547600000000003</v>
      </c>
      <c r="AQ204" s="47">
        <f t="shared" ca="1" si="786"/>
        <v>0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0</v>
      </c>
      <c r="BV204" s="38">
        <f t="shared" ca="1" si="801"/>
        <v>0</v>
      </c>
      <c r="BW204" s="38">
        <f t="shared" ca="1" si="802"/>
        <v>0</v>
      </c>
      <c r="BX204" s="38">
        <f t="shared" ca="1" si="803"/>
        <v>0</v>
      </c>
      <c r="BY204" s="38">
        <f t="shared" ca="1" si="804"/>
        <v>0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30.37611218859622</v>
      </c>
      <c r="CC204" s="34">
        <f t="shared" ca="1" si="858"/>
        <v>30.37611218859622</v>
      </c>
      <c r="CD204" s="25">
        <f t="shared" ca="1" si="807"/>
        <v>0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J204" s="5">
        <f t="shared" ca="1" si="874"/>
        <v>180</v>
      </c>
      <c r="CK204" s="5">
        <f t="shared" ca="1" si="875"/>
        <v>172</v>
      </c>
      <c r="CL204" s="66">
        <f t="shared" ca="1" si="811"/>
        <v>4.4444444444444398E-2</v>
      </c>
      <c r="CO204" s="5">
        <f t="shared" ca="1" si="898"/>
        <v>3778270</v>
      </c>
      <c r="CP204" s="5">
        <f t="shared" ca="1" si="898"/>
        <v>104.462</v>
      </c>
      <c r="CQ204" s="5">
        <f t="shared" ca="1" si="898"/>
        <v>313916</v>
      </c>
      <c r="CR204" s="5">
        <f t="shared" ca="1" si="898"/>
        <v>253911</v>
      </c>
      <c r="CS204" s="5">
        <f t="shared" ca="1" si="898"/>
        <v>1990</v>
      </c>
      <c r="CT204" s="5">
        <f t="shared" ca="1" si="898"/>
        <v>230241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</v>
      </c>
      <c r="DC204" s="5">
        <f t="shared" ca="1" si="899"/>
        <v>16055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95.547600000000003</v>
      </c>
      <c r="DP204" s="5">
        <f t="shared" ca="1" si="908"/>
        <v>5.03918</v>
      </c>
      <c r="DQ204" s="5">
        <f t="shared" ca="1" si="908"/>
        <v>22.881399999999999</v>
      </c>
      <c r="DR204" s="5">
        <f t="shared" ca="1" si="908"/>
        <v>12.6061</v>
      </c>
      <c r="DS204" s="5">
        <f t="shared" ca="1" si="908"/>
        <v>0.25963999999999998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30.192918897127694</v>
      </c>
      <c r="DY204" s="20">
        <f t="shared" ca="1" si="813"/>
        <v>3.2208019517959681</v>
      </c>
      <c r="DZ204" s="20">
        <f t="shared" ca="1" si="814"/>
        <v>2.1482250751621073</v>
      </c>
      <c r="EA204" s="20">
        <f t="shared" ca="1" si="815"/>
        <v>1.7375921490446038</v>
      </c>
      <c r="EB204" s="20">
        <f t="shared" ca="1" si="816"/>
        <v>1.3618190533686063E-2</v>
      </c>
      <c r="EC204" s="20">
        <f t="shared" ca="1" si="817"/>
        <v>1.5756109581238256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104.462</v>
      </c>
      <c r="EN204" s="5">
        <f t="shared" ca="1" si="900"/>
        <v>313916</v>
      </c>
      <c r="EO204" s="5">
        <f t="shared" ca="1" si="900"/>
        <v>253911</v>
      </c>
      <c r="EP204" s="5">
        <f t="shared" ca="1" si="900"/>
        <v>1990</v>
      </c>
      <c r="EQ204" s="5">
        <f t="shared" ca="1" si="900"/>
        <v>230241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</v>
      </c>
      <c r="EZ204" s="5">
        <f t="shared" ca="1" si="901"/>
        <v>16055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95.547600000000003</v>
      </c>
      <c r="FM204" s="5">
        <f t="shared" ca="1" si="902"/>
        <v>5.03918</v>
      </c>
      <c r="FN204" s="5">
        <f t="shared" ca="1" si="902"/>
        <v>22.881399999999999</v>
      </c>
      <c r="FO204" s="5">
        <f t="shared" ca="1" si="902"/>
        <v>12.6061</v>
      </c>
      <c r="FP204" s="5">
        <f t="shared" ca="1" si="902"/>
        <v>0.25963999999999998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30.192918897127694</v>
      </c>
      <c r="FV204" s="20">
        <f t="shared" ca="1" si="824"/>
        <v>3.2208019517959681</v>
      </c>
      <c r="FW204" s="20">
        <f t="shared" ca="1" si="825"/>
        <v>2.1482250751621073</v>
      </c>
      <c r="FX204" s="20">
        <f t="shared" ca="1" si="826"/>
        <v>1.7375921490446038</v>
      </c>
      <c r="FY204" s="20">
        <f t="shared" ca="1" si="827"/>
        <v>1.3618190533686063E-2</v>
      </c>
      <c r="FZ204" s="20">
        <f t="shared" ca="1" si="828"/>
        <v>1.5756109581238256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3822950</v>
      </c>
      <c r="GJ204" s="5">
        <f t="shared" ca="1" si="903"/>
        <v>90.57</v>
      </c>
      <c r="GK204" s="5">
        <f t="shared" ca="1" si="903"/>
        <v>291391</v>
      </c>
      <c r="GL204" s="5">
        <f t="shared" ca="1" si="903"/>
        <v>409692</v>
      </c>
      <c r="GM204" s="5">
        <f t="shared" ca="1" si="903"/>
        <v>39914.9</v>
      </c>
      <c r="GN204" s="5">
        <f t="shared" ca="1" si="903"/>
        <v>103757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21012.9</v>
      </c>
      <c r="GW204" s="5">
        <f t="shared" ca="1" si="904"/>
        <v>15445.5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4.9346100000000002</v>
      </c>
      <c r="HK204" s="5">
        <f t="shared" ca="1" si="909"/>
        <v>23.128</v>
      </c>
      <c r="HL204" s="5">
        <f t="shared" ca="1" si="909"/>
        <v>20.9404</v>
      </c>
      <c r="HM204" s="5">
        <f t="shared" ca="1" si="909"/>
        <v>3.0734900000000001</v>
      </c>
      <c r="HN204" s="5">
        <f t="shared" ca="1" si="909"/>
        <v>5.7646300000000004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30.37611218859622</v>
      </c>
      <c r="HS204" s="20">
        <f t="shared" ca="1" si="862"/>
        <v>3.0984619091877281</v>
      </c>
      <c r="HT204" s="20">
        <f t="shared" ca="1" si="863"/>
        <v>1.9940794762820679</v>
      </c>
      <c r="HU204" s="20">
        <f t="shared" ca="1" si="864"/>
        <v>2.8036501086064876</v>
      </c>
      <c r="HV204" s="20">
        <f t="shared" ca="1" si="865"/>
        <v>0.27315010720252558</v>
      </c>
      <c r="HW204" s="20">
        <f t="shared" ca="1" si="866"/>
        <v>0.71004150512746977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3822950</v>
      </c>
      <c r="IG204" s="5">
        <f t="shared" ca="1" si="905"/>
        <v>90.57</v>
      </c>
      <c r="IH204" s="5">
        <f t="shared" ca="1" si="905"/>
        <v>291391</v>
      </c>
      <c r="II204" s="5">
        <f t="shared" ca="1" si="905"/>
        <v>409692</v>
      </c>
      <c r="IJ204" s="5">
        <f t="shared" ca="1" si="905"/>
        <v>39914.9</v>
      </c>
      <c r="IK204" s="5">
        <f t="shared" ca="1" si="905"/>
        <v>103757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21012.9</v>
      </c>
      <c r="IT204" s="5">
        <f t="shared" ca="1" si="906"/>
        <v>15445.5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4.9346100000000002</v>
      </c>
      <c r="JH204" s="5">
        <f t="shared" ca="1" si="907"/>
        <v>23.128</v>
      </c>
      <c r="JI204" s="5">
        <f t="shared" ca="1" si="907"/>
        <v>20.9404</v>
      </c>
      <c r="JJ204" s="5">
        <f t="shared" ca="1" si="907"/>
        <v>3.0734900000000001</v>
      </c>
      <c r="JK204" s="5">
        <f t="shared" ca="1" si="907"/>
        <v>5.7646300000000004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30.37611218859622</v>
      </c>
      <c r="JP204" s="20">
        <f t="shared" ca="1" si="835"/>
        <v>3.0984619091877281</v>
      </c>
      <c r="JQ204" s="20">
        <f t="shared" ca="1" si="836"/>
        <v>1.9940794762820679</v>
      </c>
      <c r="JR204" s="20">
        <f t="shared" ca="1" si="837"/>
        <v>2.8036501086064876</v>
      </c>
      <c r="JS204" s="20">
        <f t="shared" ca="1" si="838"/>
        <v>0.27315010720252558</v>
      </c>
      <c r="JT204" s="20">
        <f t="shared" ca="1" si="839"/>
        <v>0.71004150512746977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25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0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0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57.104324002334593</v>
      </c>
      <c r="AM205" s="34">
        <f t="shared" ca="1" si="782"/>
        <v>57.104324002334593</v>
      </c>
      <c r="AN205" s="25">
        <f t="shared" ca="1" si="783"/>
        <v>0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0</v>
      </c>
      <c r="BU205" s="38">
        <f t="shared" ca="1" si="800"/>
        <v>0</v>
      </c>
      <c r="BV205" s="38">
        <f t="shared" ca="1" si="801"/>
        <v>0</v>
      </c>
      <c r="BW205" s="38">
        <f t="shared" ca="1" si="802"/>
        <v>0</v>
      </c>
      <c r="BX205" s="38">
        <f t="shared" ca="1" si="803"/>
        <v>0</v>
      </c>
      <c r="BY205" s="38">
        <f t="shared" ca="1" si="804"/>
        <v>0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56.701191562589628</v>
      </c>
      <c r="CC205" s="34">
        <f t="shared" ca="1" si="858"/>
        <v>56.701191562589628</v>
      </c>
      <c r="CD205" s="25">
        <f t="shared" ca="1" si="807"/>
        <v>0</v>
      </c>
      <c r="CE205" s="35">
        <f t="shared" ca="1" si="808"/>
        <v>117.36499999999999</v>
      </c>
      <c r="CF205" s="35">
        <f t="shared" ca="1" si="809"/>
        <v>117.36499999999999</v>
      </c>
      <c r="CG205" s="47">
        <f t="shared" ca="1" si="810"/>
        <v>0</v>
      </c>
      <c r="CJ205" s="5">
        <f t="shared" ca="1" si="874"/>
        <v>257</v>
      </c>
      <c r="CK205" s="5">
        <f t="shared" ca="1" si="875"/>
        <v>248</v>
      </c>
      <c r="CL205" s="66">
        <f t="shared" ca="1" si="811"/>
        <v>3.5019455252918275E-2</v>
      </c>
      <c r="CO205" s="5">
        <f t="shared" ca="1" si="898"/>
        <v>6905650</v>
      </c>
      <c r="CP205" s="5">
        <f t="shared" ca="1" si="898"/>
        <v>278.49299999999999</v>
      </c>
      <c r="CQ205" s="5">
        <f t="shared" ca="1" si="898"/>
        <v>323263</v>
      </c>
      <c r="CR205" s="5">
        <f t="shared" ca="1" si="898"/>
        <v>544649</v>
      </c>
      <c r="CS205" s="5">
        <f t="shared" ca="1" si="898"/>
        <v>3348.13</v>
      </c>
      <c r="CT205" s="5">
        <f t="shared" ca="1" si="898"/>
        <v>162417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49095.1</v>
      </c>
      <c r="DC205" s="5">
        <f t="shared" ca="1" si="899"/>
        <v>42802.5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9.3718500000000002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57.104324002334593</v>
      </c>
      <c r="DY205" s="20">
        <f t="shared" ca="1" si="813"/>
        <v>8.5866319114862151</v>
      </c>
      <c r="DZ205" s="20">
        <f t="shared" ca="1" si="814"/>
        <v>2.212189510799476</v>
      </c>
      <c r="EA205" s="20">
        <f t="shared" ca="1" si="815"/>
        <v>3.7272029427043116</v>
      </c>
      <c r="EB205" s="20">
        <f t="shared" ca="1" si="816"/>
        <v>2.2912297623894632E-2</v>
      </c>
      <c r="EC205" s="20">
        <f t="shared" ca="1" si="817"/>
        <v>1.1114701768390398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278.49299999999999</v>
      </c>
      <c r="EN205" s="5">
        <f t="shared" ca="1" si="900"/>
        <v>323263</v>
      </c>
      <c r="EO205" s="5">
        <f t="shared" ca="1" si="900"/>
        <v>544649</v>
      </c>
      <c r="EP205" s="5">
        <f t="shared" ca="1" si="900"/>
        <v>3348.13</v>
      </c>
      <c r="EQ205" s="5">
        <f t="shared" ca="1" si="900"/>
        <v>162417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49095.1</v>
      </c>
      <c r="EZ205" s="5">
        <f t="shared" ca="1" si="901"/>
        <v>42802.5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9.3718500000000002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57.104324002334593</v>
      </c>
      <c r="FV205" s="20">
        <f t="shared" ca="1" si="824"/>
        <v>8.5866319114862151</v>
      </c>
      <c r="FW205" s="20">
        <f t="shared" ca="1" si="825"/>
        <v>2.212189510799476</v>
      </c>
      <c r="FX205" s="20">
        <f t="shared" ca="1" si="826"/>
        <v>3.7272029427043116</v>
      </c>
      <c r="FY205" s="20">
        <f t="shared" ca="1" si="827"/>
        <v>2.2912297623894632E-2</v>
      </c>
      <c r="FZ205" s="20">
        <f t="shared" ca="1" si="828"/>
        <v>1.1114701768390398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274.601</v>
      </c>
      <c r="GK205" s="5">
        <f t="shared" ca="1" si="903"/>
        <v>283237</v>
      </c>
      <c r="GL205" s="5">
        <f t="shared" ca="1" si="903"/>
        <v>577044</v>
      </c>
      <c r="GM205" s="5">
        <f t="shared" ca="1" si="903"/>
        <v>7228.5</v>
      </c>
      <c r="GN205" s="5">
        <f t="shared" ca="1" si="903"/>
        <v>62223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50631.9</v>
      </c>
      <c r="GW205" s="5">
        <f t="shared" ca="1" si="904"/>
        <v>44340.800000000003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117.36499999999999</v>
      </c>
      <c r="HJ205" s="5">
        <f t="shared" ca="1" si="909"/>
        <v>14.2081</v>
      </c>
      <c r="HK205" s="5">
        <f t="shared" ca="1" si="909"/>
        <v>25.465599999999998</v>
      </c>
      <c r="HL205" s="5">
        <f t="shared" ca="1" si="909"/>
        <v>28.546700000000001</v>
      </c>
      <c r="HM205" s="5">
        <f t="shared" ca="1" si="909"/>
        <v>0.89356899999999995</v>
      </c>
      <c r="HN205" s="5">
        <f t="shared" ca="1" si="909"/>
        <v>3.7911899999999998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56.701191562589628</v>
      </c>
      <c r="HS205" s="20">
        <f t="shared" ca="1" si="862"/>
        <v>8.8951359508773766</v>
      </c>
      <c r="HT205" s="20">
        <f t="shared" ca="1" si="863"/>
        <v>1.9382791116530849</v>
      </c>
      <c r="HU205" s="20">
        <f t="shared" ca="1" si="864"/>
        <v>3.9488920293067036</v>
      </c>
      <c r="HV205" s="20">
        <f t="shared" ca="1" si="865"/>
        <v>4.9466879534045077E-2</v>
      </c>
      <c r="HW205" s="20">
        <f t="shared" ca="1" si="866"/>
        <v>0.42581139174751148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274.601</v>
      </c>
      <c r="IH205" s="5">
        <f t="shared" ca="1" si="905"/>
        <v>283237</v>
      </c>
      <c r="II205" s="5">
        <f t="shared" ca="1" si="905"/>
        <v>577044</v>
      </c>
      <c r="IJ205" s="5">
        <f t="shared" ca="1" si="905"/>
        <v>7228.5</v>
      </c>
      <c r="IK205" s="5">
        <f t="shared" ca="1" si="905"/>
        <v>62223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50631.9</v>
      </c>
      <c r="IT205" s="5">
        <f t="shared" ca="1" si="906"/>
        <v>44340.800000000003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117.36499999999999</v>
      </c>
      <c r="JG205" s="5">
        <f t="shared" ca="1" si="907"/>
        <v>14.2081</v>
      </c>
      <c r="JH205" s="5">
        <f t="shared" ca="1" si="907"/>
        <v>25.465599999999998</v>
      </c>
      <c r="JI205" s="5">
        <f t="shared" ca="1" si="907"/>
        <v>28.546700000000001</v>
      </c>
      <c r="JJ205" s="5">
        <f t="shared" ca="1" si="907"/>
        <v>0.89356899999999995</v>
      </c>
      <c r="JK205" s="5">
        <f t="shared" ca="1" si="907"/>
        <v>3.7911899999999998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56.701191562589628</v>
      </c>
      <c r="JP205" s="20">
        <f t="shared" ca="1" si="835"/>
        <v>8.8951359508773766</v>
      </c>
      <c r="JQ205" s="20">
        <f t="shared" ca="1" si="836"/>
        <v>1.9382791116530849</v>
      </c>
      <c r="JR205" s="20">
        <f t="shared" ca="1" si="837"/>
        <v>3.9488920293067036</v>
      </c>
      <c r="JS205" s="20">
        <f t="shared" ca="1" si="838"/>
        <v>4.9466879534045077E-2</v>
      </c>
      <c r="JT205" s="20">
        <f t="shared" ca="1" si="839"/>
        <v>0.42581139174751148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25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0</v>
      </c>
      <c r="AF206" s="38">
        <f t="shared" ca="1" si="775"/>
        <v>0</v>
      </c>
      <c r="AG206" s="38">
        <f t="shared" ca="1" si="776"/>
        <v>0</v>
      </c>
      <c r="AH206" s="38">
        <f t="shared" ca="1" si="777"/>
        <v>0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52.820672417562356</v>
      </c>
      <c r="AM206" s="34">
        <f t="shared" ca="1" si="782"/>
        <v>52.820672417562356</v>
      </c>
      <c r="AN206" s="25">
        <f t="shared" ca="1" si="783"/>
        <v>0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0</v>
      </c>
      <c r="BV206" s="38">
        <f t="shared" ca="1" si="801"/>
        <v>0</v>
      </c>
      <c r="BW206" s="38">
        <f t="shared" ca="1" si="802"/>
        <v>0</v>
      </c>
      <c r="BX206" s="38">
        <f t="shared" ca="1" si="803"/>
        <v>0</v>
      </c>
      <c r="BY206" s="38">
        <f t="shared" ca="1" si="804"/>
        <v>0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51.942406751853731</v>
      </c>
      <c r="CC206" s="34">
        <f t="shared" ca="1" si="858"/>
        <v>51.942406751853731</v>
      </c>
      <c r="CD206" s="25">
        <f t="shared" ca="1" si="807"/>
        <v>0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J206" s="5">
        <f t="shared" ca="1" si="874"/>
        <v>244</v>
      </c>
      <c r="CK206" s="5">
        <f t="shared" ca="1" si="875"/>
        <v>238</v>
      </c>
      <c r="CL206" s="66">
        <f t="shared" ca="1" si="811"/>
        <v>2.4590163934426257E-2</v>
      </c>
      <c r="CO206" s="5">
        <f t="shared" ca="1" si="898"/>
        <v>7139020</v>
      </c>
      <c r="CP206" s="5">
        <f t="shared" ca="1" si="898"/>
        <v>93.598699999999994</v>
      </c>
      <c r="CQ206" s="5">
        <f t="shared" ca="1" si="898"/>
        <v>575924</v>
      </c>
      <c r="CR206" s="5">
        <f t="shared" ca="1" si="898"/>
        <v>427151</v>
      </c>
      <c r="CS206" s="5">
        <f t="shared" ca="1" si="898"/>
        <v>1800.38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19774.7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4.5175999999999998</v>
      </c>
      <c r="DQ206" s="5">
        <f t="shared" ca="1" si="908"/>
        <v>38.912100000000002</v>
      </c>
      <c r="DR206" s="5">
        <f t="shared" ca="1" si="908"/>
        <v>19.7547</v>
      </c>
      <c r="DS206" s="5">
        <f t="shared" ca="1" si="908"/>
        <v>0.243372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52.820672417562356</v>
      </c>
      <c r="DY206" s="20">
        <f t="shared" ca="1" si="813"/>
        <v>2.8858826784473783</v>
      </c>
      <c r="DZ206" s="20">
        <f t="shared" ca="1" si="814"/>
        <v>3.9412275200616134</v>
      </c>
      <c r="EA206" s="20">
        <f t="shared" ca="1" si="815"/>
        <v>2.9231274897761486</v>
      </c>
      <c r="EB206" s="20">
        <f t="shared" ca="1" si="816"/>
        <v>1.2320561745245082E-2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93.598699999999994</v>
      </c>
      <c r="EN206" s="5">
        <f t="shared" ca="1" si="900"/>
        <v>575924</v>
      </c>
      <c r="EO206" s="5">
        <f t="shared" ca="1" si="900"/>
        <v>427151</v>
      </c>
      <c r="EP206" s="5">
        <f t="shared" ca="1" si="900"/>
        <v>1800.38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19774.7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4.5175999999999998</v>
      </c>
      <c r="FN206" s="5">
        <f t="shared" ca="1" si="902"/>
        <v>38.912100000000002</v>
      </c>
      <c r="FO206" s="5">
        <f t="shared" ca="1" si="902"/>
        <v>19.7547</v>
      </c>
      <c r="FP206" s="5">
        <f t="shared" ca="1" si="902"/>
        <v>0.243372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52.820672417562356</v>
      </c>
      <c r="FV206" s="20">
        <f t="shared" ca="1" si="824"/>
        <v>2.8858826784473783</v>
      </c>
      <c r="FW206" s="20">
        <f t="shared" ca="1" si="825"/>
        <v>3.9412275200616134</v>
      </c>
      <c r="FX206" s="20">
        <f t="shared" ca="1" si="826"/>
        <v>2.9231274897761486</v>
      </c>
      <c r="FY206" s="20">
        <f t="shared" ca="1" si="827"/>
        <v>1.2320561745245082E-2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7028720</v>
      </c>
      <c r="GJ206" s="5">
        <f t="shared" ca="1" si="903"/>
        <v>79.581900000000005</v>
      </c>
      <c r="GK206" s="5">
        <f t="shared" ca="1" si="903"/>
        <v>499961</v>
      </c>
      <c r="GL206" s="5">
        <f t="shared" ca="1" si="903"/>
        <v>519121</v>
      </c>
      <c r="GM206" s="5">
        <f t="shared" ca="1" si="903"/>
        <v>38435.300000000003</v>
      </c>
      <c r="GN206" s="5">
        <f t="shared" ca="1" si="903"/>
        <v>99425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19159.2</v>
      </c>
      <c r="GW206" s="5">
        <f t="shared" ca="1" si="904"/>
        <v>13771.5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4.4019599999999999</v>
      </c>
      <c r="HK206" s="5">
        <f t="shared" ca="1" si="909"/>
        <v>35.631300000000003</v>
      </c>
      <c r="HL206" s="5">
        <f t="shared" ca="1" si="909"/>
        <v>25.3157</v>
      </c>
      <c r="HM206" s="5">
        <f t="shared" ca="1" si="909"/>
        <v>2.9537900000000001</v>
      </c>
      <c r="HN206" s="5">
        <f t="shared" ca="1" si="909"/>
        <v>5.5219300000000002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51.942406751853731</v>
      </c>
      <c r="HS206" s="20">
        <f t="shared" ca="1" si="862"/>
        <v>2.762639234806223</v>
      </c>
      <c r="HT206" s="20">
        <f t="shared" ca="1" si="863"/>
        <v>3.4213890238252347</v>
      </c>
      <c r="HU206" s="20">
        <f t="shared" ca="1" si="864"/>
        <v>3.5525068784108753</v>
      </c>
      <c r="HV206" s="20">
        <f t="shared" ca="1" si="865"/>
        <v>0.26302474302481604</v>
      </c>
      <c r="HW206" s="20">
        <f t="shared" ca="1" si="866"/>
        <v>0.68039627829735505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7028720</v>
      </c>
      <c r="IG206" s="5">
        <f t="shared" ca="1" si="905"/>
        <v>79.581900000000005</v>
      </c>
      <c r="IH206" s="5">
        <f t="shared" ca="1" si="905"/>
        <v>499961</v>
      </c>
      <c r="II206" s="5">
        <f t="shared" ca="1" si="905"/>
        <v>519121</v>
      </c>
      <c r="IJ206" s="5">
        <f t="shared" ca="1" si="905"/>
        <v>38435.300000000003</v>
      </c>
      <c r="IK206" s="5">
        <f t="shared" ca="1" si="905"/>
        <v>99425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19159.2</v>
      </c>
      <c r="IT206" s="5">
        <f t="shared" ca="1" si="906"/>
        <v>13771.5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4.4019599999999999</v>
      </c>
      <c r="JH206" s="5">
        <f t="shared" ca="1" si="907"/>
        <v>35.631300000000003</v>
      </c>
      <c r="JI206" s="5">
        <f t="shared" ca="1" si="907"/>
        <v>25.3157</v>
      </c>
      <c r="JJ206" s="5">
        <f t="shared" ca="1" si="907"/>
        <v>2.9537900000000001</v>
      </c>
      <c r="JK206" s="5">
        <f t="shared" ca="1" si="907"/>
        <v>5.5219300000000002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51.942406751853731</v>
      </c>
      <c r="JP206" s="20">
        <f t="shared" ca="1" si="835"/>
        <v>2.762639234806223</v>
      </c>
      <c r="JQ206" s="20">
        <f t="shared" ca="1" si="836"/>
        <v>3.4213890238252347</v>
      </c>
      <c r="JR206" s="20">
        <f t="shared" ca="1" si="837"/>
        <v>3.5525068784108753</v>
      </c>
      <c r="JS206" s="20">
        <f t="shared" ca="1" si="838"/>
        <v>0.26302474302481604</v>
      </c>
      <c r="JT206" s="20">
        <f t="shared" ca="1" si="839"/>
        <v>0.68039627829735505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25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0</v>
      </c>
      <c r="AE207" s="38">
        <f t="shared" ca="1" si="774"/>
        <v>0</v>
      </c>
      <c r="AF207" s="38">
        <f t="shared" ca="1" si="775"/>
        <v>0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0</v>
      </c>
      <c r="AK207" s="38">
        <f t="shared" ca="1" si="780"/>
        <v>0</v>
      </c>
      <c r="AL207" s="34">
        <f t="shared" ca="1" si="781"/>
        <v>42.745535376235082</v>
      </c>
      <c r="AM207" s="34">
        <f t="shared" ca="1" si="782"/>
        <v>42.745535376235082</v>
      </c>
      <c r="AN207" s="25">
        <f t="shared" ca="1" si="783"/>
        <v>0</v>
      </c>
      <c r="AO207" s="35">
        <f t="shared" ca="1" si="784"/>
        <v>222.75700000000001</v>
      </c>
      <c r="AP207" s="35">
        <f t="shared" ca="1" si="785"/>
        <v>222.75700000000001</v>
      </c>
      <c r="AQ207" s="47">
        <f t="shared" ca="1" si="786"/>
        <v>0</v>
      </c>
      <c r="AR207" s="35">
        <f t="shared" ca="1" si="896"/>
        <v>-29.9</v>
      </c>
      <c r="AS207" s="35">
        <f t="shared" ca="1" si="897"/>
        <v>-29.9</v>
      </c>
      <c r="AT207" s="49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0</v>
      </c>
      <c r="BU207" s="38">
        <f t="shared" ca="1" si="800"/>
        <v>0</v>
      </c>
      <c r="BV207" s="38">
        <f t="shared" ca="1" si="801"/>
        <v>0</v>
      </c>
      <c r="BW207" s="38">
        <f t="shared" ca="1" si="802"/>
        <v>0</v>
      </c>
      <c r="BX207" s="38">
        <f t="shared" ca="1" si="803"/>
        <v>0</v>
      </c>
      <c r="BY207" s="38">
        <f t="shared" ca="1" si="804"/>
        <v>0</v>
      </c>
      <c r="BZ207" s="38">
        <f t="shared" ca="1" si="805"/>
        <v>0</v>
      </c>
      <c r="CA207" s="20">
        <f t="shared" ca="1" si="806"/>
        <v>0</v>
      </c>
      <c r="CB207" s="34">
        <f t="shared" ca="1" si="857"/>
        <v>40.05366130496558</v>
      </c>
      <c r="CC207" s="34">
        <f t="shared" ca="1" si="858"/>
        <v>40.05366130496558</v>
      </c>
      <c r="CD207" s="25">
        <f t="shared" ca="1" si="807"/>
        <v>0</v>
      </c>
      <c r="CE207" s="35">
        <f t="shared" ca="1" si="808"/>
        <v>192.86699999999999</v>
      </c>
      <c r="CF207" s="35">
        <f t="shared" ca="1" si="809"/>
        <v>192.86699999999999</v>
      </c>
      <c r="CG207" s="47">
        <f t="shared" ca="1" si="810"/>
        <v>0</v>
      </c>
      <c r="CJ207" s="5">
        <f t="shared" ca="1" si="874"/>
        <v>47</v>
      </c>
      <c r="CK207" s="5">
        <f t="shared" ca="1" si="875"/>
        <v>44</v>
      </c>
      <c r="CL207" s="66">
        <f t="shared" ca="1" si="811"/>
        <v>6.3829787234042534E-2</v>
      </c>
      <c r="CO207" s="5">
        <f t="shared" ca="1" si="898"/>
        <v>272405</v>
      </c>
      <c r="CP207" s="5">
        <f t="shared" ca="1" si="898"/>
        <v>0</v>
      </c>
      <c r="CQ207" s="5">
        <f t="shared" ca="1" si="898"/>
        <v>30268.5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1205.17</v>
      </c>
      <c r="DC207" s="5">
        <f t="shared" ca="1" si="899"/>
        <v>116.121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1089.05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222.75700000000001</v>
      </c>
      <c r="DP207" s="5">
        <f t="shared" ca="1" si="908"/>
        <v>0.79700199999999999</v>
      </c>
      <c r="DQ207" s="5">
        <f t="shared" ca="1" si="908"/>
        <v>54.619300000000003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6.3870500000000003</v>
      </c>
      <c r="DV207" s="5">
        <f t="shared" ca="1" si="908"/>
        <v>93.947900000000004</v>
      </c>
      <c r="DW207" s="5"/>
      <c r="DX207" s="20">
        <f t="shared" ca="1" si="812"/>
        <v>42.745535376235082</v>
      </c>
      <c r="DY207" s="20">
        <f t="shared" ca="1" si="813"/>
        <v>0.47274570392173632</v>
      </c>
      <c r="DZ207" s="20">
        <f t="shared" ca="1" si="814"/>
        <v>4.2045231261526439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4.4336830448925424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272405</v>
      </c>
      <c r="EM207" s="5">
        <f t="shared" ca="1" si="900"/>
        <v>0</v>
      </c>
      <c r="EN207" s="5">
        <f t="shared" ca="1" si="900"/>
        <v>30268.5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1205.17</v>
      </c>
      <c r="EZ207" s="5">
        <f t="shared" ca="1" si="901"/>
        <v>116.121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1089.05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222.75700000000001</v>
      </c>
      <c r="FM207" s="5">
        <f t="shared" ca="1" si="902"/>
        <v>0.79700199999999999</v>
      </c>
      <c r="FN207" s="5">
        <f t="shared" ca="1" si="902"/>
        <v>54.619300000000003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6.3870500000000003</v>
      </c>
      <c r="FS207" s="5">
        <f t="shared" ca="1" si="902"/>
        <v>93.947900000000004</v>
      </c>
      <c r="FT207" s="5"/>
      <c r="FU207" s="20">
        <f t="shared" ca="1" si="823"/>
        <v>42.745535376235082</v>
      </c>
      <c r="FV207" s="20">
        <f t="shared" ca="1" si="824"/>
        <v>0.47274570392173632</v>
      </c>
      <c r="FW207" s="20">
        <f t="shared" ca="1" si="825"/>
        <v>4.2045231261526439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4.4336830448925424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237124</v>
      </c>
      <c r="GJ207" s="5">
        <f t="shared" ca="1" si="903"/>
        <v>3.2589100000000002</v>
      </c>
      <c r="GK207" s="5">
        <f t="shared" ca="1" si="903"/>
        <v>46892.6</v>
      </c>
      <c r="GL207" s="5">
        <f t="shared" ca="1" si="903"/>
        <v>17631.599999999999</v>
      </c>
      <c r="GM207" s="5">
        <f t="shared" ca="1" si="903"/>
        <v>0</v>
      </c>
      <c r="GN207" s="5">
        <f t="shared" ca="1" si="903"/>
        <v>1031.52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1747.75</v>
      </c>
      <c r="GW207" s="5">
        <f t="shared" ca="1" si="904"/>
        <v>568.78800000000001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1178.96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192.86699999999999</v>
      </c>
      <c r="HJ207" s="5">
        <f t="shared" ca="1" si="909"/>
        <v>3.9285100000000002</v>
      </c>
      <c r="HK207" s="5">
        <f t="shared" ca="1" si="909"/>
        <v>69.495400000000004</v>
      </c>
      <c r="HL207" s="5">
        <f t="shared" ca="1" si="909"/>
        <v>17.8565</v>
      </c>
      <c r="HM207" s="5">
        <f t="shared" ca="1" si="909"/>
        <v>0</v>
      </c>
      <c r="HN207" s="5">
        <f t="shared" ca="1" si="909"/>
        <v>0.72485699999999997</v>
      </c>
      <c r="HO207" s="5">
        <f t="shared" ca="1" si="909"/>
        <v>6.91404</v>
      </c>
      <c r="HP207" s="5">
        <f t="shared" ca="1" si="909"/>
        <v>93.947900000000004</v>
      </c>
      <c r="HQ207" s="5"/>
      <c r="HR207" s="20">
        <f t="shared" ca="1" si="861"/>
        <v>40.05366130496558</v>
      </c>
      <c r="HS207" s="20">
        <f t="shared" ca="1" si="862"/>
        <v>2.3160724583183718</v>
      </c>
      <c r="HT207" s="20">
        <f t="shared" ca="1" si="863"/>
        <v>6.5137361000850866</v>
      </c>
      <c r="HU207" s="20">
        <f t="shared" ca="1" si="864"/>
        <v>2.4491623288591424</v>
      </c>
      <c r="HV207" s="20">
        <f t="shared" ca="1" si="865"/>
        <v>0</v>
      </c>
      <c r="HW207" s="20">
        <f t="shared" ca="1" si="866"/>
        <v>0.14328591423720946</v>
      </c>
      <c r="HX207" s="20">
        <f t="shared" ca="1" si="867"/>
        <v>4.7997199050608437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237124</v>
      </c>
      <c r="IG207" s="5">
        <f t="shared" ca="1" si="905"/>
        <v>3.2589100000000002</v>
      </c>
      <c r="IH207" s="5">
        <f t="shared" ca="1" si="905"/>
        <v>46892.6</v>
      </c>
      <c r="II207" s="5">
        <f t="shared" ca="1" si="905"/>
        <v>17631.599999999999</v>
      </c>
      <c r="IJ207" s="5">
        <f t="shared" ca="1" si="905"/>
        <v>0</v>
      </c>
      <c r="IK207" s="5">
        <f t="shared" ca="1" si="905"/>
        <v>1031.52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1747.75</v>
      </c>
      <c r="IT207" s="5">
        <f t="shared" ca="1" si="906"/>
        <v>568.78800000000001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1178.96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192.86699999999999</v>
      </c>
      <c r="JG207" s="5">
        <f t="shared" ca="1" si="907"/>
        <v>3.9285100000000002</v>
      </c>
      <c r="JH207" s="5">
        <f t="shared" ca="1" si="907"/>
        <v>69.495400000000004</v>
      </c>
      <c r="JI207" s="5">
        <f t="shared" ca="1" si="907"/>
        <v>17.8565</v>
      </c>
      <c r="JJ207" s="5">
        <f t="shared" ca="1" si="907"/>
        <v>0</v>
      </c>
      <c r="JK207" s="5">
        <f t="shared" ca="1" si="907"/>
        <v>0.72485699999999997</v>
      </c>
      <c r="JL207" s="5">
        <f t="shared" ca="1" si="907"/>
        <v>6.91404</v>
      </c>
      <c r="JM207" s="5">
        <f t="shared" ca="1" si="907"/>
        <v>93.947900000000004</v>
      </c>
      <c r="JN207" s="5"/>
      <c r="JO207" s="20">
        <f t="shared" ca="1" si="834"/>
        <v>40.05366130496558</v>
      </c>
      <c r="JP207" s="20">
        <f t="shared" ca="1" si="835"/>
        <v>2.3160724583183718</v>
      </c>
      <c r="JQ207" s="20">
        <f t="shared" ca="1" si="836"/>
        <v>6.5137361000850866</v>
      </c>
      <c r="JR207" s="20">
        <f t="shared" ca="1" si="837"/>
        <v>2.4491623288591424</v>
      </c>
      <c r="JS207" s="20">
        <f t="shared" ca="1" si="838"/>
        <v>0</v>
      </c>
      <c r="JT207" s="20">
        <f t="shared" ca="1" si="839"/>
        <v>0.14328591423720946</v>
      </c>
      <c r="JU207" s="20">
        <f t="shared" ca="1" si="840"/>
        <v>4.7997199050608437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25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0</v>
      </c>
      <c r="AE208" s="38">
        <f t="shared" ca="1" si="774"/>
        <v>0</v>
      </c>
      <c r="AF208" s="38">
        <f t="shared" ca="1" si="775"/>
        <v>0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0</v>
      </c>
      <c r="AK208" s="38">
        <f t="shared" ca="1" si="780"/>
        <v>0</v>
      </c>
      <c r="AL208" s="34">
        <f t="shared" ca="1" si="781"/>
        <v>42.73876261546792</v>
      </c>
      <c r="AM208" s="34">
        <f t="shared" ca="1" si="782"/>
        <v>42.73876261546792</v>
      </c>
      <c r="AN208" s="25">
        <f t="shared" ca="1" si="783"/>
        <v>0</v>
      </c>
      <c r="AO208" s="35">
        <f t="shared" ca="1" si="784"/>
        <v>222.72200000000001</v>
      </c>
      <c r="AP208" s="35">
        <f t="shared" ca="1" si="785"/>
        <v>222.72200000000001</v>
      </c>
      <c r="AQ208" s="47">
        <f t="shared" ca="1" si="786"/>
        <v>0</v>
      </c>
      <c r="AR208" s="35">
        <f t="shared" ca="1" si="896"/>
        <v>-29.9</v>
      </c>
      <c r="AS208" s="35">
        <f t="shared" ca="1" si="897"/>
        <v>-29.9</v>
      </c>
      <c r="AT208" s="49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0</v>
      </c>
      <c r="BU208" s="38">
        <f t="shared" ca="1" si="800"/>
        <v>0</v>
      </c>
      <c r="BV208" s="38">
        <f t="shared" ca="1" si="801"/>
        <v>0</v>
      </c>
      <c r="BW208" s="38">
        <f t="shared" ca="1" si="802"/>
        <v>0</v>
      </c>
      <c r="BX208" s="38">
        <f t="shared" ca="1" si="803"/>
        <v>0</v>
      </c>
      <c r="BY208" s="38">
        <f t="shared" ca="1" si="804"/>
        <v>0</v>
      </c>
      <c r="BZ208" s="38">
        <f t="shared" ca="1" si="805"/>
        <v>0</v>
      </c>
      <c r="CA208" s="20">
        <f t="shared" ca="1" si="806"/>
        <v>0</v>
      </c>
      <c r="CB208" s="34">
        <f t="shared" ca="1" si="857"/>
        <v>40.03942629391242</v>
      </c>
      <c r="CC208" s="34">
        <f t="shared" ca="1" si="858"/>
        <v>40.03942629391242</v>
      </c>
      <c r="CD208" s="25">
        <f t="shared" ca="1" si="807"/>
        <v>0</v>
      </c>
      <c r="CE208" s="35">
        <f t="shared" ca="1" si="808"/>
        <v>192.786</v>
      </c>
      <c r="CF208" s="35">
        <f t="shared" ca="1" si="809"/>
        <v>192.786</v>
      </c>
      <c r="CG208" s="47">
        <f t="shared" ca="1" si="810"/>
        <v>0</v>
      </c>
      <c r="CJ208" s="5">
        <f t="shared" ca="1" si="874"/>
        <v>46</v>
      </c>
      <c r="CK208" s="5">
        <f t="shared" ca="1" si="875"/>
        <v>43</v>
      </c>
      <c r="CL208" s="66">
        <f t="shared" ca="1" si="811"/>
        <v>6.5217391304347783E-2</v>
      </c>
      <c r="CO208" s="5">
        <f t="shared" ca="1" si="898"/>
        <v>272375</v>
      </c>
      <c r="CP208" s="5">
        <f t="shared" ca="1" si="898"/>
        <v>0</v>
      </c>
      <c r="CQ208" s="5">
        <f t="shared" ca="1" si="898"/>
        <v>30238.9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1204.53</v>
      </c>
      <c r="DC208" s="5">
        <f t="shared" ca="1" si="899"/>
        <v>115.47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1089.06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222.72200000000001</v>
      </c>
      <c r="DP208" s="5">
        <f t="shared" ca="1" si="908"/>
        <v>0.79254400000000003</v>
      </c>
      <c r="DQ208" s="5">
        <f t="shared" ca="1" si="908"/>
        <v>54.588799999999999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6.3870699999999996</v>
      </c>
      <c r="DV208" s="5">
        <f t="shared" ca="1" si="908"/>
        <v>93.947800000000001</v>
      </c>
      <c r="DW208" s="5"/>
      <c r="DX208" s="20">
        <f t="shared" ca="1" si="812"/>
        <v>42.73876261546792</v>
      </c>
      <c r="DY208" s="20">
        <f t="shared" ca="1" si="813"/>
        <v>0.47009538698291342</v>
      </c>
      <c r="DZ208" s="20">
        <f t="shared" ca="1" si="814"/>
        <v>4.2004114627225393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4.4337237563662573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272375</v>
      </c>
      <c r="EM208" s="5">
        <f t="shared" ca="1" si="900"/>
        <v>0</v>
      </c>
      <c r="EN208" s="5">
        <f t="shared" ca="1" si="900"/>
        <v>30238.9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1204.53</v>
      </c>
      <c r="EZ208" s="5">
        <f t="shared" ca="1" si="901"/>
        <v>115.47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1089.06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222.72200000000001</v>
      </c>
      <c r="FM208" s="5">
        <f t="shared" ca="1" si="902"/>
        <v>0.79254400000000003</v>
      </c>
      <c r="FN208" s="5">
        <f t="shared" ca="1" si="902"/>
        <v>54.588799999999999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6.3870699999999996</v>
      </c>
      <c r="FS208" s="5">
        <f t="shared" ca="1" si="902"/>
        <v>93.947800000000001</v>
      </c>
      <c r="FT208" s="5"/>
      <c r="FU208" s="20">
        <f t="shared" ca="1" si="823"/>
        <v>42.73876261546792</v>
      </c>
      <c r="FV208" s="20">
        <f t="shared" ca="1" si="824"/>
        <v>0.47009538698291342</v>
      </c>
      <c r="FW208" s="20">
        <f t="shared" ca="1" si="825"/>
        <v>4.2004114627225393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4.4337237563662573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237086</v>
      </c>
      <c r="GJ208" s="5">
        <f t="shared" ca="1" si="903"/>
        <v>3.24498</v>
      </c>
      <c r="GK208" s="5">
        <f t="shared" ca="1" si="903"/>
        <v>46865.8</v>
      </c>
      <c r="GL208" s="5">
        <f t="shared" ca="1" si="903"/>
        <v>17621.8</v>
      </c>
      <c r="GM208" s="5">
        <f t="shared" ca="1" si="903"/>
        <v>0</v>
      </c>
      <c r="GN208" s="5">
        <f t="shared" ca="1" si="903"/>
        <v>1031.1199999999999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1745.55</v>
      </c>
      <c r="GW208" s="5">
        <f t="shared" ca="1" si="904"/>
        <v>566.59299999999996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1178.96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192.786</v>
      </c>
      <c r="HJ208" s="5">
        <f t="shared" ca="1" si="909"/>
        <v>3.9138899999999999</v>
      </c>
      <c r="HK208" s="5">
        <f t="shared" ca="1" si="909"/>
        <v>69.446200000000005</v>
      </c>
      <c r="HL208" s="5">
        <f t="shared" ca="1" si="909"/>
        <v>17.838999999999999</v>
      </c>
      <c r="HM208" s="5">
        <f t="shared" ca="1" si="909"/>
        <v>0</v>
      </c>
      <c r="HN208" s="5">
        <f t="shared" ca="1" si="909"/>
        <v>0.72457800000000006</v>
      </c>
      <c r="HO208" s="5">
        <f t="shared" ca="1" si="909"/>
        <v>6.9140499999999996</v>
      </c>
      <c r="HP208" s="5">
        <f t="shared" ca="1" si="909"/>
        <v>93.947800000000001</v>
      </c>
      <c r="HQ208" s="5"/>
      <c r="HR208" s="20">
        <f t="shared" ca="1" si="861"/>
        <v>40.03942629391242</v>
      </c>
      <c r="HS208" s="20">
        <f t="shared" ca="1" si="862"/>
        <v>2.3071343548558612</v>
      </c>
      <c r="HT208" s="20">
        <f t="shared" ca="1" si="863"/>
        <v>6.5100133777902629</v>
      </c>
      <c r="HU208" s="20">
        <f t="shared" ca="1" si="864"/>
        <v>2.447801034885662</v>
      </c>
      <c r="HV208" s="20">
        <f t="shared" ca="1" si="865"/>
        <v>0</v>
      </c>
      <c r="HW208" s="20">
        <f t="shared" ca="1" si="866"/>
        <v>0.14323035121788372</v>
      </c>
      <c r="HX208" s="20">
        <f t="shared" ca="1" si="867"/>
        <v>4.7997199050608437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237086</v>
      </c>
      <c r="IG208" s="5">
        <f t="shared" ca="1" si="905"/>
        <v>3.24498</v>
      </c>
      <c r="IH208" s="5">
        <f t="shared" ca="1" si="905"/>
        <v>46865.8</v>
      </c>
      <c r="II208" s="5">
        <f t="shared" ca="1" si="905"/>
        <v>17621.8</v>
      </c>
      <c r="IJ208" s="5">
        <f t="shared" ca="1" si="905"/>
        <v>0</v>
      </c>
      <c r="IK208" s="5">
        <f t="shared" ca="1" si="905"/>
        <v>1031.1199999999999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1745.55</v>
      </c>
      <c r="IT208" s="5">
        <f t="shared" ca="1" si="906"/>
        <v>566.59299999999996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1178.96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192.786</v>
      </c>
      <c r="JG208" s="5">
        <f t="shared" ca="1" si="907"/>
        <v>3.9138899999999999</v>
      </c>
      <c r="JH208" s="5">
        <f t="shared" ca="1" si="907"/>
        <v>69.446200000000005</v>
      </c>
      <c r="JI208" s="5">
        <f t="shared" ca="1" si="907"/>
        <v>17.838999999999999</v>
      </c>
      <c r="JJ208" s="5">
        <f t="shared" ca="1" si="907"/>
        <v>0</v>
      </c>
      <c r="JK208" s="5">
        <f t="shared" ca="1" si="907"/>
        <v>0.72457800000000006</v>
      </c>
      <c r="JL208" s="5">
        <f t="shared" ca="1" si="907"/>
        <v>6.9140499999999996</v>
      </c>
      <c r="JM208" s="5">
        <f t="shared" ca="1" si="907"/>
        <v>93.947800000000001</v>
      </c>
      <c r="JN208" s="5"/>
      <c r="JO208" s="20">
        <f t="shared" ca="1" si="834"/>
        <v>40.03942629391242</v>
      </c>
      <c r="JP208" s="20">
        <f t="shared" ca="1" si="835"/>
        <v>2.3071343548558612</v>
      </c>
      <c r="JQ208" s="20">
        <f t="shared" ca="1" si="836"/>
        <v>6.5100133777902629</v>
      </c>
      <c r="JR208" s="20">
        <f t="shared" ca="1" si="837"/>
        <v>2.447801034885662</v>
      </c>
      <c r="JS208" s="20">
        <f t="shared" ca="1" si="838"/>
        <v>0</v>
      </c>
      <c r="JT208" s="20">
        <f t="shared" ca="1" si="839"/>
        <v>0.14323035121788372</v>
      </c>
      <c r="JU208" s="20">
        <f t="shared" ca="1" si="840"/>
        <v>4.7997199050608437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25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0</v>
      </c>
      <c r="AE209" s="38">
        <f t="shared" ca="1" si="774"/>
        <v>0</v>
      </c>
      <c r="AF209" s="38">
        <f t="shared" ca="1" si="775"/>
        <v>0</v>
      </c>
      <c r="AG209" s="38">
        <f t="shared" ca="1" si="776"/>
        <v>0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0</v>
      </c>
      <c r="AK209" s="38">
        <f t="shared" ca="1" si="780"/>
        <v>0</v>
      </c>
      <c r="AL209" s="34">
        <f t="shared" ca="1" si="781"/>
        <v>52.545603282973246</v>
      </c>
      <c r="AM209" s="34">
        <f t="shared" ca="1" si="782"/>
        <v>52.545603282973246</v>
      </c>
      <c r="AN209" s="25">
        <f t="shared" ca="1" si="783"/>
        <v>0</v>
      </c>
      <c r="AO209" s="35">
        <f t="shared" ca="1" si="784"/>
        <v>308.21300000000002</v>
      </c>
      <c r="AP209" s="35">
        <f t="shared" ca="1" si="785"/>
        <v>308.21300000000002</v>
      </c>
      <c r="AQ209" s="47">
        <f t="shared" ca="1" si="786"/>
        <v>0</v>
      </c>
      <c r="AR209" s="35">
        <f t="shared" ca="1" si="896"/>
        <v>-25</v>
      </c>
      <c r="AS209" s="35">
        <f t="shared" ca="1" si="897"/>
        <v>-25</v>
      </c>
      <c r="AT209" s="49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0</v>
      </c>
      <c r="BU209" s="38">
        <f t="shared" ca="1" si="800"/>
        <v>0</v>
      </c>
      <c r="BV209" s="38">
        <f t="shared" ca="1" si="801"/>
        <v>0</v>
      </c>
      <c r="BW209" s="38">
        <f t="shared" ca="1" si="802"/>
        <v>0</v>
      </c>
      <c r="BX209" s="38">
        <f t="shared" ca="1" si="803"/>
        <v>0</v>
      </c>
      <c r="BY209" s="38">
        <f t="shared" ca="1" si="804"/>
        <v>0</v>
      </c>
      <c r="BZ209" s="38">
        <f t="shared" ca="1" si="805"/>
        <v>0</v>
      </c>
      <c r="CA209" s="20">
        <f t="shared" ca="1" si="806"/>
        <v>0</v>
      </c>
      <c r="CB209" s="34">
        <f t="shared" ca="1" si="857"/>
        <v>49.161940308837238</v>
      </c>
      <c r="CC209" s="34">
        <f t="shared" ca="1" si="858"/>
        <v>49.161940308837238</v>
      </c>
      <c r="CD209" s="25">
        <f t="shared" ca="1" si="807"/>
        <v>0</v>
      </c>
      <c r="CE209" s="35">
        <f t="shared" ca="1" si="808"/>
        <v>283.18900000000002</v>
      </c>
      <c r="CF209" s="35">
        <f t="shared" ca="1" si="809"/>
        <v>283.18900000000002</v>
      </c>
      <c r="CG209" s="47">
        <f t="shared" ca="1" si="810"/>
        <v>0</v>
      </c>
      <c r="CJ209" s="5">
        <f t="shared" ca="1" si="874"/>
        <v>65</v>
      </c>
      <c r="CK209" s="5">
        <f t="shared" ca="1" si="875"/>
        <v>60</v>
      </c>
      <c r="CL209" s="66">
        <f t="shared" ca="1" si="811"/>
        <v>7.6923076923076872E-2</v>
      </c>
      <c r="CO209" s="5">
        <f t="shared" ca="1" si="898"/>
        <v>348609</v>
      </c>
      <c r="CP209" s="5">
        <f t="shared" ca="1" si="898"/>
        <v>0</v>
      </c>
      <c r="CQ209" s="5">
        <f t="shared" ca="1" si="898"/>
        <v>103673</v>
      </c>
      <c r="CR209" s="5">
        <f t="shared" ca="1" si="898"/>
        <v>73371.600000000006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1012.29</v>
      </c>
      <c r="DC209" s="5">
        <f t="shared" ca="1" si="899"/>
        <v>68.954800000000006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943.33500000000004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308.21300000000002</v>
      </c>
      <c r="DP209" s="5">
        <f t="shared" ca="1" si="908"/>
        <v>0.47420499999999999</v>
      </c>
      <c r="DQ209" s="5">
        <f t="shared" ca="1" si="908"/>
        <v>139.774</v>
      </c>
      <c r="DR209" s="5">
        <f t="shared" ca="1" si="908"/>
        <v>69.3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5.5724999999999998</v>
      </c>
      <c r="DV209" s="5">
        <f t="shared" ca="1" si="908"/>
        <v>93.091999999999999</v>
      </c>
      <c r="DW209" s="5"/>
      <c r="DX209" s="20">
        <f t="shared" ca="1" si="812"/>
        <v>52.545603282973246</v>
      </c>
      <c r="DY209" s="20">
        <f t="shared" ca="1" si="813"/>
        <v>0.28072515276980514</v>
      </c>
      <c r="DZ209" s="20">
        <f t="shared" ca="1" si="814"/>
        <v>14.40096225639272</v>
      </c>
      <c r="EA209" s="20">
        <f t="shared" ca="1" si="815"/>
        <v>10.191869071900534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3.8404558056597091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348609</v>
      </c>
      <c r="EM209" s="5">
        <f t="shared" ca="1" si="900"/>
        <v>0</v>
      </c>
      <c r="EN209" s="5">
        <f t="shared" ca="1" si="900"/>
        <v>103673</v>
      </c>
      <c r="EO209" s="5">
        <f t="shared" ca="1" si="900"/>
        <v>73371.600000000006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1012.29</v>
      </c>
      <c r="EZ209" s="5">
        <f t="shared" ca="1" si="901"/>
        <v>68.954800000000006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943.33500000000004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308.21300000000002</v>
      </c>
      <c r="FM209" s="5">
        <f t="shared" ca="1" si="902"/>
        <v>0.47420499999999999</v>
      </c>
      <c r="FN209" s="5">
        <f t="shared" ca="1" si="902"/>
        <v>139.774</v>
      </c>
      <c r="FO209" s="5">
        <f t="shared" ca="1" si="902"/>
        <v>69.3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5.5724999999999998</v>
      </c>
      <c r="FS209" s="5">
        <f t="shared" ca="1" si="902"/>
        <v>93.091999999999999</v>
      </c>
      <c r="FT209" s="5"/>
      <c r="FU209" s="20">
        <f t="shared" ca="1" si="823"/>
        <v>52.545603282973246</v>
      </c>
      <c r="FV209" s="20">
        <f t="shared" ca="1" si="824"/>
        <v>0.28072515276980514</v>
      </c>
      <c r="FW209" s="20">
        <f t="shared" ca="1" si="825"/>
        <v>14.40096225639272</v>
      </c>
      <c r="FX209" s="20">
        <f t="shared" ca="1" si="826"/>
        <v>10.191869071900534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3.8404558056597091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315288</v>
      </c>
      <c r="GJ209" s="5">
        <f t="shared" ca="1" si="903"/>
        <v>1.6979</v>
      </c>
      <c r="GK209" s="5">
        <f t="shared" ca="1" si="903"/>
        <v>119874</v>
      </c>
      <c r="GL209" s="5">
        <f t="shared" ca="1" si="903"/>
        <v>23292.9</v>
      </c>
      <c r="GM209" s="5">
        <f t="shared" ca="1" si="903"/>
        <v>0</v>
      </c>
      <c r="GN209" s="5">
        <f t="shared" ca="1" si="903"/>
        <v>554.548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1318.07</v>
      </c>
      <c r="GW209" s="5">
        <f t="shared" ca="1" si="904"/>
        <v>293.95499999999998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1024.1199999999999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283.18900000000002</v>
      </c>
      <c r="HJ209" s="5">
        <f t="shared" ca="1" si="909"/>
        <v>2.0782799999999999</v>
      </c>
      <c r="HK209" s="5">
        <f t="shared" ca="1" si="909"/>
        <v>156.42400000000001</v>
      </c>
      <c r="HL209" s="5">
        <f t="shared" ca="1" si="909"/>
        <v>25.1554</v>
      </c>
      <c r="HM209" s="5">
        <f t="shared" ca="1" si="909"/>
        <v>0</v>
      </c>
      <c r="HN209" s="5">
        <f t="shared" ca="1" si="909"/>
        <v>0.39086599999999999</v>
      </c>
      <c r="HO209" s="5">
        <f t="shared" ca="1" si="909"/>
        <v>6.0484799999999996</v>
      </c>
      <c r="HP209" s="5">
        <f t="shared" ca="1" si="909"/>
        <v>93.091999999999999</v>
      </c>
      <c r="HQ209" s="5"/>
      <c r="HR209" s="20">
        <f t="shared" ca="1" si="861"/>
        <v>49.161940308837238</v>
      </c>
      <c r="HS209" s="20">
        <f t="shared" ca="1" si="862"/>
        <v>1.1969699767048947</v>
      </c>
      <c r="HT209" s="20">
        <f t="shared" ca="1" si="863"/>
        <v>16.651403446633367</v>
      </c>
      <c r="HU209" s="20">
        <f t="shared" ca="1" si="864"/>
        <v>3.2355596321311237</v>
      </c>
      <c r="HV209" s="20">
        <f t="shared" ca="1" si="865"/>
        <v>0</v>
      </c>
      <c r="HW209" s="20">
        <f t="shared" ca="1" si="866"/>
        <v>7.7030903102621423E-2</v>
      </c>
      <c r="HX209" s="20">
        <f t="shared" ca="1" si="867"/>
        <v>4.1693434460634036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315288</v>
      </c>
      <c r="IG209" s="5">
        <f t="shared" ca="1" si="905"/>
        <v>1.6979</v>
      </c>
      <c r="IH209" s="5">
        <f t="shared" ca="1" si="905"/>
        <v>119874</v>
      </c>
      <c r="II209" s="5">
        <f t="shared" ca="1" si="905"/>
        <v>23292.9</v>
      </c>
      <c r="IJ209" s="5">
        <f t="shared" ca="1" si="905"/>
        <v>0</v>
      </c>
      <c r="IK209" s="5">
        <f t="shared" ca="1" si="905"/>
        <v>554.548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1318.07</v>
      </c>
      <c r="IT209" s="5">
        <f t="shared" ca="1" si="906"/>
        <v>293.95499999999998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1024.1199999999999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283.18900000000002</v>
      </c>
      <c r="JG209" s="5">
        <f t="shared" ca="1" si="907"/>
        <v>2.0782799999999999</v>
      </c>
      <c r="JH209" s="5">
        <f t="shared" ca="1" si="907"/>
        <v>156.42400000000001</v>
      </c>
      <c r="JI209" s="5">
        <f t="shared" ca="1" si="907"/>
        <v>25.1554</v>
      </c>
      <c r="JJ209" s="5">
        <f t="shared" ca="1" si="907"/>
        <v>0</v>
      </c>
      <c r="JK209" s="5">
        <f t="shared" ca="1" si="907"/>
        <v>0.39086599999999999</v>
      </c>
      <c r="JL209" s="5">
        <f t="shared" ca="1" si="907"/>
        <v>6.0484799999999996</v>
      </c>
      <c r="JM209" s="5">
        <f t="shared" ca="1" si="907"/>
        <v>93.091999999999999</v>
      </c>
      <c r="JN209" s="5"/>
      <c r="JO209" s="20">
        <f t="shared" ca="1" si="834"/>
        <v>49.161940308837238</v>
      </c>
      <c r="JP209" s="20">
        <f t="shared" ca="1" si="835"/>
        <v>1.1969699767048947</v>
      </c>
      <c r="JQ209" s="20">
        <f t="shared" ca="1" si="836"/>
        <v>16.651403446633367</v>
      </c>
      <c r="JR209" s="20">
        <f t="shared" ca="1" si="837"/>
        <v>3.2355596321311237</v>
      </c>
      <c r="JS209" s="20">
        <f t="shared" ca="1" si="838"/>
        <v>0</v>
      </c>
      <c r="JT209" s="20">
        <f t="shared" ca="1" si="839"/>
        <v>7.7030903102621423E-2</v>
      </c>
      <c r="JU209" s="20">
        <f t="shared" ca="1" si="840"/>
        <v>4.1693434460634036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25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0</v>
      </c>
      <c r="AE210" s="38">
        <f t="shared" ca="1" si="774"/>
        <v>0</v>
      </c>
      <c r="AF210" s="38">
        <f t="shared" ca="1" si="775"/>
        <v>0</v>
      </c>
      <c r="AG210" s="38">
        <f t="shared" ca="1" si="776"/>
        <v>0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0</v>
      </c>
      <c r="AK210" s="38">
        <f t="shared" ca="1" si="780"/>
        <v>0</v>
      </c>
      <c r="AL210" s="34">
        <f t="shared" ca="1" si="781"/>
        <v>57.955806066823818</v>
      </c>
      <c r="AM210" s="34">
        <f t="shared" ca="1" si="782"/>
        <v>57.955806066823818</v>
      </c>
      <c r="AN210" s="25">
        <f t="shared" ca="1" si="783"/>
        <v>0</v>
      </c>
      <c r="AO210" s="35">
        <f t="shared" ca="1" si="784"/>
        <v>347.44499999999999</v>
      </c>
      <c r="AP210" s="35">
        <f t="shared" ca="1" si="785"/>
        <v>347.44499999999999</v>
      </c>
      <c r="AQ210" s="47">
        <f t="shared" ca="1" si="786"/>
        <v>0</v>
      </c>
      <c r="AR210" s="35">
        <f t="shared" ca="1" si="896"/>
        <v>-64.400000000000006</v>
      </c>
      <c r="AS210" s="35">
        <f t="shared" ca="1" si="897"/>
        <v>-64.400000000000006</v>
      </c>
      <c r="AT210" s="49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0</v>
      </c>
      <c r="BU210" s="38">
        <f t="shared" ca="1" si="800"/>
        <v>0</v>
      </c>
      <c r="BV210" s="38">
        <f t="shared" ca="1" si="801"/>
        <v>0</v>
      </c>
      <c r="BW210" s="38">
        <f t="shared" ca="1" si="802"/>
        <v>0</v>
      </c>
      <c r="BX210" s="38">
        <f t="shared" ca="1" si="803"/>
        <v>0</v>
      </c>
      <c r="BY210" s="38">
        <f t="shared" ca="1" si="804"/>
        <v>0</v>
      </c>
      <c r="BZ210" s="38">
        <f t="shared" ca="1" si="805"/>
        <v>0</v>
      </c>
      <c r="CA210" s="20">
        <f t="shared" ca="1" si="806"/>
        <v>0</v>
      </c>
      <c r="CB210" s="34">
        <f t="shared" ca="1" si="857"/>
        <v>49.138774177526457</v>
      </c>
      <c r="CC210" s="34">
        <f t="shared" ca="1" si="858"/>
        <v>49.138774177526457</v>
      </c>
      <c r="CD210" s="25">
        <f t="shared" ca="1" si="807"/>
        <v>0</v>
      </c>
      <c r="CE210" s="35">
        <f t="shared" ca="1" si="808"/>
        <v>283.01799999999997</v>
      </c>
      <c r="CF210" s="35">
        <f t="shared" ca="1" si="809"/>
        <v>283.01799999999997</v>
      </c>
      <c r="CG210" s="47">
        <f t="shared" ca="1" si="810"/>
        <v>0</v>
      </c>
      <c r="CJ210" s="5">
        <f t="shared" ca="1" si="874"/>
        <v>65</v>
      </c>
      <c r="CK210" s="5">
        <f t="shared" ca="1" si="875"/>
        <v>61</v>
      </c>
      <c r="CL210" s="66">
        <f t="shared" ca="1" si="811"/>
        <v>6.1538461538461542E-2</v>
      </c>
      <c r="CO210" s="5">
        <f t="shared" ca="1" si="898"/>
        <v>387955</v>
      </c>
      <c r="CP210" s="5">
        <f t="shared" ca="1" si="898"/>
        <v>0</v>
      </c>
      <c r="CQ210" s="5">
        <f t="shared" ca="1" si="898"/>
        <v>110532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998.71799999999996</v>
      </c>
      <c r="DC210" s="5">
        <f t="shared" ca="1" si="899"/>
        <v>55.381500000000003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943.33600000000001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347.44499999999999</v>
      </c>
      <c r="DP210" s="5">
        <f t="shared" ca="1" si="908"/>
        <v>0.35750799999999999</v>
      </c>
      <c r="DQ210" s="5">
        <f t="shared" ca="1" si="908"/>
        <v>148.43799999999999</v>
      </c>
      <c r="DR210" s="5">
        <f t="shared" ca="1" si="908"/>
        <v>99.985100000000003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5.5725100000000003</v>
      </c>
      <c r="DV210" s="5">
        <f t="shared" ca="1" si="908"/>
        <v>93.091899999999995</v>
      </c>
      <c r="DW210" s="5"/>
      <c r="DX210" s="20">
        <f t="shared" ca="1" si="812"/>
        <v>57.955806066823818</v>
      </c>
      <c r="DY210" s="20">
        <f t="shared" ca="1" si="813"/>
        <v>0.2254662481527169</v>
      </c>
      <c r="DZ210" s="20">
        <f t="shared" ca="1" si="814"/>
        <v>15.353729130280788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3.8404598768070808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387955</v>
      </c>
      <c r="EM210" s="5">
        <f t="shared" ca="1" si="900"/>
        <v>0</v>
      </c>
      <c r="EN210" s="5">
        <f t="shared" ca="1" si="900"/>
        <v>110532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998.71799999999996</v>
      </c>
      <c r="EZ210" s="5">
        <f t="shared" ca="1" si="901"/>
        <v>55.381500000000003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943.33600000000001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347.44499999999999</v>
      </c>
      <c r="FM210" s="5">
        <f t="shared" ca="1" si="902"/>
        <v>0.35750799999999999</v>
      </c>
      <c r="FN210" s="5">
        <f t="shared" ca="1" si="902"/>
        <v>148.43799999999999</v>
      </c>
      <c r="FO210" s="5">
        <f t="shared" ca="1" si="902"/>
        <v>99.985100000000003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5.5725100000000003</v>
      </c>
      <c r="FS210" s="5">
        <f t="shared" ca="1" si="902"/>
        <v>93.091899999999995</v>
      </c>
      <c r="FT210" s="5"/>
      <c r="FU210" s="20">
        <f t="shared" ca="1" si="823"/>
        <v>57.955806066823818</v>
      </c>
      <c r="FV210" s="20">
        <f t="shared" ca="1" si="824"/>
        <v>0.2254662481527169</v>
      </c>
      <c r="FW210" s="20">
        <f t="shared" ca="1" si="825"/>
        <v>15.353729130280788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3.8404598768070808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315152</v>
      </c>
      <c r="GJ210" s="5">
        <f t="shared" ca="1" si="903"/>
        <v>1.69126</v>
      </c>
      <c r="GK210" s="5">
        <f t="shared" ca="1" si="903"/>
        <v>119788</v>
      </c>
      <c r="GL210" s="5">
        <f t="shared" ca="1" si="903"/>
        <v>23243.5</v>
      </c>
      <c r="GM210" s="5">
        <f t="shared" ca="1" si="903"/>
        <v>0</v>
      </c>
      <c r="GN210" s="5">
        <f t="shared" ca="1" si="903"/>
        <v>554.13699999999994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1317.02</v>
      </c>
      <c r="GW210" s="5">
        <f t="shared" ca="1" si="904"/>
        <v>292.90499999999997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1024.1199999999999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283.01799999999997</v>
      </c>
      <c r="HJ210" s="5">
        <f t="shared" ca="1" si="909"/>
        <v>2.0709599999999999</v>
      </c>
      <c r="HK210" s="5">
        <f t="shared" ca="1" si="909"/>
        <v>156.32599999999999</v>
      </c>
      <c r="HL210" s="5">
        <f t="shared" ca="1" si="909"/>
        <v>25.090599999999998</v>
      </c>
      <c r="HM210" s="5">
        <f t="shared" ca="1" si="909"/>
        <v>0</v>
      </c>
      <c r="HN210" s="5">
        <f t="shared" ca="1" si="909"/>
        <v>0.39057500000000001</v>
      </c>
      <c r="HO210" s="5">
        <f t="shared" ca="1" si="909"/>
        <v>6.0484999999999998</v>
      </c>
      <c r="HP210" s="5">
        <f t="shared" ca="1" si="909"/>
        <v>93.091899999999995</v>
      </c>
      <c r="HQ210" s="5"/>
      <c r="HR210" s="20">
        <f t="shared" ca="1" si="861"/>
        <v>49.138774177526457</v>
      </c>
      <c r="HS210" s="20">
        <f t="shared" ca="1" si="862"/>
        <v>1.192694349618737</v>
      </c>
      <c r="HT210" s="20">
        <f t="shared" ca="1" si="863"/>
        <v>16.639457397478331</v>
      </c>
      <c r="HU210" s="20">
        <f t="shared" ca="1" si="864"/>
        <v>3.2286975992443954</v>
      </c>
      <c r="HV210" s="20">
        <f t="shared" ca="1" si="865"/>
        <v>0</v>
      </c>
      <c r="HW210" s="20">
        <f t="shared" ca="1" si="866"/>
        <v>7.6973812100264216E-2</v>
      </c>
      <c r="HX210" s="20">
        <f t="shared" ca="1" si="867"/>
        <v>4.1693434460634036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315152</v>
      </c>
      <c r="IG210" s="5">
        <f t="shared" ca="1" si="905"/>
        <v>1.69126</v>
      </c>
      <c r="IH210" s="5">
        <f t="shared" ca="1" si="905"/>
        <v>119788</v>
      </c>
      <c r="II210" s="5">
        <f t="shared" ca="1" si="905"/>
        <v>23243.5</v>
      </c>
      <c r="IJ210" s="5">
        <f t="shared" ca="1" si="905"/>
        <v>0</v>
      </c>
      <c r="IK210" s="5">
        <f t="shared" ca="1" si="905"/>
        <v>554.13699999999994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1317.02</v>
      </c>
      <c r="IT210" s="5">
        <f t="shared" ca="1" si="906"/>
        <v>292.90499999999997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1024.1199999999999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283.01799999999997</v>
      </c>
      <c r="JG210" s="5">
        <f t="shared" ca="1" si="907"/>
        <v>2.0709599999999999</v>
      </c>
      <c r="JH210" s="5">
        <f t="shared" ca="1" si="907"/>
        <v>156.32599999999999</v>
      </c>
      <c r="JI210" s="5">
        <f t="shared" ca="1" si="907"/>
        <v>25.090599999999998</v>
      </c>
      <c r="JJ210" s="5">
        <f t="shared" ca="1" si="907"/>
        <v>0</v>
      </c>
      <c r="JK210" s="5">
        <f t="shared" ca="1" si="907"/>
        <v>0.39057500000000001</v>
      </c>
      <c r="JL210" s="5">
        <f t="shared" ca="1" si="907"/>
        <v>6.0484999999999998</v>
      </c>
      <c r="JM210" s="5">
        <f t="shared" ca="1" si="907"/>
        <v>93.091899999999995</v>
      </c>
      <c r="JN210" s="5"/>
      <c r="JO210" s="20">
        <f t="shared" ca="1" si="834"/>
        <v>49.138774177526457</v>
      </c>
      <c r="JP210" s="20">
        <f t="shared" ca="1" si="835"/>
        <v>1.192694349618737</v>
      </c>
      <c r="JQ210" s="20">
        <f t="shared" ca="1" si="836"/>
        <v>16.639457397478331</v>
      </c>
      <c r="JR210" s="20">
        <f t="shared" ca="1" si="837"/>
        <v>3.2286975992443954</v>
      </c>
      <c r="JS210" s="20">
        <f t="shared" ca="1" si="838"/>
        <v>0</v>
      </c>
      <c r="JT210" s="20">
        <f t="shared" ca="1" si="839"/>
        <v>7.6973812100264216E-2</v>
      </c>
      <c r="JU210" s="20">
        <f t="shared" ca="1" si="840"/>
        <v>4.1693434460634036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25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0</v>
      </c>
      <c r="AE211" s="38">
        <f t="shared" ca="1" si="774"/>
        <v>0</v>
      </c>
      <c r="AF211" s="38">
        <f t="shared" ca="1" si="775"/>
        <v>0</v>
      </c>
      <c r="AG211" s="38">
        <f t="shared" ca="1" si="776"/>
        <v>0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0</v>
      </c>
      <c r="AK211" s="38">
        <f t="shared" ca="1" si="780"/>
        <v>0</v>
      </c>
      <c r="AL211" s="34">
        <f t="shared" ca="1" si="781"/>
        <v>57.726359132194226</v>
      </c>
      <c r="AM211" s="34">
        <f t="shared" ca="1" si="782"/>
        <v>57.726359132194226</v>
      </c>
      <c r="AN211" s="25">
        <f t="shared" ca="1" si="783"/>
        <v>0</v>
      </c>
      <c r="AO211" s="35">
        <f t="shared" ca="1" si="784"/>
        <v>345.44799999999998</v>
      </c>
      <c r="AP211" s="35">
        <f t="shared" ca="1" si="785"/>
        <v>345.44799999999998</v>
      </c>
      <c r="AQ211" s="47">
        <f t="shared" ca="1" si="786"/>
        <v>0</v>
      </c>
      <c r="AR211" s="35">
        <f t="shared" ca="1" si="896"/>
        <v>-62.4</v>
      </c>
      <c r="AS211" s="35">
        <f t="shared" ca="1" si="897"/>
        <v>-62.4</v>
      </c>
      <c r="AT211" s="49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0</v>
      </c>
      <c r="BU211" s="38">
        <f t="shared" ca="1" si="800"/>
        <v>0</v>
      </c>
      <c r="BV211" s="38">
        <f t="shared" ca="1" si="801"/>
        <v>0</v>
      </c>
      <c r="BW211" s="38">
        <f t="shared" ca="1" si="802"/>
        <v>0</v>
      </c>
      <c r="BX211" s="38">
        <f t="shared" ca="1" si="803"/>
        <v>0</v>
      </c>
      <c r="BY211" s="38">
        <f t="shared" ca="1" si="804"/>
        <v>0</v>
      </c>
      <c r="BZ211" s="38">
        <f t="shared" ca="1" si="805"/>
        <v>0</v>
      </c>
      <c r="CA211" s="20">
        <f t="shared" ca="1" si="806"/>
        <v>0</v>
      </c>
      <c r="CB211" s="34">
        <f t="shared" ca="1" si="857"/>
        <v>49.138774177526457</v>
      </c>
      <c r="CC211" s="34">
        <f t="shared" ca="1" si="858"/>
        <v>49.138774177526457</v>
      </c>
      <c r="CD211" s="25">
        <f t="shared" ca="1" si="807"/>
        <v>0</v>
      </c>
      <c r="CE211" s="35">
        <f t="shared" ca="1" si="808"/>
        <v>283.01799999999997</v>
      </c>
      <c r="CF211" s="35">
        <f t="shared" ca="1" si="809"/>
        <v>283.01799999999997</v>
      </c>
      <c r="CG211" s="47">
        <f t="shared" ca="1" si="810"/>
        <v>0</v>
      </c>
      <c r="CJ211" s="5">
        <f t="shared" ca="1" si="874"/>
        <v>65</v>
      </c>
      <c r="CK211" s="5">
        <f t="shared" ca="1" si="875"/>
        <v>60</v>
      </c>
      <c r="CL211" s="66">
        <f t="shared" ca="1" si="811"/>
        <v>7.6923076923076872E-2</v>
      </c>
      <c r="CO211" s="5">
        <f t="shared" ref="CO211:CZ226" ca="1" si="910">OFFSET(INDIRECT($E$21),$C211,CO$19)</f>
        <v>386411</v>
      </c>
      <c r="CP211" s="5">
        <f t="shared" ca="1" si="910"/>
        <v>0</v>
      </c>
      <c r="CQ211" s="5">
        <f t="shared" ca="1" si="910"/>
        <v>108989</v>
      </c>
      <c r="CR211" s="5">
        <f t="shared" ca="1" si="910"/>
        <v>105858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995.04</v>
      </c>
      <c r="DC211" s="5">
        <f t="shared" ca="1" si="911"/>
        <v>51.704599999999999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943.33600000000001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345.44799999999998</v>
      </c>
      <c r="DP211" s="5">
        <f t="shared" ca="1" si="908"/>
        <v>0.33048699999999998</v>
      </c>
      <c r="DQ211" s="5">
        <f t="shared" ca="1" si="908"/>
        <v>146.46899999999999</v>
      </c>
      <c r="DR211" s="5">
        <f t="shared" ca="1" si="908"/>
        <v>99.984200000000001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5.5725100000000003</v>
      </c>
      <c r="DV211" s="5">
        <f t="shared" ca="1" si="908"/>
        <v>93.091899999999995</v>
      </c>
      <c r="DW211" s="5"/>
      <c r="DX211" s="20">
        <f t="shared" ca="1" si="812"/>
        <v>57.726359132194226</v>
      </c>
      <c r="DY211" s="20">
        <f t="shared" ca="1" si="813"/>
        <v>0.21049704638258201</v>
      </c>
      <c r="DZ211" s="20">
        <f t="shared" ca="1" si="814"/>
        <v>15.13939478323176</v>
      </c>
      <c r="EA211" s="20">
        <f t="shared" ca="1" si="815"/>
        <v>14.704475249459556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3.8404598768070808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386411</v>
      </c>
      <c r="EM211" s="5">
        <f t="shared" ca="1" si="912"/>
        <v>0</v>
      </c>
      <c r="EN211" s="5">
        <f t="shared" ca="1" si="912"/>
        <v>108989</v>
      </c>
      <c r="EO211" s="5">
        <f t="shared" ca="1" si="912"/>
        <v>105858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995.04</v>
      </c>
      <c r="EZ211" s="5">
        <f t="shared" ca="1" si="913"/>
        <v>51.704599999999999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943.33600000000001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345.44799999999998</v>
      </c>
      <c r="FM211" s="5">
        <f t="shared" ca="1" si="914"/>
        <v>0.33048699999999998</v>
      </c>
      <c r="FN211" s="5">
        <f t="shared" ca="1" si="914"/>
        <v>146.46899999999999</v>
      </c>
      <c r="FO211" s="5">
        <f t="shared" ca="1" si="914"/>
        <v>99.984200000000001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5.5725100000000003</v>
      </c>
      <c r="FS211" s="5">
        <f t="shared" ca="1" si="914"/>
        <v>93.091899999999995</v>
      </c>
      <c r="FT211" s="5"/>
      <c r="FU211" s="20">
        <f t="shared" ca="1" si="823"/>
        <v>57.726359132194226</v>
      </c>
      <c r="FV211" s="20">
        <f t="shared" ca="1" si="824"/>
        <v>0.21049704638258201</v>
      </c>
      <c r="FW211" s="20">
        <f t="shared" ca="1" si="825"/>
        <v>15.13939478323176</v>
      </c>
      <c r="FX211" s="20">
        <f t="shared" ca="1" si="826"/>
        <v>14.704475249459556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3.8404598768070808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315152</v>
      </c>
      <c r="GJ211" s="5">
        <f t="shared" ca="1" si="915"/>
        <v>1.69126</v>
      </c>
      <c r="GK211" s="5">
        <f t="shared" ca="1" si="915"/>
        <v>119788</v>
      </c>
      <c r="GL211" s="5">
        <f t="shared" ca="1" si="915"/>
        <v>23243.5</v>
      </c>
      <c r="GM211" s="5">
        <f t="shared" ca="1" si="915"/>
        <v>0</v>
      </c>
      <c r="GN211" s="5">
        <f t="shared" ca="1" si="915"/>
        <v>554.13699999999994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1317.02</v>
      </c>
      <c r="GW211" s="5">
        <f t="shared" ca="1" si="916"/>
        <v>292.90499999999997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1024.1199999999999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283.01799999999997</v>
      </c>
      <c r="HJ211" s="5">
        <f t="shared" ca="1" si="909"/>
        <v>2.0709599999999999</v>
      </c>
      <c r="HK211" s="5">
        <f t="shared" ca="1" si="909"/>
        <v>156.32599999999999</v>
      </c>
      <c r="HL211" s="5">
        <f t="shared" ca="1" si="909"/>
        <v>25.090599999999998</v>
      </c>
      <c r="HM211" s="5">
        <f t="shared" ca="1" si="909"/>
        <v>0</v>
      </c>
      <c r="HN211" s="5">
        <f t="shared" ca="1" si="909"/>
        <v>0.39057500000000001</v>
      </c>
      <c r="HO211" s="5">
        <f t="shared" ca="1" si="909"/>
        <v>6.0484999999999998</v>
      </c>
      <c r="HP211" s="5">
        <f t="shared" ca="1" si="909"/>
        <v>93.091899999999995</v>
      </c>
      <c r="HQ211" s="5"/>
      <c r="HR211" s="20">
        <f t="shared" ca="1" si="861"/>
        <v>49.138774177526457</v>
      </c>
      <c r="HS211" s="20">
        <f t="shared" ca="1" si="862"/>
        <v>1.192694349618737</v>
      </c>
      <c r="HT211" s="20">
        <f t="shared" ca="1" si="863"/>
        <v>16.639457397478331</v>
      </c>
      <c r="HU211" s="20">
        <f t="shared" ca="1" si="864"/>
        <v>3.2286975992443954</v>
      </c>
      <c r="HV211" s="20">
        <f t="shared" ca="1" si="865"/>
        <v>0</v>
      </c>
      <c r="HW211" s="20">
        <f t="shared" ca="1" si="866"/>
        <v>7.6973812100264216E-2</v>
      </c>
      <c r="HX211" s="20">
        <f t="shared" ca="1" si="867"/>
        <v>4.1693434460634036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315152</v>
      </c>
      <c r="IG211" s="5">
        <f t="shared" ca="1" si="917"/>
        <v>1.69126</v>
      </c>
      <c r="IH211" s="5">
        <f t="shared" ca="1" si="917"/>
        <v>119788</v>
      </c>
      <c r="II211" s="5">
        <f t="shared" ca="1" si="917"/>
        <v>23243.5</v>
      </c>
      <c r="IJ211" s="5">
        <f t="shared" ca="1" si="917"/>
        <v>0</v>
      </c>
      <c r="IK211" s="5">
        <f t="shared" ca="1" si="917"/>
        <v>554.13699999999994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1317.02</v>
      </c>
      <c r="IT211" s="5">
        <f t="shared" ca="1" si="918"/>
        <v>292.90499999999997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1024.1199999999999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283.01799999999997</v>
      </c>
      <c r="JG211" s="5">
        <f t="shared" ca="1" si="919"/>
        <v>2.0709599999999999</v>
      </c>
      <c r="JH211" s="5">
        <f t="shared" ca="1" si="919"/>
        <v>156.32599999999999</v>
      </c>
      <c r="JI211" s="5">
        <f t="shared" ca="1" si="919"/>
        <v>25.090599999999998</v>
      </c>
      <c r="JJ211" s="5">
        <f t="shared" ca="1" si="919"/>
        <v>0</v>
      </c>
      <c r="JK211" s="5">
        <f t="shared" ca="1" si="919"/>
        <v>0.39057500000000001</v>
      </c>
      <c r="JL211" s="5">
        <f t="shared" ca="1" si="919"/>
        <v>6.0484999999999998</v>
      </c>
      <c r="JM211" s="5">
        <f t="shared" ca="1" si="919"/>
        <v>93.091899999999995</v>
      </c>
      <c r="JN211" s="5"/>
      <c r="JO211" s="20">
        <f t="shared" ca="1" si="834"/>
        <v>49.138774177526457</v>
      </c>
      <c r="JP211" s="20">
        <f t="shared" ca="1" si="835"/>
        <v>1.192694349618737</v>
      </c>
      <c r="JQ211" s="20">
        <f t="shared" ca="1" si="836"/>
        <v>16.639457397478331</v>
      </c>
      <c r="JR211" s="20">
        <f t="shared" ca="1" si="837"/>
        <v>3.2286975992443954</v>
      </c>
      <c r="JS211" s="20">
        <f t="shared" ca="1" si="838"/>
        <v>0</v>
      </c>
      <c r="JT211" s="20">
        <f t="shared" ca="1" si="839"/>
        <v>7.6973812100264216E-2</v>
      </c>
      <c r="JU211" s="20">
        <f t="shared" ca="1" si="840"/>
        <v>4.1693434460634036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25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0</v>
      </c>
      <c r="AE212" s="38">
        <f t="shared" ca="1" si="774"/>
        <v>0</v>
      </c>
      <c r="AF212" s="38">
        <f t="shared" ca="1" si="775"/>
        <v>0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0</v>
      </c>
      <c r="AK212" s="38">
        <f t="shared" ca="1" si="780"/>
        <v>0</v>
      </c>
      <c r="AL212" s="34">
        <f t="shared" ca="1" si="781"/>
        <v>57.709479340962659</v>
      </c>
      <c r="AM212" s="34">
        <f t="shared" ca="1" si="782"/>
        <v>57.709479340962659</v>
      </c>
      <c r="AN212" s="25">
        <f t="shared" ca="1" si="783"/>
        <v>0</v>
      </c>
      <c r="AO212" s="35">
        <f t="shared" ca="1" si="784"/>
        <v>345.22300000000001</v>
      </c>
      <c r="AP212" s="35">
        <f t="shared" ca="1" si="785"/>
        <v>345.22300000000001</v>
      </c>
      <c r="AQ212" s="47">
        <f t="shared" ca="1" si="786"/>
        <v>0</v>
      </c>
      <c r="AR212" s="35">
        <f t="shared" ca="1" si="896"/>
        <v>-62.2</v>
      </c>
      <c r="AS212" s="35">
        <f t="shared" ca="1" si="897"/>
        <v>-62.2</v>
      </c>
      <c r="AT212" s="49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0</v>
      </c>
      <c r="BU212" s="38">
        <f t="shared" ca="1" si="800"/>
        <v>0</v>
      </c>
      <c r="BV212" s="38">
        <f t="shared" ca="1" si="801"/>
        <v>0</v>
      </c>
      <c r="BW212" s="38">
        <f t="shared" ca="1" si="802"/>
        <v>0</v>
      </c>
      <c r="BX212" s="38">
        <f t="shared" ca="1" si="803"/>
        <v>0</v>
      </c>
      <c r="BY212" s="38">
        <f t="shared" ca="1" si="804"/>
        <v>0</v>
      </c>
      <c r="BZ212" s="38">
        <f t="shared" ca="1" si="805"/>
        <v>0</v>
      </c>
      <c r="CA212" s="20">
        <f t="shared" ca="1" si="806"/>
        <v>0</v>
      </c>
      <c r="CB212" s="34">
        <f t="shared" ca="1" si="857"/>
        <v>49.138774177526457</v>
      </c>
      <c r="CC212" s="34">
        <f t="shared" ca="1" si="858"/>
        <v>49.138774177526457</v>
      </c>
      <c r="CD212" s="25">
        <f t="shared" ca="1" si="807"/>
        <v>0</v>
      </c>
      <c r="CE212" s="35">
        <f t="shared" ca="1" si="808"/>
        <v>283.01799999999997</v>
      </c>
      <c r="CF212" s="35">
        <f t="shared" ca="1" si="809"/>
        <v>283.01799999999997</v>
      </c>
      <c r="CG212" s="47">
        <f t="shared" ca="1" si="810"/>
        <v>0</v>
      </c>
      <c r="CJ212" s="5">
        <f t="shared" ca="1" si="874"/>
        <v>65</v>
      </c>
      <c r="CK212" s="5">
        <f t="shared" ca="1" si="875"/>
        <v>62</v>
      </c>
      <c r="CL212" s="66">
        <f t="shared" ca="1" si="811"/>
        <v>4.6153846153846101E-2</v>
      </c>
      <c r="CO212" s="5">
        <f t="shared" ca="1" si="910"/>
        <v>386426</v>
      </c>
      <c r="CP212" s="5">
        <f t="shared" ca="1" si="910"/>
        <v>0</v>
      </c>
      <c r="CQ212" s="5">
        <f t="shared" ca="1" si="910"/>
        <v>109004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990.38199999999995</v>
      </c>
      <c r="DC212" s="5">
        <f t="shared" ca="1" si="911"/>
        <v>47.0473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943.33500000000004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345.22300000000001</v>
      </c>
      <c r="DP212" s="5">
        <f t="shared" ca="1" si="920"/>
        <v>0.29842999999999997</v>
      </c>
      <c r="DQ212" s="5">
        <f t="shared" ca="1" si="920"/>
        <v>146.27699999999999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5.5724999999999998</v>
      </c>
      <c r="DV212" s="5">
        <f t="shared" ca="1" si="920"/>
        <v>93.091899999999995</v>
      </c>
      <c r="DW212" s="5"/>
      <c r="DX212" s="20">
        <f t="shared" ca="1" si="812"/>
        <v>57.709479340962659</v>
      </c>
      <c r="DY212" s="20">
        <f t="shared" ca="1" si="813"/>
        <v>0.1915364917294641</v>
      </c>
      <c r="DZ212" s="20">
        <f t="shared" ca="1" si="814"/>
        <v>15.141478396456474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3.8404558056597091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386426</v>
      </c>
      <c r="EM212" s="5">
        <f t="shared" ca="1" si="912"/>
        <v>0</v>
      </c>
      <c r="EN212" s="5">
        <f t="shared" ca="1" si="912"/>
        <v>109004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990.38199999999995</v>
      </c>
      <c r="EZ212" s="5">
        <f t="shared" ca="1" si="913"/>
        <v>47.0473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943.33500000000004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345.22300000000001</v>
      </c>
      <c r="FM212" s="5">
        <f t="shared" ca="1" si="914"/>
        <v>0.29842999999999997</v>
      </c>
      <c r="FN212" s="5">
        <f t="shared" ca="1" si="914"/>
        <v>146.27699999999999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5.5724999999999998</v>
      </c>
      <c r="FS212" s="5">
        <f t="shared" ca="1" si="914"/>
        <v>93.091899999999995</v>
      </c>
      <c r="FT212" s="5"/>
      <c r="FU212" s="20">
        <f t="shared" ca="1" si="823"/>
        <v>57.709479340962659</v>
      </c>
      <c r="FV212" s="20">
        <f t="shared" ca="1" si="824"/>
        <v>0.1915364917294641</v>
      </c>
      <c r="FW212" s="20">
        <f t="shared" ca="1" si="825"/>
        <v>15.141478396456474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3.8404558056597091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315152</v>
      </c>
      <c r="GJ212" s="5">
        <f t="shared" ca="1" si="915"/>
        <v>1.69126</v>
      </c>
      <c r="GK212" s="5">
        <f t="shared" ca="1" si="915"/>
        <v>119788</v>
      </c>
      <c r="GL212" s="5">
        <f t="shared" ca="1" si="915"/>
        <v>23243.5</v>
      </c>
      <c r="GM212" s="5">
        <f t="shared" ca="1" si="915"/>
        <v>0</v>
      </c>
      <c r="GN212" s="5">
        <f t="shared" ca="1" si="915"/>
        <v>554.13699999999994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1317.02</v>
      </c>
      <c r="GW212" s="5">
        <f t="shared" ca="1" si="916"/>
        <v>292.90499999999997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1024.1199999999999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283.01799999999997</v>
      </c>
      <c r="HJ212" s="5">
        <f t="shared" ca="1" si="921"/>
        <v>2.0709599999999999</v>
      </c>
      <c r="HK212" s="5">
        <f t="shared" ca="1" si="921"/>
        <v>156.32599999999999</v>
      </c>
      <c r="HL212" s="5">
        <f t="shared" ca="1" si="921"/>
        <v>25.090599999999998</v>
      </c>
      <c r="HM212" s="5">
        <f t="shared" ca="1" si="921"/>
        <v>0</v>
      </c>
      <c r="HN212" s="5">
        <f t="shared" ca="1" si="921"/>
        <v>0.39057500000000001</v>
      </c>
      <c r="HO212" s="5">
        <f t="shared" ca="1" si="921"/>
        <v>6.0484999999999998</v>
      </c>
      <c r="HP212" s="5">
        <f t="shared" ca="1" si="921"/>
        <v>93.091899999999995</v>
      </c>
      <c r="HQ212" s="5"/>
      <c r="HR212" s="20">
        <f t="shared" ca="1" si="861"/>
        <v>49.138774177526457</v>
      </c>
      <c r="HS212" s="20">
        <f t="shared" ca="1" si="862"/>
        <v>1.192694349618737</v>
      </c>
      <c r="HT212" s="20">
        <f t="shared" ca="1" si="863"/>
        <v>16.639457397478331</v>
      </c>
      <c r="HU212" s="20">
        <f t="shared" ca="1" si="864"/>
        <v>3.2286975992443954</v>
      </c>
      <c r="HV212" s="20">
        <f t="shared" ca="1" si="865"/>
        <v>0</v>
      </c>
      <c r="HW212" s="20">
        <f t="shared" ca="1" si="866"/>
        <v>7.6973812100264216E-2</v>
      </c>
      <c r="HX212" s="20">
        <f t="shared" ca="1" si="867"/>
        <v>4.1693434460634036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315152</v>
      </c>
      <c r="IG212" s="5">
        <f t="shared" ca="1" si="917"/>
        <v>1.69126</v>
      </c>
      <c r="IH212" s="5">
        <f t="shared" ca="1" si="917"/>
        <v>119788</v>
      </c>
      <c r="II212" s="5">
        <f t="shared" ca="1" si="917"/>
        <v>23243.5</v>
      </c>
      <c r="IJ212" s="5">
        <f t="shared" ca="1" si="917"/>
        <v>0</v>
      </c>
      <c r="IK212" s="5">
        <f t="shared" ca="1" si="917"/>
        <v>554.13699999999994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1317.02</v>
      </c>
      <c r="IT212" s="5">
        <f t="shared" ca="1" si="918"/>
        <v>292.90499999999997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1024.1199999999999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283.01799999999997</v>
      </c>
      <c r="JG212" s="5">
        <f t="shared" ca="1" si="919"/>
        <v>2.0709599999999999</v>
      </c>
      <c r="JH212" s="5">
        <f t="shared" ca="1" si="919"/>
        <v>156.32599999999999</v>
      </c>
      <c r="JI212" s="5">
        <f t="shared" ca="1" si="919"/>
        <v>25.090599999999998</v>
      </c>
      <c r="JJ212" s="5">
        <f t="shared" ca="1" si="919"/>
        <v>0</v>
      </c>
      <c r="JK212" s="5">
        <f t="shared" ca="1" si="919"/>
        <v>0.39057500000000001</v>
      </c>
      <c r="JL212" s="5">
        <f t="shared" ca="1" si="919"/>
        <v>6.0484999999999998</v>
      </c>
      <c r="JM212" s="5">
        <f t="shared" ca="1" si="919"/>
        <v>93.091899999999995</v>
      </c>
      <c r="JN212" s="5"/>
      <c r="JO212" s="20">
        <f t="shared" ca="1" si="834"/>
        <v>49.138774177526457</v>
      </c>
      <c r="JP212" s="20">
        <f t="shared" ca="1" si="835"/>
        <v>1.192694349618737</v>
      </c>
      <c r="JQ212" s="20">
        <f t="shared" ca="1" si="836"/>
        <v>16.639457397478331</v>
      </c>
      <c r="JR212" s="20">
        <f t="shared" ca="1" si="837"/>
        <v>3.2286975992443954</v>
      </c>
      <c r="JS212" s="20">
        <f t="shared" ca="1" si="838"/>
        <v>0</v>
      </c>
      <c r="JT212" s="20">
        <f t="shared" ca="1" si="839"/>
        <v>7.6973812100264216E-2</v>
      </c>
      <c r="JU212" s="20">
        <f t="shared" ca="1" si="840"/>
        <v>4.1693434460634036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25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0</v>
      </c>
      <c r="AE213" s="38">
        <f t="shared" ca="1" si="774"/>
        <v>0</v>
      </c>
      <c r="AF213" s="38">
        <f t="shared" ca="1" si="775"/>
        <v>0</v>
      </c>
      <c r="AG213" s="38">
        <f t="shared" ca="1" si="776"/>
        <v>0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0</v>
      </c>
      <c r="AK213" s="38">
        <f t="shared" ca="1" si="780"/>
        <v>0</v>
      </c>
      <c r="AL213" s="34">
        <f t="shared" ca="1" si="781"/>
        <v>58.631567839564227</v>
      </c>
      <c r="AM213" s="34">
        <f t="shared" ca="1" si="782"/>
        <v>58.631567839564227</v>
      </c>
      <c r="AN213" s="25">
        <f t="shared" ca="1" si="783"/>
        <v>0</v>
      </c>
      <c r="AO213" s="35">
        <f t="shared" ca="1" si="784"/>
        <v>353.53</v>
      </c>
      <c r="AP213" s="35">
        <f t="shared" ca="1" si="785"/>
        <v>353.53</v>
      </c>
      <c r="AQ213" s="47">
        <f t="shared" ca="1" si="786"/>
        <v>0</v>
      </c>
      <c r="AR213" s="35">
        <f t="shared" ca="1" si="896"/>
        <v>-63.6</v>
      </c>
      <c r="AS213" s="35">
        <f t="shared" ca="1" si="897"/>
        <v>-63.6</v>
      </c>
      <c r="AT213" s="49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0</v>
      </c>
      <c r="BU213" s="38">
        <f t="shared" ca="1" si="800"/>
        <v>0</v>
      </c>
      <c r="BV213" s="38">
        <f t="shared" ca="1" si="801"/>
        <v>0</v>
      </c>
      <c r="BW213" s="38">
        <f t="shared" ca="1" si="802"/>
        <v>0</v>
      </c>
      <c r="BX213" s="38">
        <f t="shared" ca="1" si="803"/>
        <v>0</v>
      </c>
      <c r="BY213" s="38">
        <f t="shared" ca="1" si="804"/>
        <v>0</v>
      </c>
      <c r="BZ213" s="38">
        <f t="shared" ca="1" si="805"/>
        <v>0</v>
      </c>
      <c r="CA213" s="20">
        <f t="shared" ca="1" si="806"/>
        <v>0</v>
      </c>
      <c r="CB213" s="34">
        <f t="shared" ca="1" si="857"/>
        <v>50.097285277509762</v>
      </c>
      <c r="CC213" s="34">
        <f t="shared" ca="1" si="858"/>
        <v>50.097285277509762</v>
      </c>
      <c r="CD213" s="25">
        <f t="shared" ca="1" si="807"/>
        <v>0</v>
      </c>
      <c r="CE213" s="35">
        <f t="shared" ca="1" si="808"/>
        <v>289.96300000000002</v>
      </c>
      <c r="CF213" s="35">
        <f t="shared" ca="1" si="809"/>
        <v>289.96300000000002</v>
      </c>
      <c r="CG213" s="47">
        <f t="shared" ca="1" si="810"/>
        <v>0</v>
      </c>
      <c r="CJ213" s="5">
        <f t="shared" ca="1" si="874"/>
        <v>66</v>
      </c>
      <c r="CK213" s="5">
        <f t="shared" ca="1" si="875"/>
        <v>61</v>
      </c>
      <c r="CL213" s="66">
        <f t="shared" ca="1" si="811"/>
        <v>7.5757575757575801E-2</v>
      </c>
      <c r="CO213" s="5">
        <f t="shared" ca="1" si="910"/>
        <v>392522</v>
      </c>
      <c r="CP213" s="5">
        <f t="shared" ca="1" si="910"/>
        <v>0</v>
      </c>
      <c r="CQ213" s="5">
        <f t="shared" ca="1" si="910"/>
        <v>115097</v>
      </c>
      <c r="CR213" s="5">
        <f t="shared" ca="1" si="910"/>
        <v>105860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1008.88</v>
      </c>
      <c r="DC213" s="5">
        <f t="shared" ca="1" si="911"/>
        <v>65.542199999999994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943.33600000000001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353.53</v>
      </c>
      <c r="DP213" s="5">
        <f t="shared" ca="1" si="920"/>
        <v>0.43116500000000002</v>
      </c>
      <c r="DQ213" s="5">
        <f t="shared" ca="1" si="920"/>
        <v>154.44900000000001</v>
      </c>
      <c r="DR213" s="5">
        <f t="shared" ca="1" si="920"/>
        <v>99.985600000000005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5.5725100000000003</v>
      </c>
      <c r="DV213" s="5">
        <f t="shared" ca="1" si="920"/>
        <v>93.091899999999995</v>
      </c>
      <c r="DW213" s="5"/>
      <c r="DX213" s="20">
        <f t="shared" ca="1" si="812"/>
        <v>58.631567839564227</v>
      </c>
      <c r="DY213" s="20">
        <f t="shared" ca="1" si="813"/>
        <v>0.26683195524994807</v>
      </c>
      <c r="DZ213" s="20">
        <f t="shared" ca="1" si="814"/>
        <v>15.987842088335755</v>
      </c>
      <c r="EA213" s="20">
        <f t="shared" ca="1" si="815"/>
        <v>14.704753064556185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3.8404598768070808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392522</v>
      </c>
      <c r="EM213" s="5">
        <f t="shared" ca="1" si="912"/>
        <v>0</v>
      </c>
      <c r="EN213" s="5">
        <f t="shared" ca="1" si="912"/>
        <v>115097</v>
      </c>
      <c r="EO213" s="5">
        <f t="shared" ca="1" si="912"/>
        <v>105860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1008.88</v>
      </c>
      <c r="EZ213" s="5">
        <f t="shared" ca="1" si="913"/>
        <v>65.542199999999994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943.33600000000001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353.53</v>
      </c>
      <c r="FM213" s="5">
        <f t="shared" ca="1" si="914"/>
        <v>0.43116500000000002</v>
      </c>
      <c r="FN213" s="5">
        <f t="shared" ca="1" si="914"/>
        <v>154.44900000000001</v>
      </c>
      <c r="FO213" s="5">
        <f t="shared" ca="1" si="914"/>
        <v>99.985600000000005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5.5725100000000003</v>
      </c>
      <c r="FS213" s="5">
        <f t="shared" ca="1" si="914"/>
        <v>93.091899999999995</v>
      </c>
      <c r="FT213" s="5"/>
      <c r="FU213" s="20">
        <f t="shared" ca="1" si="823"/>
        <v>58.631567839564227</v>
      </c>
      <c r="FV213" s="20">
        <f t="shared" ca="1" si="824"/>
        <v>0.26683195524994807</v>
      </c>
      <c r="FW213" s="20">
        <f t="shared" ca="1" si="825"/>
        <v>15.987842088335755</v>
      </c>
      <c r="FX213" s="20">
        <f t="shared" ca="1" si="826"/>
        <v>14.704753064556185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3.8404598768070808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320419</v>
      </c>
      <c r="GJ213" s="5">
        <f t="shared" ca="1" si="915"/>
        <v>2.0597599999999998</v>
      </c>
      <c r="GK213" s="5">
        <f t="shared" ca="1" si="915"/>
        <v>124255</v>
      </c>
      <c r="GL213" s="5">
        <f t="shared" ca="1" si="915"/>
        <v>24094.2</v>
      </c>
      <c r="GM213" s="5">
        <f t="shared" ca="1" si="915"/>
        <v>0</v>
      </c>
      <c r="GN213" s="5">
        <f t="shared" ca="1" si="915"/>
        <v>503.26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1372.75</v>
      </c>
      <c r="GW213" s="5">
        <f t="shared" ca="1" si="916"/>
        <v>348.63400000000001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1024.1199999999999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289.96300000000002</v>
      </c>
      <c r="HJ213" s="5">
        <f t="shared" ca="1" si="921"/>
        <v>2.4657399999999998</v>
      </c>
      <c r="HK213" s="5">
        <f t="shared" ca="1" si="921"/>
        <v>161.887</v>
      </c>
      <c r="HL213" s="5">
        <f t="shared" ca="1" si="921"/>
        <v>26.114899999999999</v>
      </c>
      <c r="HM213" s="5">
        <f t="shared" ca="1" si="921"/>
        <v>0</v>
      </c>
      <c r="HN213" s="5">
        <f t="shared" ca="1" si="921"/>
        <v>0.35476799999999997</v>
      </c>
      <c r="HO213" s="5">
        <f t="shared" ca="1" si="921"/>
        <v>6.0484999999999998</v>
      </c>
      <c r="HP213" s="5">
        <f t="shared" ca="1" si="921"/>
        <v>93.091899999999995</v>
      </c>
      <c r="HQ213" s="5"/>
      <c r="HR213" s="20">
        <f t="shared" ca="1" si="861"/>
        <v>50.097285277509762</v>
      </c>
      <c r="HS213" s="20">
        <f t="shared" ca="1" si="862"/>
        <v>1.4196265089145914</v>
      </c>
      <c r="HT213" s="20">
        <f t="shared" ca="1" si="863"/>
        <v>17.259957415798496</v>
      </c>
      <c r="HU213" s="20">
        <f t="shared" ca="1" si="864"/>
        <v>3.3468662505954052</v>
      </c>
      <c r="HV213" s="20">
        <f t="shared" ca="1" si="865"/>
        <v>0</v>
      </c>
      <c r="HW213" s="20">
        <f t="shared" ca="1" si="866"/>
        <v>6.9906612764675469E-2</v>
      </c>
      <c r="HX213" s="20">
        <f t="shared" ca="1" si="867"/>
        <v>4.1693434460634036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320419</v>
      </c>
      <c r="IG213" s="5">
        <f t="shared" ca="1" si="917"/>
        <v>2.0597599999999998</v>
      </c>
      <c r="IH213" s="5">
        <f t="shared" ca="1" si="917"/>
        <v>124255</v>
      </c>
      <c r="II213" s="5">
        <f t="shared" ca="1" si="917"/>
        <v>24094.2</v>
      </c>
      <c r="IJ213" s="5">
        <f t="shared" ca="1" si="917"/>
        <v>0</v>
      </c>
      <c r="IK213" s="5">
        <f t="shared" ca="1" si="917"/>
        <v>503.26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1372.75</v>
      </c>
      <c r="IT213" s="5">
        <f t="shared" ca="1" si="918"/>
        <v>348.63400000000001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1024.1199999999999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289.96300000000002</v>
      </c>
      <c r="JG213" s="5">
        <f t="shared" ca="1" si="919"/>
        <v>2.4657399999999998</v>
      </c>
      <c r="JH213" s="5">
        <f t="shared" ca="1" si="919"/>
        <v>161.887</v>
      </c>
      <c r="JI213" s="5">
        <f t="shared" ca="1" si="919"/>
        <v>26.114899999999999</v>
      </c>
      <c r="JJ213" s="5">
        <f t="shared" ca="1" si="919"/>
        <v>0</v>
      </c>
      <c r="JK213" s="5">
        <f t="shared" ca="1" si="919"/>
        <v>0.35476799999999997</v>
      </c>
      <c r="JL213" s="5">
        <f t="shared" ca="1" si="919"/>
        <v>6.0484999999999998</v>
      </c>
      <c r="JM213" s="5">
        <f t="shared" ca="1" si="919"/>
        <v>93.091899999999995</v>
      </c>
      <c r="JN213" s="5"/>
      <c r="JO213" s="20">
        <f t="shared" ca="1" si="834"/>
        <v>50.097285277509762</v>
      </c>
      <c r="JP213" s="20">
        <f t="shared" ca="1" si="835"/>
        <v>1.4196265089145914</v>
      </c>
      <c r="JQ213" s="20">
        <f t="shared" ca="1" si="836"/>
        <v>17.259957415798496</v>
      </c>
      <c r="JR213" s="20">
        <f t="shared" ca="1" si="837"/>
        <v>3.3468662505954052</v>
      </c>
      <c r="JS213" s="20">
        <f t="shared" ca="1" si="838"/>
        <v>0</v>
      </c>
      <c r="JT213" s="20">
        <f t="shared" ca="1" si="839"/>
        <v>6.9906612764675469E-2</v>
      </c>
      <c r="JU213" s="20">
        <f t="shared" ca="1" si="840"/>
        <v>4.1693434460634036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25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0</v>
      </c>
      <c r="AE214" s="38">
        <f t="shared" ca="1" si="774"/>
        <v>0</v>
      </c>
      <c r="AF214" s="38">
        <f t="shared" ca="1" si="775"/>
        <v>0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0</v>
      </c>
      <c r="AK214" s="38">
        <f t="shared" ca="1" si="780"/>
        <v>0</v>
      </c>
      <c r="AL214" s="34">
        <f t="shared" ca="1" si="781"/>
        <v>43.134437428500476</v>
      </c>
      <c r="AM214" s="34">
        <f t="shared" ca="1" si="782"/>
        <v>43.134437428500476</v>
      </c>
      <c r="AN214" s="25">
        <f t="shared" ca="1" si="783"/>
        <v>0</v>
      </c>
      <c r="AO214" s="35">
        <f t="shared" ca="1" si="784"/>
        <v>226.07</v>
      </c>
      <c r="AP214" s="35">
        <f t="shared" ca="1" si="785"/>
        <v>226.07</v>
      </c>
      <c r="AQ214" s="47">
        <f t="shared" ca="1" si="786"/>
        <v>0</v>
      </c>
      <c r="AR214" s="35">
        <f t="shared" ca="1" si="896"/>
        <v>-28.9</v>
      </c>
      <c r="AS214" s="35">
        <f t="shared" ca="1" si="897"/>
        <v>-28.9</v>
      </c>
      <c r="AT214" s="49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0</v>
      </c>
      <c r="BU214" s="38">
        <f t="shared" ca="1" si="800"/>
        <v>0</v>
      </c>
      <c r="BV214" s="38">
        <f t="shared" ca="1" si="801"/>
        <v>0</v>
      </c>
      <c r="BW214" s="38">
        <f t="shared" ca="1" si="802"/>
        <v>0</v>
      </c>
      <c r="BX214" s="38">
        <f t="shared" ca="1" si="803"/>
        <v>0</v>
      </c>
      <c r="BY214" s="38">
        <f t="shared" ca="1" si="804"/>
        <v>0</v>
      </c>
      <c r="BZ214" s="38">
        <f t="shared" ca="1" si="805"/>
        <v>0</v>
      </c>
      <c r="CA214" s="20">
        <f t="shared" ca="1" si="806"/>
        <v>0</v>
      </c>
      <c r="CB214" s="34">
        <f t="shared" ca="1" si="857"/>
        <v>40.637034413408735</v>
      </c>
      <c r="CC214" s="34">
        <f t="shared" ca="1" si="858"/>
        <v>40.637034413408735</v>
      </c>
      <c r="CD214" s="25">
        <f t="shared" ca="1" si="807"/>
        <v>0</v>
      </c>
      <c r="CE214" s="35">
        <f t="shared" ca="1" si="808"/>
        <v>197.19499999999999</v>
      </c>
      <c r="CF214" s="35">
        <f t="shared" ca="1" si="809"/>
        <v>197.19499999999999</v>
      </c>
      <c r="CG214" s="47">
        <f t="shared" ca="1" si="810"/>
        <v>0</v>
      </c>
      <c r="CJ214" s="5">
        <f t="shared" ca="1" si="874"/>
        <v>47</v>
      </c>
      <c r="CK214" s="5">
        <f t="shared" ca="1" si="875"/>
        <v>45</v>
      </c>
      <c r="CL214" s="66">
        <f t="shared" ca="1" si="811"/>
        <v>4.2553191489361653E-2</v>
      </c>
      <c r="CO214" s="5">
        <f t="shared" ca="1" si="910"/>
        <v>274625</v>
      </c>
      <c r="CP214" s="5">
        <f t="shared" ca="1" si="910"/>
        <v>0</v>
      </c>
      <c r="CQ214" s="5">
        <f t="shared" ca="1" si="910"/>
        <v>32488.7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1224.95</v>
      </c>
      <c r="DC214" s="5">
        <f t="shared" ca="1" si="911"/>
        <v>135.89699999999999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1089.06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226.07</v>
      </c>
      <c r="DP214" s="5">
        <f t="shared" ca="1" si="920"/>
        <v>0.937504</v>
      </c>
      <c r="DQ214" s="5">
        <f t="shared" ca="1" si="920"/>
        <v>57.791899999999998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6.3870699999999996</v>
      </c>
      <c r="DV214" s="5">
        <f t="shared" ca="1" si="920"/>
        <v>93.947800000000001</v>
      </c>
      <c r="DW214" s="5"/>
      <c r="DX214" s="20">
        <f t="shared" ca="1" si="812"/>
        <v>43.134437428500476</v>
      </c>
      <c r="DY214" s="20">
        <f t="shared" ca="1" si="813"/>
        <v>0.55325671433980239</v>
      </c>
      <c r="DZ214" s="20">
        <f t="shared" ca="1" si="814"/>
        <v>4.5129256649201448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4.4337237563662573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274625</v>
      </c>
      <c r="EM214" s="5">
        <f t="shared" ca="1" si="912"/>
        <v>0</v>
      </c>
      <c r="EN214" s="5">
        <f t="shared" ca="1" si="912"/>
        <v>32488.7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1224.95</v>
      </c>
      <c r="EZ214" s="5">
        <f t="shared" ca="1" si="913"/>
        <v>135.89699999999999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1089.06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226.07</v>
      </c>
      <c r="FM214" s="5">
        <f t="shared" ca="1" si="914"/>
        <v>0.937504</v>
      </c>
      <c r="FN214" s="5">
        <f t="shared" ca="1" si="914"/>
        <v>57.791899999999998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6.3870699999999996</v>
      </c>
      <c r="FS214" s="5">
        <f t="shared" ca="1" si="914"/>
        <v>93.947800000000001</v>
      </c>
      <c r="FT214" s="5"/>
      <c r="FU214" s="20">
        <f t="shared" ca="1" si="823"/>
        <v>43.134437428500476</v>
      </c>
      <c r="FV214" s="20">
        <f t="shared" ca="1" si="824"/>
        <v>0.55325671433980239</v>
      </c>
      <c r="FW214" s="20">
        <f t="shared" ca="1" si="825"/>
        <v>4.5129256649201448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4.4337237563662573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240045</v>
      </c>
      <c r="GJ214" s="5">
        <f t="shared" ca="1" si="915"/>
        <v>3.5303</v>
      </c>
      <c r="GK214" s="5">
        <f t="shared" ca="1" si="915"/>
        <v>49196.9</v>
      </c>
      <c r="GL214" s="5">
        <f t="shared" ca="1" si="915"/>
        <v>18238.099999999999</v>
      </c>
      <c r="GM214" s="5">
        <f t="shared" ca="1" si="915"/>
        <v>0</v>
      </c>
      <c r="GN214" s="5">
        <f t="shared" ca="1" si="915"/>
        <v>1042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1791.38</v>
      </c>
      <c r="GW214" s="5">
        <f t="shared" ca="1" si="916"/>
        <v>612.42399999999998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1178.96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197.19499999999999</v>
      </c>
      <c r="HJ214" s="5">
        <f t="shared" ca="1" si="921"/>
        <v>4.2390400000000001</v>
      </c>
      <c r="HK214" s="5">
        <f t="shared" ca="1" si="921"/>
        <v>72.712000000000003</v>
      </c>
      <c r="HL214" s="5">
        <f t="shared" ca="1" si="921"/>
        <v>18.649799999999999</v>
      </c>
      <c r="HM214" s="5">
        <f t="shared" ca="1" si="921"/>
        <v>0</v>
      </c>
      <c r="HN214" s="5">
        <f t="shared" ca="1" si="921"/>
        <v>0.73275400000000002</v>
      </c>
      <c r="HO214" s="5">
        <f t="shared" ca="1" si="921"/>
        <v>6.9140499999999996</v>
      </c>
      <c r="HP214" s="5">
        <f t="shared" ca="1" si="921"/>
        <v>93.947800000000001</v>
      </c>
      <c r="HQ214" s="5"/>
      <c r="HR214" s="20">
        <f t="shared" ca="1" si="861"/>
        <v>40.637034413408735</v>
      </c>
      <c r="HS214" s="20">
        <f t="shared" ca="1" si="862"/>
        <v>2.4937587431390988</v>
      </c>
      <c r="HT214" s="20">
        <f t="shared" ca="1" si="863"/>
        <v>6.8338207636658241</v>
      </c>
      <c r="HU214" s="20">
        <f t="shared" ca="1" si="864"/>
        <v>2.5334097569117904</v>
      </c>
      <c r="HV214" s="20">
        <f t="shared" ca="1" si="865"/>
        <v>0</v>
      </c>
      <c r="HW214" s="20">
        <f t="shared" ca="1" si="866"/>
        <v>0.1447416653435438</v>
      </c>
      <c r="HX214" s="20">
        <f t="shared" ca="1" si="867"/>
        <v>4.7997199050608437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240045</v>
      </c>
      <c r="IG214" s="5">
        <f t="shared" ca="1" si="917"/>
        <v>3.5303</v>
      </c>
      <c r="IH214" s="5">
        <f t="shared" ca="1" si="917"/>
        <v>49196.9</v>
      </c>
      <c r="II214" s="5">
        <f t="shared" ca="1" si="917"/>
        <v>18238.099999999999</v>
      </c>
      <c r="IJ214" s="5">
        <f t="shared" ca="1" si="917"/>
        <v>0</v>
      </c>
      <c r="IK214" s="5">
        <f t="shared" ca="1" si="917"/>
        <v>1042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1791.38</v>
      </c>
      <c r="IT214" s="5">
        <f t="shared" ca="1" si="918"/>
        <v>612.42399999999998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1178.96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197.19499999999999</v>
      </c>
      <c r="JG214" s="5">
        <f t="shared" ca="1" si="919"/>
        <v>4.2390400000000001</v>
      </c>
      <c r="JH214" s="5">
        <f t="shared" ca="1" si="919"/>
        <v>72.712000000000003</v>
      </c>
      <c r="JI214" s="5">
        <f t="shared" ca="1" si="919"/>
        <v>18.649799999999999</v>
      </c>
      <c r="JJ214" s="5">
        <f t="shared" ca="1" si="919"/>
        <v>0</v>
      </c>
      <c r="JK214" s="5">
        <f t="shared" ca="1" si="919"/>
        <v>0.73275400000000002</v>
      </c>
      <c r="JL214" s="5">
        <f t="shared" ca="1" si="919"/>
        <v>6.9140499999999996</v>
      </c>
      <c r="JM214" s="5">
        <f t="shared" ca="1" si="919"/>
        <v>93.947800000000001</v>
      </c>
      <c r="JN214" s="5"/>
      <c r="JO214" s="20">
        <f t="shared" ca="1" si="834"/>
        <v>40.637034413408735</v>
      </c>
      <c r="JP214" s="20">
        <f t="shared" ca="1" si="835"/>
        <v>2.4937587431390988</v>
      </c>
      <c r="JQ214" s="20">
        <f t="shared" ca="1" si="836"/>
        <v>6.8338207636658241</v>
      </c>
      <c r="JR214" s="20">
        <f t="shared" ca="1" si="837"/>
        <v>2.5334097569117904</v>
      </c>
      <c r="JS214" s="20">
        <f t="shared" ca="1" si="838"/>
        <v>0</v>
      </c>
      <c r="JT214" s="20">
        <f t="shared" ca="1" si="839"/>
        <v>0.1447416653435438</v>
      </c>
      <c r="JU214" s="20">
        <f t="shared" ca="1" si="840"/>
        <v>4.7997199050608437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25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0</v>
      </c>
      <c r="AE215" s="38">
        <f t="shared" ca="1" si="774"/>
        <v>0</v>
      </c>
      <c r="AF215" s="38">
        <f t="shared" ca="1" si="775"/>
        <v>0</v>
      </c>
      <c r="AG215" s="38">
        <f t="shared" ca="1" si="776"/>
        <v>0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0</v>
      </c>
      <c r="AK215" s="38">
        <f t="shared" ca="1" si="780"/>
        <v>0</v>
      </c>
      <c r="AL215" s="34">
        <f t="shared" ca="1" si="781"/>
        <v>57.698376996388895</v>
      </c>
      <c r="AM215" s="34">
        <f t="shared" ca="1" si="782"/>
        <v>57.698376996388895</v>
      </c>
      <c r="AN215" s="25">
        <f t="shared" ca="1" si="783"/>
        <v>0</v>
      </c>
      <c r="AO215" s="35">
        <f t="shared" ca="1" si="784"/>
        <v>345.10399999999998</v>
      </c>
      <c r="AP215" s="35">
        <f t="shared" ca="1" si="785"/>
        <v>345.10399999999998</v>
      </c>
      <c r="AQ215" s="47">
        <f t="shared" ca="1" si="786"/>
        <v>0</v>
      </c>
      <c r="AR215" s="35">
        <f t="shared" ca="1" si="896"/>
        <v>-64.900000000000006</v>
      </c>
      <c r="AS215" s="35">
        <f t="shared" ca="1" si="897"/>
        <v>-64.900000000000006</v>
      </c>
      <c r="AT215" s="49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0</v>
      </c>
      <c r="BU215" s="38">
        <f t="shared" ca="1" si="800"/>
        <v>0</v>
      </c>
      <c r="BV215" s="38">
        <f t="shared" ca="1" si="801"/>
        <v>0</v>
      </c>
      <c r="BW215" s="38">
        <f t="shared" ca="1" si="802"/>
        <v>0</v>
      </c>
      <c r="BX215" s="38">
        <f t="shared" ca="1" si="803"/>
        <v>0</v>
      </c>
      <c r="BY215" s="38">
        <f t="shared" ca="1" si="804"/>
        <v>0</v>
      </c>
      <c r="BZ215" s="38">
        <f t="shared" ca="1" si="805"/>
        <v>0</v>
      </c>
      <c r="CA215" s="20">
        <f t="shared" ca="1" si="806"/>
        <v>0</v>
      </c>
      <c r="CB215" s="34">
        <f t="shared" ca="1" si="857"/>
        <v>48.754116540664661</v>
      </c>
      <c r="CC215" s="34">
        <f t="shared" ca="1" si="858"/>
        <v>48.754116540664661</v>
      </c>
      <c r="CD215" s="25">
        <f t="shared" ca="1" si="807"/>
        <v>0</v>
      </c>
      <c r="CE215" s="35">
        <f t="shared" ca="1" si="808"/>
        <v>280.23899999999998</v>
      </c>
      <c r="CF215" s="35">
        <f t="shared" ca="1" si="809"/>
        <v>280.23899999999998</v>
      </c>
      <c r="CG215" s="47">
        <f t="shared" ca="1" si="810"/>
        <v>0</v>
      </c>
      <c r="CJ215" s="5">
        <f t="shared" ca="1" si="874"/>
        <v>67</v>
      </c>
      <c r="CK215" s="5">
        <f t="shared" ca="1" si="875"/>
        <v>60</v>
      </c>
      <c r="CL215" s="66">
        <f t="shared" ca="1" si="811"/>
        <v>0.10447761194029848</v>
      </c>
      <c r="CO215" s="5">
        <f t="shared" ca="1" si="910"/>
        <v>386192</v>
      </c>
      <c r="CP215" s="5">
        <f t="shared" ca="1" si="910"/>
        <v>0</v>
      </c>
      <c r="CQ215" s="5">
        <f t="shared" ca="1" si="910"/>
        <v>108769</v>
      </c>
      <c r="CR215" s="5">
        <f t="shared" ca="1" si="910"/>
        <v>105859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995.63900000000001</v>
      </c>
      <c r="DC215" s="5">
        <f t="shared" ca="1" si="911"/>
        <v>52.303100000000001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943.33600000000001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345.10399999999998</v>
      </c>
      <c r="DP215" s="5">
        <f t="shared" ca="1" si="920"/>
        <v>0.335534</v>
      </c>
      <c r="DQ215" s="5">
        <f t="shared" ca="1" si="920"/>
        <v>146.119</v>
      </c>
      <c r="DR215" s="5">
        <f t="shared" ca="1" si="920"/>
        <v>99.9846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5.5725100000000003</v>
      </c>
      <c r="DV215" s="5">
        <f t="shared" ca="1" si="920"/>
        <v>93.091899999999995</v>
      </c>
      <c r="DW215" s="5"/>
      <c r="DX215" s="20">
        <f t="shared" ca="1" si="812"/>
        <v>57.698376996388895</v>
      </c>
      <c r="DY215" s="20">
        <f t="shared" ca="1" si="813"/>
        <v>0.21293362808440305</v>
      </c>
      <c r="DZ215" s="20">
        <f t="shared" ca="1" si="814"/>
        <v>15.108835122602603</v>
      </c>
      <c r="EA215" s="20">
        <f t="shared" ca="1" si="815"/>
        <v>14.704614157007871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3.8404598768070808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386192</v>
      </c>
      <c r="EM215" s="5">
        <f t="shared" ca="1" si="912"/>
        <v>0</v>
      </c>
      <c r="EN215" s="5">
        <f t="shared" ca="1" si="912"/>
        <v>108769</v>
      </c>
      <c r="EO215" s="5">
        <f t="shared" ca="1" si="912"/>
        <v>105859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995.63900000000001</v>
      </c>
      <c r="EZ215" s="5">
        <f t="shared" ca="1" si="913"/>
        <v>52.303100000000001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943.33600000000001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345.10399999999998</v>
      </c>
      <c r="FM215" s="5">
        <f t="shared" ca="1" si="914"/>
        <v>0.335534</v>
      </c>
      <c r="FN215" s="5">
        <f t="shared" ca="1" si="914"/>
        <v>146.119</v>
      </c>
      <c r="FO215" s="5">
        <f t="shared" ca="1" si="914"/>
        <v>99.9846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5.5725100000000003</v>
      </c>
      <c r="FS215" s="5">
        <f t="shared" ca="1" si="914"/>
        <v>93.091899999999995</v>
      </c>
      <c r="FT215" s="5"/>
      <c r="FU215" s="20">
        <f t="shared" ca="1" si="823"/>
        <v>57.698376996388895</v>
      </c>
      <c r="FV215" s="20">
        <f t="shared" ca="1" si="824"/>
        <v>0.21293362808440305</v>
      </c>
      <c r="FW215" s="20">
        <f t="shared" ca="1" si="825"/>
        <v>15.108835122602603</v>
      </c>
      <c r="FX215" s="20">
        <f t="shared" ca="1" si="826"/>
        <v>14.704614157007871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3.8404598768070808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313020</v>
      </c>
      <c r="GJ215" s="5">
        <f t="shared" ca="1" si="915"/>
        <v>1.5642199999999999</v>
      </c>
      <c r="GK215" s="5">
        <f t="shared" ca="1" si="915"/>
        <v>118028</v>
      </c>
      <c r="GL215" s="5">
        <f t="shared" ca="1" si="915"/>
        <v>22893.599999999999</v>
      </c>
      <c r="GM215" s="5">
        <f t="shared" ca="1" si="915"/>
        <v>0</v>
      </c>
      <c r="GN215" s="5">
        <f t="shared" ca="1" si="915"/>
        <v>531.73900000000003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1295.28</v>
      </c>
      <c r="GW215" s="5">
        <f t="shared" ca="1" si="916"/>
        <v>271.166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1024.1199999999999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280.23899999999998</v>
      </c>
      <c r="HJ215" s="5">
        <f t="shared" ca="1" si="921"/>
        <v>1.9167099999999999</v>
      </c>
      <c r="HK215" s="5">
        <f t="shared" ca="1" si="921"/>
        <v>154.143</v>
      </c>
      <c r="HL215" s="5">
        <f t="shared" ca="1" si="921"/>
        <v>24.664400000000001</v>
      </c>
      <c r="HM215" s="5">
        <f t="shared" ca="1" si="921"/>
        <v>0</v>
      </c>
      <c r="HN215" s="5">
        <f t="shared" ca="1" si="921"/>
        <v>0.37475000000000003</v>
      </c>
      <c r="HO215" s="5">
        <f t="shared" ca="1" si="921"/>
        <v>6.0484999999999998</v>
      </c>
      <c r="HP215" s="5">
        <f t="shared" ca="1" si="921"/>
        <v>93.091899999999995</v>
      </c>
      <c r="HQ215" s="5"/>
      <c r="HR215" s="20">
        <f t="shared" ca="1" si="861"/>
        <v>48.754116540664661</v>
      </c>
      <c r="HS215" s="20">
        <f t="shared" ca="1" si="862"/>
        <v>1.1041740300955498</v>
      </c>
      <c r="HT215" s="20">
        <f t="shared" ca="1" si="863"/>
        <v>16.39498011244509</v>
      </c>
      <c r="HU215" s="20">
        <f t="shared" ca="1" si="864"/>
        <v>3.1800938480892071</v>
      </c>
      <c r="HV215" s="20">
        <f t="shared" ca="1" si="865"/>
        <v>0</v>
      </c>
      <c r="HW215" s="20">
        <f t="shared" ca="1" si="866"/>
        <v>7.3862560833119609E-2</v>
      </c>
      <c r="HX215" s="20">
        <f t="shared" ca="1" si="867"/>
        <v>4.1693434460634036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313020</v>
      </c>
      <c r="IG215" s="5">
        <f t="shared" ca="1" si="917"/>
        <v>1.5642199999999999</v>
      </c>
      <c r="IH215" s="5">
        <f t="shared" ca="1" si="917"/>
        <v>118028</v>
      </c>
      <c r="II215" s="5">
        <f t="shared" ca="1" si="917"/>
        <v>22893.599999999999</v>
      </c>
      <c r="IJ215" s="5">
        <f t="shared" ca="1" si="917"/>
        <v>0</v>
      </c>
      <c r="IK215" s="5">
        <f t="shared" ca="1" si="917"/>
        <v>531.73900000000003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1295.28</v>
      </c>
      <c r="IT215" s="5">
        <f t="shared" ca="1" si="918"/>
        <v>271.166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1024.1199999999999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280.23899999999998</v>
      </c>
      <c r="JG215" s="5">
        <f t="shared" ca="1" si="919"/>
        <v>1.9167099999999999</v>
      </c>
      <c r="JH215" s="5">
        <f t="shared" ca="1" si="919"/>
        <v>154.143</v>
      </c>
      <c r="JI215" s="5">
        <f t="shared" ca="1" si="919"/>
        <v>24.664400000000001</v>
      </c>
      <c r="JJ215" s="5">
        <f t="shared" ca="1" si="919"/>
        <v>0</v>
      </c>
      <c r="JK215" s="5">
        <f t="shared" ca="1" si="919"/>
        <v>0.37475000000000003</v>
      </c>
      <c r="JL215" s="5">
        <f t="shared" ca="1" si="919"/>
        <v>6.0484999999999998</v>
      </c>
      <c r="JM215" s="5">
        <f t="shared" ca="1" si="919"/>
        <v>93.091899999999995</v>
      </c>
      <c r="JN215" s="5"/>
      <c r="JO215" s="20">
        <f t="shared" ca="1" si="834"/>
        <v>48.754116540664661</v>
      </c>
      <c r="JP215" s="20">
        <f t="shared" ca="1" si="835"/>
        <v>1.1041740300955498</v>
      </c>
      <c r="JQ215" s="20">
        <f t="shared" ca="1" si="836"/>
        <v>16.39498011244509</v>
      </c>
      <c r="JR215" s="20">
        <f t="shared" ca="1" si="837"/>
        <v>3.1800938480892071</v>
      </c>
      <c r="JS215" s="20">
        <f t="shared" ca="1" si="838"/>
        <v>0</v>
      </c>
      <c r="JT215" s="20">
        <f t="shared" ca="1" si="839"/>
        <v>7.3862560833119609E-2</v>
      </c>
      <c r="JU215" s="20">
        <f t="shared" ca="1" si="840"/>
        <v>4.1693434460634036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25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0</v>
      </c>
      <c r="AE216" s="38">
        <f t="shared" ref="AE216:AE240" ca="1" si="947">IF(AND($DO216&gt;0,$FL216&gt;0),DP216-FM216,0)</f>
        <v>0</v>
      </c>
      <c r="AF216" s="38">
        <f t="shared" ref="AF216:AF240" ca="1" si="948">IF(AND($DO216&gt;0,$FL216&gt;0),DQ216-FN216,0)</f>
        <v>0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0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42.588605835582648</v>
      </c>
      <c r="AM216" s="34">
        <f t="shared" ref="AM216:AM240" ca="1" si="955">IFERROR(((EL216*3.412)+(EY216*100))/$A216,0)</f>
        <v>42.588605835582648</v>
      </c>
      <c r="AN216" s="25">
        <f t="shared" ref="AN216:AN240" ca="1" si="956">IF(AND(AM216&gt;0,AL216&gt;0),ABS(AL216-AM216)/AVERAGE(AM216:AM216),0)</f>
        <v>0</v>
      </c>
      <c r="AO216" s="35">
        <f t="shared" ref="AO216:AO240" ca="1" si="957">DO216</f>
        <v>221.453</v>
      </c>
      <c r="AP216" s="35">
        <f t="shared" ref="AP216:AP240" ca="1" si="958">FL216</f>
        <v>221.453</v>
      </c>
      <c r="AQ216" s="47">
        <f t="shared" ref="AQ216:AQ240" ca="1" si="959">IF(AND(AP216&gt;0,AO216&gt;0),(AO216-AP216)/AVERAGE(AP216:AP216),0)</f>
        <v>0</v>
      </c>
      <c r="AR216" s="35">
        <f t="shared" ca="1" si="896"/>
        <v>-30.3</v>
      </c>
      <c r="AS216" s="35">
        <f t="shared" ca="1" si="897"/>
        <v>-30.3</v>
      </c>
      <c r="AT216" s="49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0</v>
      </c>
      <c r="BU216" s="38">
        <f t="shared" ref="BU216:BU240" ca="1" si="973">IF(AND($HI216&gt;0,$JF216&gt;0),HJ216-JG216,0)</f>
        <v>0</v>
      </c>
      <c r="BV216" s="38">
        <f t="shared" ref="BV216:BV240" ca="1" si="974">IF(AND($HI216&gt;0,$JF216&gt;0),HK216-JH216,0)</f>
        <v>0</v>
      </c>
      <c r="BW216" s="38">
        <f t="shared" ref="BW216:BW240" ca="1" si="975">IF(AND($HI216&gt;0,$JF216&gt;0),HL216-JI216,0)</f>
        <v>0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0</v>
      </c>
      <c r="BZ216" s="38">
        <f t="shared" ref="BZ216:BZ240" ca="1" si="978">IF(AND($HI216&gt;0,$JF216&gt;0),HO216-JL216,0)</f>
        <v>0</v>
      </c>
      <c r="CA216" s="20">
        <f t="shared" ref="CA216:CA240" ca="1" si="979">IF(AND($HI216&gt;0,$JF216&gt;0),HP216-JM216,0)</f>
        <v>0</v>
      </c>
      <c r="CB216" s="34">
        <f t="shared" ca="1" si="857"/>
        <v>39.820912506971844</v>
      </c>
      <c r="CC216" s="34">
        <f t="shared" ca="1" si="858"/>
        <v>39.820912506971844</v>
      </c>
      <c r="CD216" s="25">
        <f t="shared" ref="CD216:CD240" ca="1" si="980">IF(AND(CC216&gt;0,CB216&gt;0),ABS(CB216-CC216)/AVERAGE(CC216:CC216),0)</f>
        <v>0</v>
      </c>
      <c r="CE216" s="35">
        <f t="shared" ref="CE216:CE240" ca="1" si="981">HI216</f>
        <v>191.18299999999999</v>
      </c>
      <c r="CF216" s="35">
        <f t="shared" ref="CF216:CF240" ca="1" si="982">JF216</f>
        <v>191.18299999999999</v>
      </c>
      <c r="CG216" s="47">
        <f t="shared" ref="CG216:CG240" ca="1" si="983">IF(AND(CF216&gt;0,CE216&gt;0),(CE216-CF216)/AVERAGE(CF216:CF216),0)</f>
        <v>0</v>
      </c>
      <c r="CJ216" s="5">
        <f t="shared" ca="1" si="874"/>
        <v>46</v>
      </c>
      <c r="CK216" s="5">
        <f t="shared" ca="1" si="875"/>
        <v>45</v>
      </c>
      <c r="CL216" s="66">
        <f t="shared" ref="CL216:CL240" ca="1" si="984">1-(CK216/CJ216)</f>
        <v>2.1739130434782594E-2</v>
      </c>
      <c r="CO216" s="5">
        <f t="shared" ca="1" si="910"/>
        <v>271532</v>
      </c>
      <c r="CP216" s="5">
        <f t="shared" ca="1" si="910"/>
        <v>0</v>
      </c>
      <c r="CQ216" s="5">
        <f t="shared" ca="1" si="910"/>
        <v>29396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1196.4100000000001</v>
      </c>
      <c r="DC216" s="5">
        <f t="shared" ca="1" si="911"/>
        <v>107.35899999999999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1089.06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221.453</v>
      </c>
      <c r="DP216" s="5">
        <f t="shared" ca="1" si="920"/>
        <v>0.73664499999999999</v>
      </c>
      <c r="DQ216" s="5">
        <f t="shared" ca="1" si="920"/>
        <v>53.375500000000002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6.3870699999999996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42.588605835582648</v>
      </c>
      <c r="DY216" s="20">
        <f t="shared" ref="DY216:DY240" ca="1" si="986">((CP216*3.412)+(DC216*100))/$A216</f>
        <v>0.43707431065297137</v>
      </c>
      <c r="DZ216" s="20">
        <f t="shared" ref="DZ216:DZ240" ca="1" si="987">((CQ216*3.412)+(DD216*100))/$A216</f>
        <v>4.0833262902483813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4.4337237563662573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271532</v>
      </c>
      <c r="EM216" s="5">
        <f t="shared" ca="1" si="912"/>
        <v>0</v>
      </c>
      <c r="EN216" s="5">
        <f t="shared" ca="1" si="912"/>
        <v>29396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1196.4100000000001</v>
      </c>
      <c r="EZ216" s="5">
        <f t="shared" ca="1" si="913"/>
        <v>107.35899999999999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1089.06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221.453</v>
      </c>
      <c r="FM216" s="5">
        <f t="shared" ca="1" si="914"/>
        <v>0.73664499999999999</v>
      </c>
      <c r="FN216" s="5">
        <f t="shared" ca="1" si="914"/>
        <v>53.375500000000002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6.3870699999999996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42.588605835582648</v>
      </c>
      <c r="FV216" s="20">
        <f t="shared" ref="FV216:FV240" ca="1" si="997">((EM216*3.412)+(EZ216*100))/$A216</f>
        <v>0.43707431065297137</v>
      </c>
      <c r="FW216" s="20">
        <f t="shared" ref="FW216:FW240" ca="1" si="998">((EN216*3.412)+(FA216*100))/$A216</f>
        <v>4.0833262902483813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4.4337237563662573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235988</v>
      </c>
      <c r="GJ216" s="5">
        <f t="shared" ca="1" si="915"/>
        <v>3.14418</v>
      </c>
      <c r="GK216" s="5">
        <f t="shared" ca="1" si="915"/>
        <v>45983.5</v>
      </c>
      <c r="GL216" s="5">
        <f t="shared" ca="1" si="915"/>
        <v>17409.8</v>
      </c>
      <c r="GM216" s="5">
        <f t="shared" ca="1" si="915"/>
        <v>0</v>
      </c>
      <c r="GN216" s="5">
        <f t="shared" ca="1" si="915"/>
        <v>1027.17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1729.34</v>
      </c>
      <c r="GW216" s="5">
        <f t="shared" ca="1" si="916"/>
        <v>550.38400000000001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1178.96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191.18299999999999</v>
      </c>
      <c r="HJ216" s="5">
        <f t="shared" ca="1" si="921"/>
        <v>3.7969200000000001</v>
      </c>
      <c r="HK216" s="5">
        <f t="shared" ca="1" si="921"/>
        <v>68.231499999999997</v>
      </c>
      <c r="HL216" s="5">
        <f t="shared" ca="1" si="921"/>
        <v>17.571000000000002</v>
      </c>
      <c r="HM216" s="5">
        <f t="shared" ca="1" si="921"/>
        <v>0</v>
      </c>
      <c r="HN216" s="5">
        <f t="shared" ca="1" si="921"/>
        <v>0.72155400000000003</v>
      </c>
      <c r="HO216" s="5">
        <f t="shared" ca="1" si="921"/>
        <v>6.9140499999999996</v>
      </c>
      <c r="HP216" s="5">
        <f t="shared" ca="1" si="921"/>
        <v>93.947800000000001</v>
      </c>
      <c r="HQ216" s="5"/>
      <c r="HR216" s="20">
        <f t="shared" ca="1" si="861"/>
        <v>39.820912506971844</v>
      </c>
      <c r="HS216" s="20">
        <f t="shared" ca="1" si="862"/>
        <v>2.241131125230936</v>
      </c>
      <c r="HT216" s="20">
        <f t="shared" ca="1" si="863"/>
        <v>6.3874552479125191</v>
      </c>
      <c r="HU216" s="20">
        <f t="shared" ca="1" si="864"/>
        <v>2.4183526346430213</v>
      </c>
      <c r="HV216" s="20">
        <f t="shared" ca="1" si="865"/>
        <v>0</v>
      </c>
      <c r="HW216" s="20">
        <f t="shared" ca="1" si="866"/>
        <v>0.14268166640204211</v>
      </c>
      <c r="HX216" s="20">
        <f t="shared" ca="1" si="867"/>
        <v>4.7997199050608437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235988</v>
      </c>
      <c r="IG216" s="5">
        <f t="shared" ca="1" si="917"/>
        <v>3.14418</v>
      </c>
      <c r="IH216" s="5">
        <f t="shared" ca="1" si="917"/>
        <v>45983.5</v>
      </c>
      <c r="II216" s="5">
        <f t="shared" ca="1" si="917"/>
        <v>17409.8</v>
      </c>
      <c r="IJ216" s="5">
        <f t="shared" ca="1" si="917"/>
        <v>0</v>
      </c>
      <c r="IK216" s="5">
        <f t="shared" ca="1" si="917"/>
        <v>1027.17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1729.34</v>
      </c>
      <c r="IT216" s="5">
        <f t="shared" ca="1" si="918"/>
        <v>550.38400000000001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1178.96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191.18299999999999</v>
      </c>
      <c r="JG216" s="5">
        <f t="shared" ca="1" si="919"/>
        <v>3.7969200000000001</v>
      </c>
      <c r="JH216" s="5">
        <f t="shared" ca="1" si="919"/>
        <v>68.231499999999997</v>
      </c>
      <c r="JI216" s="5">
        <f t="shared" ca="1" si="919"/>
        <v>17.571000000000002</v>
      </c>
      <c r="JJ216" s="5">
        <f t="shared" ca="1" si="919"/>
        <v>0</v>
      </c>
      <c r="JK216" s="5">
        <f t="shared" ca="1" si="919"/>
        <v>0.72155400000000003</v>
      </c>
      <c r="JL216" s="5">
        <f t="shared" ca="1" si="919"/>
        <v>6.9140499999999996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39.820912506971844</v>
      </c>
      <c r="JP216" s="20">
        <f t="shared" ref="JP216:JP240" ca="1" si="1008">((IG216*3.412)+(IT216*100))/$A216</f>
        <v>2.241131125230936</v>
      </c>
      <c r="JQ216" s="20">
        <f t="shared" ref="JQ216:JQ240" ca="1" si="1009">((IH216*3.412)+(IU216*100))/$A216</f>
        <v>6.3874552479125191</v>
      </c>
      <c r="JR216" s="20">
        <f t="shared" ref="JR216:JR240" ca="1" si="1010">((II216*3.412)+(IV216*100))/$A216</f>
        <v>2.4183526346430213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0.14268166640204211</v>
      </c>
      <c r="JU216" s="20">
        <f t="shared" ref="JU216:JU240" ca="1" si="1013">((IL216*3.412)+(IY216*100))/$A216</f>
        <v>4.7997199050608437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25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0</v>
      </c>
      <c r="AE217" s="38">
        <f t="shared" ca="1" si="947"/>
        <v>0</v>
      </c>
      <c r="AF217" s="38">
        <f t="shared" ca="1" si="948"/>
        <v>0</v>
      </c>
      <c r="AG217" s="38">
        <f t="shared" ca="1" si="949"/>
        <v>0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0</v>
      </c>
      <c r="AK217" s="38">
        <f t="shared" ca="1" si="953"/>
        <v>0</v>
      </c>
      <c r="AL217" s="34">
        <f t="shared" ca="1" si="954"/>
        <v>57.957480122622961</v>
      </c>
      <c r="AM217" s="34">
        <f t="shared" ca="1" si="955"/>
        <v>57.957480122622961</v>
      </c>
      <c r="AN217" s="25">
        <f t="shared" ca="1" si="956"/>
        <v>0</v>
      </c>
      <c r="AO217" s="35">
        <f t="shared" ca="1" si="957"/>
        <v>347.41399999999999</v>
      </c>
      <c r="AP217" s="35">
        <f t="shared" ca="1" si="958"/>
        <v>347.41399999999999</v>
      </c>
      <c r="AQ217" s="47">
        <f t="shared" ca="1" si="959"/>
        <v>0</v>
      </c>
      <c r="AR217" s="35">
        <f t="shared" ca="1" si="896"/>
        <v>-64.400000000000006</v>
      </c>
      <c r="AS217" s="35">
        <f t="shared" ca="1" si="897"/>
        <v>-64.400000000000006</v>
      </c>
      <c r="AT217" s="49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0</v>
      </c>
      <c r="BU217" s="38">
        <f t="shared" ca="1" si="973"/>
        <v>0</v>
      </c>
      <c r="BV217" s="38">
        <f t="shared" ca="1" si="974"/>
        <v>0</v>
      </c>
      <c r="BW217" s="38">
        <f t="shared" ca="1" si="975"/>
        <v>0</v>
      </c>
      <c r="BX217" s="38">
        <f t="shared" ca="1" si="976"/>
        <v>0</v>
      </c>
      <c r="BY217" s="38">
        <f t="shared" ca="1" si="977"/>
        <v>0</v>
      </c>
      <c r="BZ217" s="38">
        <f t="shared" ca="1" si="978"/>
        <v>0</v>
      </c>
      <c r="CA217" s="20">
        <f t="shared" ca="1" si="979"/>
        <v>0</v>
      </c>
      <c r="CB217" s="34">
        <f t="shared" ca="1" si="857"/>
        <v>49.138774177526457</v>
      </c>
      <c r="CC217" s="34">
        <f t="shared" ca="1" si="858"/>
        <v>49.138774177526457</v>
      </c>
      <c r="CD217" s="25">
        <f t="shared" ca="1" si="980"/>
        <v>0</v>
      </c>
      <c r="CE217" s="35">
        <f t="shared" ca="1" si="981"/>
        <v>283.01799999999997</v>
      </c>
      <c r="CF217" s="35">
        <f t="shared" ca="1" si="982"/>
        <v>283.01799999999997</v>
      </c>
      <c r="CG217" s="47">
        <f t="shared" ca="1" si="983"/>
        <v>0</v>
      </c>
      <c r="CJ217" s="5">
        <f t="shared" ca="1" si="874"/>
        <v>64</v>
      </c>
      <c r="CK217" s="5">
        <f t="shared" ca="1" si="875"/>
        <v>62</v>
      </c>
      <c r="CL217" s="66">
        <f t="shared" ca="1" si="984"/>
        <v>3.125E-2</v>
      </c>
      <c r="CO217" s="5">
        <f t="shared" ca="1" si="910"/>
        <v>388015</v>
      </c>
      <c r="CP217" s="5">
        <f t="shared" ca="1" si="910"/>
        <v>0</v>
      </c>
      <c r="CQ217" s="5">
        <f t="shared" ca="1" si="910"/>
        <v>110591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997.08199999999999</v>
      </c>
      <c r="DC217" s="5">
        <f t="shared" ca="1" si="911"/>
        <v>53.746099999999998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943.33600000000001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347.41399999999999</v>
      </c>
      <c r="DP217" s="5">
        <f t="shared" ca="1" si="920"/>
        <v>0.34599000000000002</v>
      </c>
      <c r="DQ217" s="5">
        <f t="shared" ca="1" si="920"/>
        <v>148.41900000000001</v>
      </c>
      <c r="DR217" s="5">
        <f t="shared" ca="1" si="920"/>
        <v>99.985100000000003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5.5725100000000003</v>
      </c>
      <c r="DV217" s="5">
        <f t="shared" ca="1" si="920"/>
        <v>93.091899999999995</v>
      </c>
      <c r="DW217" s="5"/>
      <c r="DX217" s="20">
        <f t="shared" ca="1" si="985"/>
        <v>57.957480122622961</v>
      </c>
      <c r="DY217" s="20">
        <f t="shared" ca="1" si="986"/>
        <v>0.21880829374142516</v>
      </c>
      <c r="DZ217" s="20">
        <f t="shared" ca="1" si="987"/>
        <v>15.361924675631332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3.8404598768070808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388015</v>
      </c>
      <c r="EM217" s="5">
        <f t="shared" ca="1" si="912"/>
        <v>0</v>
      </c>
      <c r="EN217" s="5">
        <f t="shared" ca="1" si="912"/>
        <v>110591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997.08199999999999</v>
      </c>
      <c r="EZ217" s="5">
        <f t="shared" ca="1" si="913"/>
        <v>53.746099999999998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943.33600000000001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347.41399999999999</v>
      </c>
      <c r="FM217" s="5">
        <f t="shared" ca="1" si="914"/>
        <v>0.34599000000000002</v>
      </c>
      <c r="FN217" s="5">
        <f t="shared" ca="1" si="914"/>
        <v>148.41900000000001</v>
      </c>
      <c r="FO217" s="5">
        <f t="shared" ca="1" si="914"/>
        <v>99.985100000000003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5.5725100000000003</v>
      </c>
      <c r="FS217" s="5">
        <f t="shared" ca="1" si="914"/>
        <v>93.091899999999995</v>
      </c>
      <c r="FT217" s="5"/>
      <c r="FU217" s="20">
        <f t="shared" ca="1" si="996"/>
        <v>57.957480122622961</v>
      </c>
      <c r="FV217" s="20">
        <f t="shared" ca="1" si="997"/>
        <v>0.21880829374142516</v>
      </c>
      <c r="FW217" s="20">
        <f t="shared" ca="1" si="998"/>
        <v>15.361924675631332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3.8404598768070808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315152</v>
      </c>
      <c r="GJ217" s="5">
        <f t="shared" ca="1" si="915"/>
        <v>1.69126</v>
      </c>
      <c r="GK217" s="5">
        <f t="shared" ca="1" si="915"/>
        <v>119788</v>
      </c>
      <c r="GL217" s="5">
        <f t="shared" ca="1" si="915"/>
        <v>23243.5</v>
      </c>
      <c r="GM217" s="5">
        <f t="shared" ca="1" si="915"/>
        <v>0</v>
      </c>
      <c r="GN217" s="5">
        <f t="shared" ca="1" si="915"/>
        <v>554.13699999999994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1317.02</v>
      </c>
      <c r="GW217" s="5">
        <f t="shared" ca="1" si="916"/>
        <v>292.90499999999997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1024.1199999999999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283.01799999999997</v>
      </c>
      <c r="HJ217" s="5">
        <f t="shared" ca="1" si="921"/>
        <v>2.0709599999999999</v>
      </c>
      <c r="HK217" s="5">
        <f t="shared" ca="1" si="921"/>
        <v>156.32599999999999</v>
      </c>
      <c r="HL217" s="5">
        <f t="shared" ca="1" si="921"/>
        <v>25.090599999999998</v>
      </c>
      <c r="HM217" s="5">
        <f t="shared" ca="1" si="921"/>
        <v>0</v>
      </c>
      <c r="HN217" s="5">
        <f t="shared" ca="1" si="921"/>
        <v>0.39057500000000001</v>
      </c>
      <c r="HO217" s="5">
        <f t="shared" ca="1" si="921"/>
        <v>6.0484999999999998</v>
      </c>
      <c r="HP217" s="5">
        <f t="shared" ca="1" si="921"/>
        <v>93.091899999999995</v>
      </c>
      <c r="HQ217" s="5"/>
      <c r="HR217" s="20">
        <f t="shared" ca="1" si="861"/>
        <v>49.138774177526457</v>
      </c>
      <c r="HS217" s="20">
        <f t="shared" ca="1" si="862"/>
        <v>1.192694349618737</v>
      </c>
      <c r="HT217" s="20">
        <f t="shared" ca="1" si="863"/>
        <v>16.639457397478331</v>
      </c>
      <c r="HU217" s="20">
        <f t="shared" ca="1" si="864"/>
        <v>3.2286975992443954</v>
      </c>
      <c r="HV217" s="20">
        <f t="shared" ca="1" si="865"/>
        <v>0</v>
      </c>
      <c r="HW217" s="20">
        <f t="shared" ca="1" si="866"/>
        <v>7.6973812100264216E-2</v>
      </c>
      <c r="HX217" s="20">
        <f t="shared" ca="1" si="867"/>
        <v>4.1693434460634036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315152</v>
      </c>
      <c r="IG217" s="5">
        <f t="shared" ca="1" si="917"/>
        <v>1.69126</v>
      </c>
      <c r="IH217" s="5">
        <f t="shared" ca="1" si="917"/>
        <v>119788</v>
      </c>
      <c r="II217" s="5">
        <f t="shared" ca="1" si="917"/>
        <v>23243.5</v>
      </c>
      <c r="IJ217" s="5">
        <f t="shared" ca="1" si="917"/>
        <v>0</v>
      </c>
      <c r="IK217" s="5">
        <f t="shared" ca="1" si="917"/>
        <v>554.13699999999994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1317.02</v>
      </c>
      <c r="IT217" s="5">
        <f t="shared" ca="1" si="918"/>
        <v>292.90499999999997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1024.1199999999999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283.01799999999997</v>
      </c>
      <c r="JG217" s="5">
        <f t="shared" ca="1" si="919"/>
        <v>2.0709599999999999</v>
      </c>
      <c r="JH217" s="5">
        <f t="shared" ca="1" si="919"/>
        <v>156.32599999999999</v>
      </c>
      <c r="JI217" s="5">
        <f t="shared" ca="1" si="919"/>
        <v>25.090599999999998</v>
      </c>
      <c r="JJ217" s="5">
        <f t="shared" ca="1" si="919"/>
        <v>0</v>
      </c>
      <c r="JK217" s="5">
        <f t="shared" ca="1" si="919"/>
        <v>0.39057500000000001</v>
      </c>
      <c r="JL217" s="5">
        <f t="shared" ca="1" si="919"/>
        <v>6.0484999999999998</v>
      </c>
      <c r="JM217" s="5">
        <f t="shared" ca="1" si="919"/>
        <v>93.091899999999995</v>
      </c>
      <c r="JN217" s="5"/>
      <c r="JO217" s="20">
        <f t="shared" ca="1" si="1007"/>
        <v>49.138774177526457</v>
      </c>
      <c r="JP217" s="20">
        <f t="shared" ca="1" si="1008"/>
        <v>1.192694349618737</v>
      </c>
      <c r="JQ217" s="20">
        <f t="shared" ca="1" si="1009"/>
        <v>16.639457397478331</v>
      </c>
      <c r="JR217" s="20">
        <f t="shared" ca="1" si="1010"/>
        <v>3.2286975992443954</v>
      </c>
      <c r="JS217" s="20">
        <f t="shared" ca="1" si="1011"/>
        <v>0</v>
      </c>
      <c r="JT217" s="20">
        <f t="shared" ca="1" si="1012"/>
        <v>7.6973812100264216E-2</v>
      </c>
      <c r="JU217" s="20">
        <f t="shared" ca="1" si="1013"/>
        <v>4.1693434460634036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25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0</v>
      </c>
      <c r="AE218" s="38">
        <f t="shared" ca="1" si="947"/>
        <v>0</v>
      </c>
      <c r="AF218" s="38">
        <f t="shared" ca="1" si="948"/>
        <v>0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0</v>
      </c>
      <c r="AK218" s="38">
        <f t="shared" ca="1" si="953"/>
        <v>0</v>
      </c>
      <c r="AL218" s="34">
        <f t="shared" ca="1" si="954"/>
        <v>42.738596512655164</v>
      </c>
      <c r="AM218" s="34">
        <f t="shared" ca="1" si="955"/>
        <v>42.738596512655164</v>
      </c>
      <c r="AN218" s="25">
        <f t="shared" ca="1" si="956"/>
        <v>0</v>
      </c>
      <c r="AO218" s="35">
        <f t="shared" ca="1" si="957"/>
        <v>222.857</v>
      </c>
      <c r="AP218" s="35">
        <f t="shared" ca="1" si="958"/>
        <v>222.857</v>
      </c>
      <c r="AQ218" s="47">
        <f t="shared" ca="1" si="959"/>
        <v>0</v>
      </c>
      <c r="AR218" s="35">
        <f t="shared" ca="1" si="896"/>
        <v>-30.1</v>
      </c>
      <c r="AS218" s="35">
        <f t="shared" ca="1" si="897"/>
        <v>-30.1</v>
      </c>
      <c r="AT218" s="49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0</v>
      </c>
      <c r="BU218" s="38">
        <f t="shared" ca="1" si="973"/>
        <v>0</v>
      </c>
      <c r="BV218" s="38">
        <f t="shared" ca="1" si="974"/>
        <v>0</v>
      </c>
      <c r="BW218" s="38">
        <f t="shared" ca="1" si="975"/>
        <v>0</v>
      </c>
      <c r="BX218" s="38">
        <f t="shared" ca="1" si="976"/>
        <v>0</v>
      </c>
      <c r="BY218" s="38">
        <f t="shared" ca="1" si="977"/>
        <v>0</v>
      </c>
      <c r="BZ218" s="38">
        <f t="shared" ca="1" si="978"/>
        <v>0</v>
      </c>
      <c r="CA218" s="20">
        <f t="shared" ca="1" si="979"/>
        <v>0</v>
      </c>
      <c r="CB218" s="34">
        <f t="shared" ref="CB218:CB240" ca="1" si="1030">IFERROR(((GI218*3.412)+(GV218*100))/$A218,0)</f>
        <v>40.03942629391242</v>
      </c>
      <c r="CC218" s="34">
        <f t="shared" ref="CC218:CC240" ca="1" si="1031">IFERROR(((IF218*3.412)+(IS218*100))/$A218,0)</f>
        <v>40.03942629391242</v>
      </c>
      <c r="CD218" s="25">
        <f t="shared" ca="1" si="980"/>
        <v>0</v>
      </c>
      <c r="CE218" s="35">
        <f t="shared" ca="1" si="981"/>
        <v>192.786</v>
      </c>
      <c r="CF218" s="35">
        <f t="shared" ca="1" si="982"/>
        <v>192.786</v>
      </c>
      <c r="CG218" s="47">
        <f t="shared" ca="1" si="983"/>
        <v>0</v>
      </c>
      <c r="CJ218" s="5">
        <f t="shared" ca="1" si="874"/>
        <v>49</v>
      </c>
      <c r="CK218" s="5">
        <f t="shared" ca="1" si="875"/>
        <v>45</v>
      </c>
      <c r="CL218" s="66">
        <f t="shared" ca="1" si="984"/>
        <v>8.1632653061224469E-2</v>
      </c>
      <c r="CO218" s="5">
        <f t="shared" ca="1" si="910"/>
        <v>272535</v>
      </c>
      <c r="CP218" s="5">
        <f t="shared" ca="1" si="910"/>
        <v>0</v>
      </c>
      <c r="CQ218" s="5">
        <f t="shared" ca="1" si="910"/>
        <v>30399.5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1199.03</v>
      </c>
      <c r="DC218" s="5">
        <f t="shared" ca="1" si="911"/>
        <v>109.97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1089.06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222.857</v>
      </c>
      <c r="DP218" s="5">
        <f t="shared" ca="1" si="920"/>
        <v>0.75578199999999995</v>
      </c>
      <c r="DQ218" s="5">
        <f t="shared" ca="1" si="920"/>
        <v>54.760300000000001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6.3870699999999996</v>
      </c>
      <c r="DV218" s="5">
        <f t="shared" ca="1" si="920"/>
        <v>93.947800000000001</v>
      </c>
      <c r="DW218" s="5"/>
      <c r="DX218" s="20">
        <f t="shared" ca="1" si="985"/>
        <v>42.738596512655164</v>
      </c>
      <c r="DY218" s="20">
        <f t="shared" ca="1" si="986"/>
        <v>0.4477040764398631</v>
      </c>
      <c r="DZ218" s="20">
        <f t="shared" ca="1" si="987"/>
        <v>4.2227200149818227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4.4337237563662573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272535</v>
      </c>
      <c r="EM218" s="5">
        <f t="shared" ca="1" si="912"/>
        <v>0</v>
      </c>
      <c r="EN218" s="5">
        <f t="shared" ca="1" si="912"/>
        <v>30399.5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1199.03</v>
      </c>
      <c r="EZ218" s="5">
        <f t="shared" ca="1" si="913"/>
        <v>109.97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1089.06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222.857</v>
      </c>
      <c r="FM218" s="5">
        <f t="shared" ca="1" si="914"/>
        <v>0.75578199999999995</v>
      </c>
      <c r="FN218" s="5">
        <f t="shared" ca="1" si="914"/>
        <v>54.760300000000001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6.3870699999999996</v>
      </c>
      <c r="FS218" s="5">
        <f t="shared" ca="1" si="914"/>
        <v>93.947800000000001</v>
      </c>
      <c r="FT218" s="5"/>
      <c r="FU218" s="20">
        <f t="shared" ca="1" si="996"/>
        <v>42.738596512655164</v>
      </c>
      <c r="FV218" s="20">
        <f t="shared" ca="1" si="997"/>
        <v>0.4477040764398631</v>
      </c>
      <c r="FW218" s="20">
        <f t="shared" ca="1" si="998"/>
        <v>4.2227200149818227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4.4337237563662573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237086</v>
      </c>
      <c r="GJ218" s="5">
        <f t="shared" ca="1" si="915"/>
        <v>3.24498</v>
      </c>
      <c r="GK218" s="5">
        <f t="shared" ca="1" si="915"/>
        <v>46865.8</v>
      </c>
      <c r="GL218" s="5">
        <f t="shared" ca="1" si="915"/>
        <v>17621.8</v>
      </c>
      <c r="GM218" s="5">
        <f t="shared" ca="1" si="915"/>
        <v>0</v>
      </c>
      <c r="GN218" s="5">
        <f t="shared" ca="1" si="915"/>
        <v>1031.1199999999999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1745.55</v>
      </c>
      <c r="GW218" s="5">
        <f t="shared" ca="1" si="916"/>
        <v>566.59299999999996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1178.96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192.786</v>
      </c>
      <c r="HJ218" s="5">
        <f t="shared" ca="1" si="921"/>
        <v>3.9138899999999999</v>
      </c>
      <c r="HK218" s="5">
        <f t="shared" ca="1" si="921"/>
        <v>69.446200000000005</v>
      </c>
      <c r="HL218" s="5">
        <f t="shared" ca="1" si="921"/>
        <v>17.838999999999999</v>
      </c>
      <c r="HM218" s="5">
        <f t="shared" ca="1" si="921"/>
        <v>0</v>
      </c>
      <c r="HN218" s="5">
        <f t="shared" ca="1" si="921"/>
        <v>0.72457800000000006</v>
      </c>
      <c r="HO218" s="5">
        <f t="shared" ca="1" si="921"/>
        <v>6.9140499999999996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40.03942629391242</v>
      </c>
      <c r="HS218" s="20">
        <f t="shared" ref="HS218:HS240" ca="1" si="1033">((GJ218*3.412)+(GW218*100))/$A218</f>
        <v>2.3071343548558612</v>
      </c>
      <c r="HT218" s="20">
        <f t="shared" ref="HT218:HT240" ca="1" si="1034">((GK218*3.412)+(GX218*100))/$A218</f>
        <v>6.5100133777902629</v>
      </c>
      <c r="HU218" s="20">
        <f t="shared" ref="HU218:HU240" ca="1" si="1035">((GL218*3.412)+(GY218*100))/$A218</f>
        <v>2.447801034885662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0.14323035121788372</v>
      </c>
      <c r="HX218" s="20">
        <f t="shared" ref="HX218:HX240" ca="1" si="1038">((GO218*3.412)+(HB218*100))/$A218</f>
        <v>4.7997199050608437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237086</v>
      </c>
      <c r="IG218" s="5">
        <f t="shared" ca="1" si="917"/>
        <v>3.24498</v>
      </c>
      <c r="IH218" s="5">
        <f t="shared" ca="1" si="917"/>
        <v>46865.8</v>
      </c>
      <c r="II218" s="5">
        <f t="shared" ca="1" si="917"/>
        <v>17621.8</v>
      </c>
      <c r="IJ218" s="5">
        <f t="shared" ca="1" si="917"/>
        <v>0</v>
      </c>
      <c r="IK218" s="5">
        <f t="shared" ca="1" si="917"/>
        <v>1031.1199999999999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1745.55</v>
      </c>
      <c r="IT218" s="5">
        <f t="shared" ca="1" si="918"/>
        <v>566.59299999999996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1178.96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192.786</v>
      </c>
      <c r="JG218" s="5">
        <f t="shared" ca="1" si="919"/>
        <v>3.9138899999999999</v>
      </c>
      <c r="JH218" s="5">
        <f t="shared" ca="1" si="919"/>
        <v>69.446200000000005</v>
      </c>
      <c r="JI218" s="5">
        <f t="shared" ca="1" si="919"/>
        <v>17.838999999999999</v>
      </c>
      <c r="JJ218" s="5">
        <f t="shared" ca="1" si="919"/>
        <v>0</v>
      </c>
      <c r="JK218" s="5">
        <f t="shared" ca="1" si="919"/>
        <v>0.72457800000000006</v>
      </c>
      <c r="JL218" s="5">
        <f t="shared" ca="1" si="919"/>
        <v>6.9140499999999996</v>
      </c>
      <c r="JM218" s="5">
        <f t="shared" ca="1" si="919"/>
        <v>93.947800000000001</v>
      </c>
      <c r="JN218" s="5"/>
      <c r="JO218" s="20">
        <f t="shared" ca="1" si="1007"/>
        <v>40.03942629391242</v>
      </c>
      <c r="JP218" s="20">
        <f t="shared" ca="1" si="1008"/>
        <v>2.3071343548558612</v>
      </c>
      <c r="JQ218" s="20">
        <f t="shared" ca="1" si="1009"/>
        <v>6.5100133777902629</v>
      </c>
      <c r="JR218" s="20">
        <f t="shared" ca="1" si="1010"/>
        <v>2.447801034885662</v>
      </c>
      <c r="JS218" s="20">
        <f t="shared" ca="1" si="1011"/>
        <v>0</v>
      </c>
      <c r="JT218" s="20">
        <f t="shared" ca="1" si="1012"/>
        <v>0.14323035121788372</v>
      </c>
      <c r="JU218" s="20">
        <f t="shared" ca="1" si="1013"/>
        <v>4.7997199050608437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25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0</v>
      </c>
      <c r="AE219" s="38">
        <f t="shared" ca="1" si="947"/>
        <v>0</v>
      </c>
      <c r="AF219" s="38">
        <f t="shared" ca="1" si="948"/>
        <v>0</v>
      </c>
      <c r="AG219" s="38">
        <f t="shared" ca="1" si="949"/>
        <v>0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0</v>
      </c>
      <c r="AK219" s="38">
        <f t="shared" ca="1" si="953"/>
        <v>0</v>
      </c>
      <c r="AL219" s="34">
        <f t="shared" ca="1" si="954"/>
        <v>48.290802056743658</v>
      </c>
      <c r="AM219" s="34">
        <f t="shared" ca="1" si="955"/>
        <v>48.290802056743658</v>
      </c>
      <c r="AN219" s="25">
        <f t="shared" ca="1" si="956"/>
        <v>0</v>
      </c>
      <c r="AO219" s="35">
        <f t="shared" ca="1" si="957"/>
        <v>283.56299999999999</v>
      </c>
      <c r="AP219" s="35">
        <f t="shared" ca="1" si="958"/>
        <v>283.56299999999999</v>
      </c>
      <c r="AQ219" s="47">
        <f t="shared" ca="1" si="959"/>
        <v>0</v>
      </c>
      <c r="AR219" s="35">
        <f t="shared" ca="1" si="896"/>
        <v>-0.4</v>
      </c>
      <c r="AS219" s="35">
        <f t="shared" ca="1" si="897"/>
        <v>-0.4</v>
      </c>
      <c r="AT219" s="49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0</v>
      </c>
      <c r="BU219" s="38">
        <f t="shared" ca="1" si="973"/>
        <v>0</v>
      </c>
      <c r="BV219" s="38">
        <f t="shared" ca="1" si="974"/>
        <v>0</v>
      </c>
      <c r="BW219" s="38">
        <f t="shared" ca="1" si="975"/>
        <v>0</v>
      </c>
      <c r="BX219" s="38">
        <f t="shared" ca="1" si="976"/>
        <v>0</v>
      </c>
      <c r="BY219" s="38">
        <f t="shared" ca="1" si="977"/>
        <v>0</v>
      </c>
      <c r="BZ219" s="38">
        <f t="shared" ca="1" si="978"/>
        <v>0</v>
      </c>
      <c r="CA219" s="20">
        <f t="shared" ca="1" si="979"/>
        <v>0</v>
      </c>
      <c r="CB219" s="34">
        <f t="shared" ca="1" si="1030"/>
        <v>49.161940308837238</v>
      </c>
      <c r="CC219" s="34">
        <f t="shared" ca="1" si="1031"/>
        <v>49.161940308837238</v>
      </c>
      <c r="CD219" s="25">
        <f t="shared" ca="1" si="980"/>
        <v>0</v>
      </c>
      <c r="CE219" s="35">
        <f t="shared" ca="1" si="981"/>
        <v>283.18900000000002</v>
      </c>
      <c r="CF219" s="35">
        <f t="shared" ca="1" si="982"/>
        <v>283.18900000000002</v>
      </c>
      <c r="CG219" s="47">
        <f t="shared" ca="1" si="983"/>
        <v>0</v>
      </c>
      <c r="CJ219" s="5">
        <f t="shared" ref="CJ219:CJ240" ca="1" si="1043">HOUR(OFFSET(INDIRECT($E$21),$C219,CJ$19))*60+MINUTE(OFFSET(INDIRECT($E$21),$C219,CJ$19))</f>
        <v>89</v>
      </c>
      <c r="CK219" s="5">
        <f t="shared" ref="CK219:CK240" ca="1" si="1044">HOUR(OFFSET(INDIRECT($D$21),$C219,CK$19))*60+MINUTE(OFFSET(INDIRECT($D$21),$C219,CK$19))</f>
        <v>82</v>
      </c>
      <c r="CL219" s="66">
        <f t="shared" ca="1" si="984"/>
        <v>7.8651685393258397E-2</v>
      </c>
      <c r="CO219" s="5">
        <f t="shared" ca="1" si="910"/>
        <v>316900</v>
      </c>
      <c r="CP219" s="5">
        <f t="shared" ca="1" si="910"/>
        <v>0</v>
      </c>
      <c r="CQ219" s="5">
        <f t="shared" ca="1" si="910"/>
        <v>105403</v>
      </c>
      <c r="CR219" s="5">
        <f t="shared" ca="1" si="910"/>
        <v>39931.599999999999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1049.0899999999999</v>
      </c>
      <c r="DC219" s="5">
        <f t="shared" ca="1" si="911"/>
        <v>105.754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943.33600000000001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283.56299999999999</v>
      </c>
      <c r="DP219" s="5">
        <f t="shared" ca="1" si="920"/>
        <v>0.74032399999999998</v>
      </c>
      <c r="DQ219" s="5">
        <f t="shared" ca="1" si="920"/>
        <v>140.881</v>
      </c>
      <c r="DR219" s="5">
        <f t="shared" ca="1" si="920"/>
        <v>43.277200000000001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5.5724999999999998</v>
      </c>
      <c r="DV219" s="5">
        <f t="shared" ca="1" si="920"/>
        <v>93.091999999999999</v>
      </c>
      <c r="DW219" s="5"/>
      <c r="DX219" s="20">
        <f t="shared" ca="1" si="985"/>
        <v>48.290802056743658</v>
      </c>
      <c r="DY219" s="20">
        <f t="shared" ca="1" si="986"/>
        <v>0.43054011912177209</v>
      </c>
      <c r="DZ219" s="20">
        <f t="shared" ca="1" si="987"/>
        <v>14.641272314976529</v>
      </c>
      <c r="EA219" s="20">
        <f t="shared" ca="1" si="988"/>
        <v>5.5468006562689558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3.8404598768070808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316900</v>
      </c>
      <c r="EM219" s="5">
        <f t="shared" ca="1" si="912"/>
        <v>0</v>
      </c>
      <c r="EN219" s="5">
        <f t="shared" ca="1" si="912"/>
        <v>105403</v>
      </c>
      <c r="EO219" s="5">
        <f t="shared" ca="1" si="912"/>
        <v>39931.599999999999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1049.0899999999999</v>
      </c>
      <c r="EZ219" s="5">
        <f t="shared" ca="1" si="913"/>
        <v>105.754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943.33600000000001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283.56299999999999</v>
      </c>
      <c r="FM219" s="5">
        <f t="shared" ca="1" si="914"/>
        <v>0.74032399999999998</v>
      </c>
      <c r="FN219" s="5">
        <f t="shared" ca="1" si="914"/>
        <v>140.881</v>
      </c>
      <c r="FO219" s="5">
        <f t="shared" ca="1" si="914"/>
        <v>43.277200000000001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5.5724999999999998</v>
      </c>
      <c r="FS219" s="5">
        <f t="shared" ca="1" si="914"/>
        <v>93.091999999999999</v>
      </c>
      <c r="FT219" s="5"/>
      <c r="FU219" s="20">
        <f t="shared" ca="1" si="996"/>
        <v>48.290802056743658</v>
      </c>
      <c r="FV219" s="20">
        <f t="shared" ca="1" si="997"/>
        <v>0.43054011912177209</v>
      </c>
      <c r="FW219" s="20">
        <f t="shared" ca="1" si="998"/>
        <v>14.641272314976529</v>
      </c>
      <c r="FX219" s="20">
        <f t="shared" ca="1" si="999"/>
        <v>5.5468006562689558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3.8404598768070808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315288</v>
      </c>
      <c r="GJ219" s="5">
        <f t="shared" ca="1" si="915"/>
        <v>1.6979</v>
      </c>
      <c r="GK219" s="5">
        <f t="shared" ca="1" si="915"/>
        <v>119874</v>
      </c>
      <c r="GL219" s="5">
        <f t="shared" ca="1" si="915"/>
        <v>23292.9</v>
      </c>
      <c r="GM219" s="5">
        <f t="shared" ca="1" si="915"/>
        <v>0</v>
      </c>
      <c r="GN219" s="5">
        <f t="shared" ca="1" si="915"/>
        <v>554.548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1318.07</v>
      </c>
      <c r="GW219" s="5">
        <f t="shared" ca="1" si="916"/>
        <v>293.95499999999998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1024.1199999999999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283.18900000000002</v>
      </c>
      <c r="HJ219" s="5">
        <f t="shared" ca="1" si="921"/>
        <v>2.0782799999999999</v>
      </c>
      <c r="HK219" s="5">
        <f t="shared" ca="1" si="921"/>
        <v>156.42400000000001</v>
      </c>
      <c r="HL219" s="5">
        <f t="shared" ca="1" si="921"/>
        <v>25.1554</v>
      </c>
      <c r="HM219" s="5">
        <f t="shared" ca="1" si="921"/>
        <v>0</v>
      </c>
      <c r="HN219" s="5">
        <f t="shared" ca="1" si="921"/>
        <v>0.39086599999999999</v>
      </c>
      <c r="HO219" s="5">
        <f t="shared" ca="1" si="921"/>
        <v>6.0484799999999996</v>
      </c>
      <c r="HP219" s="5">
        <f t="shared" ca="1" si="921"/>
        <v>93.091999999999999</v>
      </c>
      <c r="HQ219" s="5"/>
      <c r="HR219" s="20">
        <f t="shared" ca="1" si="1032"/>
        <v>49.161940308837238</v>
      </c>
      <c r="HS219" s="20">
        <f t="shared" ca="1" si="1033"/>
        <v>1.1969699767048947</v>
      </c>
      <c r="HT219" s="20">
        <f t="shared" ca="1" si="1034"/>
        <v>16.651403446633367</v>
      </c>
      <c r="HU219" s="20">
        <f t="shared" ca="1" si="1035"/>
        <v>3.2355596321311237</v>
      </c>
      <c r="HV219" s="20">
        <f t="shared" ca="1" si="1036"/>
        <v>0</v>
      </c>
      <c r="HW219" s="20">
        <f t="shared" ca="1" si="1037"/>
        <v>7.7030903102621423E-2</v>
      </c>
      <c r="HX219" s="20">
        <f t="shared" ca="1" si="1038"/>
        <v>4.1693434460634036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315288</v>
      </c>
      <c r="IG219" s="5">
        <f t="shared" ca="1" si="917"/>
        <v>1.6979</v>
      </c>
      <c r="IH219" s="5">
        <f t="shared" ca="1" si="917"/>
        <v>119874</v>
      </c>
      <c r="II219" s="5">
        <f t="shared" ca="1" si="917"/>
        <v>23292.9</v>
      </c>
      <c r="IJ219" s="5">
        <f t="shared" ca="1" si="917"/>
        <v>0</v>
      </c>
      <c r="IK219" s="5">
        <f t="shared" ca="1" si="917"/>
        <v>554.548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1318.07</v>
      </c>
      <c r="IT219" s="5">
        <f t="shared" ca="1" si="918"/>
        <v>293.95499999999998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1024.1199999999999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283.18900000000002</v>
      </c>
      <c r="JG219" s="5">
        <f t="shared" ca="1" si="919"/>
        <v>2.0782799999999999</v>
      </c>
      <c r="JH219" s="5">
        <f t="shared" ca="1" si="919"/>
        <v>156.42400000000001</v>
      </c>
      <c r="JI219" s="5">
        <f t="shared" ca="1" si="919"/>
        <v>25.1554</v>
      </c>
      <c r="JJ219" s="5">
        <f t="shared" ca="1" si="919"/>
        <v>0</v>
      </c>
      <c r="JK219" s="5">
        <f t="shared" ca="1" si="919"/>
        <v>0.39086599999999999</v>
      </c>
      <c r="JL219" s="5">
        <f t="shared" ca="1" si="919"/>
        <v>6.0484799999999996</v>
      </c>
      <c r="JM219" s="5">
        <f t="shared" ca="1" si="919"/>
        <v>93.091999999999999</v>
      </c>
      <c r="JN219" s="5"/>
      <c r="JO219" s="20">
        <f t="shared" ca="1" si="1007"/>
        <v>49.161940308837238</v>
      </c>
      <c r="JP219" s="20">
        <f t="shared" ca="1" si="1008"/>
        <v>1.1969699767048947</v>
      </c>
      <c r="JQ219" s="20">
        <f t="shared" ca="1" si="1009"/>
        <v>16.651403446633367</v>
      </c>
      <c r="JR219" s="20">
        <f t="shared" ca="1" si="1010"/>
        <v>3.2355596321311237</v>
      </c>
      <c r="JS219" s="20">
        <f t="shared" ca="1" si="1011"/>
        <v>0</v>
      </c>
      <c r="JT219" s="20">
        <f t="shared" ca="1" si="1012"/>
        <v>7.7030903102621423E-2</v>
      </c>
      <c r="JU219" s="20">
        <f t="shared" ca="1" si="1013"/>
        <v>4.1693434460634036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25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0</v>
      </c>
      <c r="AE220" s="38">
        <f t="shared" ca="1" si="947"/>
        <v>0</v>
      </c>
      <c r="AF220" s="38">
        <f t="shared" ca="1" si="948"/>
        <v>0</v>
      </c>
      <c r="AG220" s="38">
        <f t="shared" ca="1" si="949"/>
        <v>0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0</v>
      </c>
      <c r="AK220" s="38">
        <f t="shared" ca="1" si="953"/>
        <v>0</v>
      </c>
      <c r="AL220" s="34">
        <f t="shared" ca="1" si="954"/>
        <v>36.573697619600132</v>
      </c>
      <c r="AM220" s="34">
        <f t="shared" ca="1" si="955"/>
        <v>36.573697619600132</v>
      </c>
      <c r="AN220" s="25">
        <f t="shared" ca="1" si="956"/>
        <v>0</v>
      </c>
      <c r="AO220" s="35">
        <f t="shared" ca="1" si="957"/>
        <v>177.89099999999999</v>
      </c>
      <c r="AP220" s="35">
        <f t="shared" ca="1" si="958"/>
        <v>177.89099999999999</v>
      </c>
      <c r="AQ220" s="47">
        <f t="shared" ca="1" si="959"/>
        <v>0</v>
      </c>
      <c r="AR220" s="35">
        <f t="shared" ca="1" si="896"/>
        <v>15</v>
      </c>
      <c r="AS220" s="35">
        <f t="shared" ca="1" si="897"/>
        <v>15</v>
      </c>
      <c r="AT220" s="49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0</v>
      </c>
      <c r="BU220" s="38">
        <f t="shared" ca="1" si="973"/>
        <v>0</v>
      </c>
      <c r="BV220" s="38">
        <f t="shared" ca="1" si="974"/>
        <v>0</v>
      </c>
      <c r="BW220" s="38">
        <f t="shared" ca="1" si="975"/>
        <v>0</v>
      </c>
      <c r="BX220" s="38">
        <f t="shared" ca="1" si="976"/>
        <v>0</v>
      </c>
      <c r="BY220" s="38">
        <f t="shared" ca="1" si="977"/>
        <v>0</v>
      </c>
      <c r="BZ220" s="38">
        <f t="shared" ca="1" si="978"/>
        <v>0</v>
      </c>
      <c r="CA220" s="20">
        <f t="shared" ca="1" si="979"/>
        <v>0</v>
      </c>
      <c r="CB220" s="34">
        <f t="shared" ca="1" si="1030"/>
        <v>40.05366130496558</v>
      </c>
      <c r="CC220" s="34">
        <f t="shared" ca="1" si="1031"/>
        <v>40.05366130496558</v>
      </c>
      <c r="CD220" s="25">
        <f t="shared" ca="1" si="980"/>
        <v>0</v>
      </c>
      <c r="CE220" s="35">
        <f t="shared" ca="1" si="981"/>
        <v>192.86699999999999</v>
      </c>
      <c r="CF220" s="35">
        <f t="shared" ca="1" si="982"/>
        <v>192.86699999999999</v>
      </c>
      <c r="CG220" s="47">
        <f t="shared" ca="1" si="983"/>
        <v>0</v>
      </c>
      <c r="CJ220" s="5">
        <f t="shared" ca="1" si="1043"/>
        <v>58</v>
      </c>
      <c r="CK220" s="5">
        <f t="shared" ca="1" si="1044"/>
        <v>55</v>
      </c>
      <c r="CL220" s="66">
        <f t="shared" ca="1" si="984"/>
        <v>5.1724137931034475E-2</v>
      </c>
      <c r="CO220" s="5">
        <f t="shared" ca="1" si="910"/>
        <v>224416</v>
      </c>
      <c r="CP220" s="5">
        <f t="shared" ca="1" si="910"/>
        <v>0</v>
      </c>
      <c r="CQ220" s="5">
        <f t="shared" ca="1" si="910"/>
        <v>38873.9</v>
      </c>
      <c r="CR220" s="5">
        <f t="shared" ca="1" si="910"/>
        <v>13977.1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1326.56</v>
      </c>
      <c r="DC220" s="5">
        <f t="shared" ca="1" si="911"/>
        <v>237.50200000000001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1089.05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177.89099999999999</v>
      </c>
      <c r="DP220" s="5">
        <f t="shared" ca="1" si="920"/>
        <v>1.63866</v>
      </c>
      <c r="DQ220" s="5">
        <f t="shared" ca="1" si="920"/>
        <v>62.303199999999997</v>
      </c>
      <c r="DR220" s="5">
        <f t="shared" ca="1" si="920"/>
        <v>13.614599999999999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6.3870500000000003</v>
      </c>
      <c r="DV220" s="5">
        <f t="shared" ca="1" si="920"/>
        <v>93.947900000000004</v>
      </c>
      <c r="DW220" s="5"/>
      <c r="DX220" s="20">
        <f t="shared" ca="1" si="985"/>
        <v>36.573697619600132</v>
      </c>
      <c r="DY220" s="20">
        <f t="shared" ca="1" si="986"/>
        <v>0.9669056430173717</v>
      </c>
      <c r="DZ220" s="20">
        <f t="shared" ca="1" si="987"/>
        <v>5.3998781424168776</v>
      </c>
      <c r="EA220" s="20">
        <f t="shared" ca="1" si="988"/>
        <v>1.9415246935443817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4.4336830448925424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224416</v>
      </c>
      <c r="EM220" s="5">
        <f t="shared" ca="1" si="912"/>
        <v>0</v>
      </c>
      <c r="EN220" s="5">
        <f t="shared" ca="1" si="912"/>
        <v>38873.9</v>
      </c>
      <c r="EO220" s="5">
        <f t="shared" ca="1" si="912"/>
        <v>13977.1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1326.56</v>
      </c>
      <c r="EZ220" s="5">
        <f t="shared" ca="1" si="913"/>
        <v>237.50200000000001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1089.05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177.89099999999999</v>
      </c>
      <c r="FM220" s="5">
        <f t="shared" ca="1" si="914"/>
        <v>1.63866</v>
      </c>
      <c r="FN220" s="5">
        <f t="shared" ca="1" si="914"/>
        <v>62.303199999999997</v>
      </c>
      <c r="FO220" s="5">
        <f t="shared" ca="1" si="914"/>
        <v>13.614599999999999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6.3870500000000003</v>
      </c>
      <c r="FS220" s="5">
        <f t="shared" ca="1" si="914"/>
        <v>93.947900000000004</v>
      </c>
      <c r="FT220" s="5"/>
      <c r="FU220" s="20">
        <f t="shared" ca="1" si="996"/>
        <v>36.573697619600132</v>
      </c>
      <c r="FV220" s="20">
        <f t="shared" ca="1" si="997"/>
        <v>0.9669056430173717</v>
      </c>
      <c r="FW220" s="20">
        <f t="shared" ca="1" si="998"/>
        <v>5.3998781424168776</v>
      </c>
      <c r="FX220" s="20">
        <f t="shared" ca="1" si="999"/>
        <v>1.9415246935443817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4.4336830448925424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237124</v>
      </c>
      <c r="GJ220" s="5">
        <f t="shared" ca="1" si="915"/>
        <v>3.2589100000000002</v>
      </c>
      <c r="GK220" s="5">
        <f t="shared" ca="1" si="915"/>
        <v>46892.6</v>
      </c>
      <c r="GL220" s="5">
        <f t="shared" ca="1" si="915"/>
        <v>17631.599999999999</v>
      </c>
      <c r="GM220" s="5">
        <f t="shared" ca="1" si="915"/>
        <v>0</v>
      </c>
      <c r="GN220" s="5">
        <f t="shared" ca="1" si="915"/>
        <v>1031.52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1747.75</v>
      </c>
      <c r="GW220" s="5">
        <f t="shared" ca="1" si="916"/>
        <v>568.78800000000001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1178.96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192.86699999999999</v>
      </c>
      <c r="HJ220" s="5">
        <f t="shared" ca="1" si="921"/>
        <v>3.9285100000000002</v>
      </c>
      <c r="HK220" s="5">
        <f t="shared" ca="1" si="921"/>
        <v>69.495400000000004</v>
      </c>
      <c r="HL220" s="5">
        <f t="shared" ca="1" si="921"/>
        <v>17.8565</v>
      </c>
      <c r="HM220" s="5">
        <f t="shared" ca="1" si="921"/>
        <v>0</v>
      </c>
      <c r="HN220" s="5">
        <f t="shared" ca="1" si="921"/>
        <v>0.72485699999999997</v>
      </c>
      <c r="HO220" s="5">
        <f t="shared" ca="1" si="921"/>
        <v>6.91404</v>
      </c>
      <c r="HP220" s="5">
        <f t="shared" ca="1" si="921"/>
        <v>93.947900000000004</v>
      </c>
      <c r="HQ220" s="5"/>
      <c r="HR220" s="20">
        <f t="shared" ca="1" si="1032"/>
        <v>40.05366130496558</v>
      </c>
      <c r="HS220" s="20">
        <f t="shared" ca="1" si="1033"/>
        <v>2.3160724583183718</v>
      </c>
      <c r="HT220" s="20">
        <f t="shared" ca="1" si="1034"/>
        <v>6.5137361000850866</v>
      </c>
      <c r="HU220" s="20">
        <f t="shared" ca="1" si="1035"/>
        <v>2.4491623288591424</v>
      </c>
      <c r="HV220" s="20">
        <f t="shared" ca="1" si="1036"/>
        <v>0</v>
      </c>
      <c r="HW220" s="20">
        <f t="shared" ca="1" si="1037"/>
        <v>0.14328591423720946</v>
      </c>
      <c r="HX220" s="20">
        <f t="shared" ca="1" si="1038"/>
        <v>4.7997199050608437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237124</v>
      </c>
      <c r="IG220" s="5">
        <f t="shared" ca="1" si="917"/>
        <v>3.2589100000000002</v>
      </c>
      <c r="IH220" s="5">
        <f t="shared" ca="1" si="917"/>
        <v>46892.6</v>
      </c>
      <c r="II220" s="5">
        <f t="shared" ca="1" si="917"/>
        <v>17631.599999999999</v>
      </c>
      <c r="IJ220" s="5">
        <f t="shared" ca="1" si="917"/>
        <v>0</v>
      </c>
      <c r="IK220" s="5">
        <f t="shared" ca="1" si="917"/>
        <v>1031.52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1747.75</v>
      </c>
      <c r="IT220" s="5">
        <f t="shared" ca="1" si="918"/>
        <v>568.78800000000001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1178.96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192.86699999999999</v>
      </c>
      <c r="JG220" s="5">
        <f t="shared" ca="1" si="919"/>
        <v>3.9285100000000002</v>
      </c>
      <c r="JH220" s="5">
        <f t="shared" ca="1" si="919"/>
        <v>69.495400000000004</v>
      </c>
      <c r="JI220" s="5">
        <f t="shared" ca="1" si="919"/>
        <v>17.8565</v>
      </c>
      <c r="JJ220" s="5">
        <f t="shared" ca="1" si="919"/>
        <v>0</v>
      </c>
      <c r="JK220" s="5">
        <f t="shared" ca="1" si="919"/>
        <v>0.72485699999999997</v>
      </c>
      <c r="JL220" s="5">
        <f t="shared" ca="1" si="919"/>
        <v>6.91404</v>
      </c>
      <c r="JM220" s="5">
        <f t="shared" ca="1" si="919"/>
        <v>93.947900000000004</v>
      </c>
      <c r="JN220" s="5"/>
      <c r="JO220" s="20">
        <f t="shared" ca="1" si="1007"/>
        <v>40.05366130496558</v>
      </c>
      <c r="JP220" s="20">
        <f t="shared" ca="1" si="1008"/>
        <v>2.3160724583183718</v>
      </c>
      <c r="JQ220" s="20">
        <f t="shared" ca="1" si="1009"/>
        <v>6.5137361000850866</v>
      </c>
      <c r="JR220" s="20">
        <f t="shared" ca="1" si="1010"/>
        <v>2.4491623288591424</v>
      </c>
      <c r="JS220" s="20">
        <f t="shared" ca="1" si="1011"/>
        <v>0</v>
      </c>
      <c r="JT220" s="20">
        <f t="shared" ca="1" si="1012"/>
        <v>0.14328591423720946</v>
      </c>
      <c r="JU220" s="20">
        <f t="shared" ca="1" si="1013"/>
        <v>4.7997199050608437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25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0</v>
      </c>
      <c r="AE221" s="38">
        <f t="shared" ca="1" si="947"/>
        <v>0</v>
      </c>
      <c r="AF221" s="38">
        <f t="shared" ca="1" si="948"/>
        <v>0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0</v>
      </c>
      <c r="AK221" s="38">
        <f t="shared" ca="1" si="953"/>
        <v>0</v>
      </c>
      <c r="AL221" s="34">
        <f t="shared" ca="1" si="954"/>
        <v>47.075790400000002</v>
      </c>
      <c r="AM221" s="34">
        <f t="shared" ca="1" si="955"/>
        <v>47.075790400000002</v>
      </c>
      <c r="AN221" s="25">
        <f t="shared" ca="1" si="956"/>
        <v>0</v>
      </c>
      <c r="AO221" s="35">
        <f t="shared" ca="1" si="957"/>
        <v>234.66399999999999</v>
      </c>
      <c r="AP221" s="35">
        <f t="shared" ca="1" si="958"/>
        <v>234.66399999999999</v>
      </c>
      <c r="AQ221" s="47">
        <f t="shared" ca="1" si="959"/>
        <v>0</v>
      </c>
      <c r="AR221" s="35">
        <f t="shared" ca="1" si="896"/>
        <v>-29.8</v>
      </c>
      <c r="AS221" s="35">
        <f t="shared" ca="1" si="897"/>
        <v>-29.8</v>
      </c>
      <c r="AT221" s="49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0</v>
      </c>
      <c r="BU221" s="38">
        <f t="shared" ca="1" si="973"/>
        <v>0</v>
      </c>
      <c r="BV221" s="38">
        <f t="shared" ca="1" si="974"/>
        <v>0</v>
      </c>
      <c r="BW221" s="38">
        <f t="shared" ca="1" si="975"/>
        <v>0</v>
      </c>
      <c r="BX221" s="38">
        <f t="shared" ca="1" si="976"/>
        <v>0</v>
      </c>
      <c r="BY221" s="38">
        <f t="shared" ca="1" si="977"/>
        <v>0</v>
      </c>
      <c r="BZ221" s="38">
        <f t="shared" ca="1" si="978"/>
        <v>0</v>
      </c>
      <c r="CA221" s="20">
        <f t="shared" ca="1" si="979"/>
        <v>0</v>
      </c>
      <c r="CB221" s="34">
        <f t="shared" ca="1" si="1030"/>
        <v>43.513608888888889</v>
      </c>
      <c r="CC221" s="34">
        <f t="shared" ca="1" si="1031"/>
        <v>43.513608888888889</v>
      </c>
      <c r="CD221" s="25">
        <f t="shared" ca="1" si="980"/>
        <v>0</v>
      </c>
      <c r="CE221" s="35">
        <f t="shared" ca="1" si="981"/>
        <v>204.84899999999999</v>
      </c>
      <c r="CF221" s="35">
        <f t="shared" ca="1" si="982"/>
        <v>204.84899999999999</v>
      </c>
      <c r="CG221" s="47">
        <f t="shared" ca="1" si="983"/>
        <v>0</v>
      </c>
      <c r="CJ221" s="5">
        <f t="shared" ca="1" si="1043"/>
        <v>60</v>
      </c>
      <c r="CK221" s="5">
        <f t="shared" ca="1" si="1044"/>
        <v>57</v>
      </c>
      <c r="CL221" s="66">
        <f t="shared" ca="1" si="984"/>
        <v>5.0000000000000044E-2</v>
      </c>
      <c r="CO221" s="5">
        <f t="shared" ca="1" si="910"/>
        <v>265707</v>
      </c>
      <c r="CP221" s="5">
        <f t="shared" ca="1" si="910"/>
        <v>0</v>
      </c>
      <c r="CQ221" s="5">
        <f t="shared" ca="1" si="910"/>
        <v>25841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1526.13</v>
      </c>
      <c r="DC221" s="5">
        <f t="shared" ca="1" si="911"/>
        <v>237.851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1288.28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234.66399999999999</v>
      </c>
      <c r="DP221" s="5">
        <f t="shared" ca="1" si="920"/>
        <v>1.7331799999999999</v>
      </c>
      <c r="DQ221" s="5">
        <f t="shared" ca="1" si="920"/>
        <v>55.198500000000003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8.2481500000000008</v>
      </c>
      <c r="DV221" s="5">
        <f t="shared" ca="1" si="920"/>
        <v>102.47799999999999</v>
      </c>
      <c r="DW221" s="5"/>
      <c r="DX221" s="20">
        <f t="shared" ca="1" si="985"/>
        <v>47.075790400000002</v>
      </c>
      <c r="DY221" s="20">
        <f t="shared" ca="1" si="986"/>
        <v>1.0571155555555556</v>
      </c>
      <c r="DZ221" s="20">
        <f t="shared" ca="1" si="987"/>
        <v>3.9186440888888887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5.7256888888888886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265707</v>
      </c>
      <c r="EM221" s="5">
        <f t="shared" ca="1" si="912"/>
        <v>0</v>
      </c>
      <c r="EN221" s="5">
        <f t="shared" ca="1" si="912"/>
        <v>25841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1526.13</v>
      </c>
      <c r="EZ221" s="5">
        <f t="shared" ca="1" si="913"/>
        <v>237.851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1288.28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234.66399999999999</v>
      </c>
      <c r="FM221" s="5">
        <f t="shared" ca="1" si="914"/>
        <v>1.7331799999999999</v>
      </c>
      <c r="FN221" s="5">
        <f t="shared" ca="1" si="914"/>
        <v>55.198500000000003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8.2481500000000008</v>
      </c>
      <c r="FS221" s="5">
        <f t="shared" ca="1" si="914"/>
        <v>102.47799999999999</v>
      </c>
      <c r="FT221" s="5"/>
      <c r="FU221" s="20">
        <f t="shared" ca="1" si="996"/>
        <v>47.075790400000002</v>
      </c>
      <c r="FV221" s="20">
        <f t="shared" ca="1" si="997"/>
        <v>1.0571155555555556</v>
      </c>
      <c r="FW221" s="20">
        <f t="shared" ca="1" si="998"/>
        <v>3.9186440888888887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5.7256888888888886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235600</v>
      </c>
      <c r="GJ221" s="5">
        <f t="shared" ca="1" si="915"/>
        <v>2.7648899999999998</v>
      </c>
      <c r="GK221" s="5">
        <f t="shared" ca="1" si="915"/>
        <v>41604.6</v>
      </c>
      <c r="GL221" s="5">
        <f t="shared" ca="1" si="915"/>
        <v>18330.900000000001</v>
      </c>
      <c r="GM221" s="5">
        <f t="shared" ca="1" si="915"/>
        <v>0</v>
      </c>
      <c r="GN221" s="5">
        <f t="shared" ca="1" si="915"/>
        <v>440.00099999999998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1751.89</v>
      </c>
      <c r="GW221" s="5">
        <f t="shared" ca="1" si="916"/>
        <v>483.27699999999999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1268.6099999999999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204.84899999999999</v>
      </c>
      <c r="HJ221" s="5">
        <f t="shared" ca="1" si="921"/>
        <v>3.6121099999999999</v>
      </c>
      <c r="HK221" s="5">
        <f t="shared" ca="1" si="921"/>
        <v>67.623199999999997</v>
      </c>
      <c r="HL221" s="5">
        <f t="shared" ca="1" si="921"/>
        <v>22.676600000000001</v>
      </c>
      <c r="HM221" s="5">
        <f t="shared" ca="1" si="921"/>
        <v>0</v>
      </c>
      <c r="HN221" s="5">
        <f t="shared" ca="1" si="921"/>
        <v>0.33756700000000001</v>
      </c>
      <c r="HO221" s="5">
        <f t="shared" ca="1" si="921"/>
        <v>8.1220700000000008</v>
      </c>
      <c r="HP221" s="5">
        <f t="shared" ca="1" si="921"/>
        <v>102.47799999999999</v>
      </c>
      <c r="HQ221" s="5"/>
      <c r="HR221" s="20">
        <f t="shared" ca="1" si="1032"/>
        <v>43.513608888888889</v>
      </c>
      <c r="HS221" s="20">
        <f t="shared" ca="1" si="1033"/>
        <v>2.1483170579857775</v>
      </c>
      <c r="HT221" s="20">
        <f t="shared" ca="1" si="1034"/>
        <v>6.3091064533333334</v>
      </c>
      <c r="HU221" s="20">
        <f t="shared" ca="1" si="1035"/>
        <v>2.7797791466666668</v>
      </c>
      <c r="HV221" s="20">
        <f t="shared" ca="1" si="1036"/>
        <v>0</v>
      </c>
      <c r="HW221" s="20">
        <f t="shared" ca="1" si="1037"/>
        <v>6.6723707199999996E-2</v>
      </c>
      <c r="HX221" s="20">
        <f t="shared" ca="1" si="1038"/>
        <v>5.6382666666666656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235600</v>
      </c>
      <c r="IG221" s="5">
        <f t="shared" ca="1" si="917"/>
        <v>2.7648899999999998</v>
      </c>
      <c r="IH221" s="5">
        <f t="shared" ca="1" si="917"/>
        <v>41604.6</v>
      </c>
      <c r="II221" s="5">
        <f t="shared" ca="1" si="917"/>
        <v>18330.900000000001</v>
      </c>
      <c r="IJ221" s="5">
        <f t="shared" ca="1" si="917"/>
        <v>0</v>
      </c>
      <c r="IK221" s="5">
        <f t="shared" ca="1" si="917"/>
        <v>440.00099999999998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1751.89</v>
      </c>
      <c r="IT221" s="5">
        <f t="shared" ca="1" si="918"/>
        <v>483.27699999999999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1268.6099999999999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204.84899999999999</v>
      </c>
      <c r="JG221" s="5">
        <f t="shared" ca="1" si="919"/>
        <v>3.6121099999999999</v>
      </c>
      <c r="JH221" s="5">
        <f t="shared" ca="1" si="919"/>
        <v>67.623199999999997</v>
      </c>
      <c r="JI221" s="5">
        <f t="shared" ca="1" si="919"/>
        <v>22.676600000000001</v>
      </c>
      <c r="JJ221" s="5">
        <f t="shared" ca="1" si="919"/>
        <v>0</v>
      </c>
      <c r="JK221" s="5">
        <f t="shared" ca="1" si="919"/>
        <v>0.33756700000000001</v>
      </c>
      <c r="JL221" s="5">
        <f t="shared" ca="1" si="919"/>
        <v>8.1220700000000008</v>
      </c>
      <c r="JM221" s="5">
        <f t="shared" ca="1" si="919"/>
        <v>102.47799999999999</v>
      </c>
      <c r="JN221" s="5"/>
      <c r="JO221" s="20">
        <f t="shared" ca="1" si="1007"/>
        <v>43.513608888888889</v>
      </c>
      <c r="JP221" s="20">
        <f t="shared" ca="1" si="1008"/>
        <v>2.1483170579857775</v>
      </c>
      <c r="JQ221" s="20">
        <f t="shared" ca="1" si="1009"/>
        <v>6.3091064533333334</v>
      </c>
      <c r="JR221" s="20">
        <f t="shared" ca="1" si="1010"/>
        <v>2.7797791466666668</v>
      </c>
      <c r="JS221" s="20">
        <f t="shared" ca="1" si="1011"/>
        <v>0</v>
      </c>
      <c r="JT221" s="20">
        <f t="shared" ca="1" si="1012"/>
        <v>6.6723707199999996E-2</v>
      </c>
      <c r="JU221" s="20">
        <f t="shared" ca="1" si="1013"/>
        <v>5.6382666666666656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25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0</v>
      </c>
      <c r="G222" s="5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0</v>
      </c>
      <c r="AE222" s="38">
        <f t="shared" ca="1" si="947"/>
        <v>0</v>
      </c>
      <c r="AF222" s="38">
        <f t="shared" ca="1" si="948"/>
        <v>0</v>
      </c>
      <c r="AG222" s="38">
        <f t="shared" ca="1" si="949"/>
        <v>0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0</v>
      </c>
      <c r="AK222" s="38">
        <f t="shared" ca="1" si="953"/>
        <v>0</v>
      </c>
      <c r="AL222" s="34">
        <f t="shared" ca="1" si="954"/>
        <v>45.16780231111111</v>
      </c>
      <c r="AM222" s="34">
        <f t="shared" ca="1" si="955"/>
        <v>45.16780231111111</v>
      </c>
      <c r="AN222" s="25">
        <f t="shared" ca="1" si="956"/>
        <v>0</v>
      </c>
      <c r="AO222" s="35">
        <f t="shared" ca="1" si="957"/>
        <v>229.078</v>
      </c>
      <c r="AP222" s="35">
        <f t="shared" ca="1" si="958"/>
        <v>229.078</v>
      </c>
      <c r="AQ222" s="47">
        <f t="shared" ca="1" si="959"/>
        <v>0</v>
      </c>
      <c r="AR222" s="35">
        <f t="shared" ca="1" si="896"/>
        <v>-24.2</v>
      </c>
      <c r="AS222" s="35">
        <f t="shared" ca="1" si="897"/>
        <v>-24.2</v>
      </c>
      <c r="AT222" s="49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0</v>
      </c>
      <c r="BU222" s="38">
        <f t="shared" ca="1" si="973"/>
        <v>0</v>
      </c>
      <c r="BV222" s="38">
        <f t="shared" ca="1" si="974"/>
        <v>0</v>
      </c>
      <c r="BW222" s="38">
        <f t="shared" ca="1" si="975"/>
        <v>0</v>
      </c>
      <c r="BX222" s="38">
        <f t="shared" ca="1" si="976"/>
        <v>0</v>
      </c>
      <c r="BY222" s="38">
        <f t="shared" ca="1" si="977"/>
        <v>0</v>
      </c>
      <c r="BZ222" s="38">
        <f t="shared" ca="1" si="978"/>
        <v>0</v>
      </c>
      <c r="CA222" s="20">
        <f t="shared" ca="1" si="979"/>
        <v>0</v>
      </c>
      <c r="CB222" s="34">
        <f t="shared" ca="1" si="1030"/>
        <v>43.513608888888889</v>
      </c>
      <c r="CC222" s="34">
        <f t="shared" ca="1" si="1031"/>
        <v>43.513608888888889</v>
      </c>
      <c r="CD222" s="25">
        <f t="shared" ca="1" si="980"/>
        <v>0</v>
      </c>
      <c r="CE222" s="35">
        <f t="shared" ca="1" si="981"/>
        <v>204.84899999999999</v>
      </c>
      <c r="CF222" s="35">
        <f t="shared" ca="1" si="982"/>
        <v>204.84899999999999</v>
      </c>
      <c r="CG222" s="47">
        <f t="shared" ca="1" si="983"/>
        <v>0</v>
      </c>
      <c r="CJ222" s="5">
        <f t="shared" ca="1" si="1043"/>
        <v>58</v>
      </c>
      <c r="CK222" s="5">
        <f t="shared" ca="1" si="1044"/>
        <v>54</v>
      </c>
      <c r="CL222" s="66">
        <f t="shared" ca="1" si="984"/>
        <v>6.8965517241379337E-2</v>
      </c>
      <c r="CO222" s="5">
        <f t="shared" ca="1" si="910"/>
        <v>260096</v>
      </c>
      <c r="CP222" s="5">
        <f t="shared" ca="1" si="910"/>
        <v>7813.82</v>
      </c>
      <c r="CQ222" s="5">
        <f t="shared" ca="1" si="910"/>
        <v>37029.599999999999</v>
      </c>
      <c r="CR222" s="5">
        <f t="shared" ca="1" si="910"/>
        <v>40031.199999999997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1288.28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1288.28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229.078</v>
      </c>
      <c r="DP222" s="5">
        <f t="shared" ca="1" si="920"/>
        <v>6.0667799999999996</v>
      </c>
      <c r="DQ222" s="5">
        <f t="shared" ca="1" si="920"/>
        <v>69.100899999999996</v>
      </c>
      <c r="DR222" s="5">
        <f t="shared" ca="1" si="920"/>
        <v>43.183900000000001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8.2481500000000008</v>
      </c>
      <c r="DV222" s="5">
        <f t="shared" ca="1" si="920"/>
        <v>102.47799999999999</v>
      </c>
      <c r="DW222" s="5"/>
      <c r="DX222" s="20">
        <f t="shared" ca="1" si="985"/>
        <v>45.16780231111111</v>
      </c>
      <c r="DY222" s="20">
        <f t="shared" ca="1" si="986"/>
        <v>1.1849223928888888</v>
      </c>
      <c r="DZ222" s="20">
        <f t="shared" ca="1" si="987"/>
        <v>5.6153331199999998</v>
      </c>
      <c r="EA222" s="20">
        <f t="shared" ca="1" si="988"/>
        <v>6.0705090844444438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5.7256888888888886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260096</v>
      </c>
      <c r="EM222" s="5">
        <f t="shared" ca="1" si="912"/>
        <v>7813.82</v>
      </c>
      <c r="EN222" s="5">
        <f t="shared" ca="1" si="912"/>
        <v>37029.599999999999</v>
      </c>
      <c r="EO222" s="5">
        <f t="shared" ca="1" si="912"/>
        <v>40031.199999999997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1288.28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1288.28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229.078</v>
      </c>
      <c r="FM222" s="5">
        <f t="shared" ca="1" si="914"/>
        <v>6.0667799999999996</v>
      </c>
      <c r="FN222" s="5">
        <f t="shared" ca="1" si="914"/>
        <v>69.100899999999996</v>
      </c>
      <c r="FO222" s="5">
        <f t="shared" ca="1" si="914"/>
        <v>43.183900000000001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8.2481500000000008</v>
      </c>
      <c r="FS222" s="5">
        <f t="shared" ca="1" si="914"/>
        <v>102.47799999999999</v>
      </c>
      <c r="FT222" s="5"/>
      <c r="FU222" s="20">
        <f t="shared" ca="1" si="996"/>
        <v>45.16780231111111</v>
      </c>
      <c r="FV222" s="20">
        <f t="shared" ca="1" si="997"/>
        <v>1.1849223928888888</v>
      </c>
      <c r="FW222" s="20">
        <f t="shared" ca="1" si="998"/>
        <v>5.6153331199999998</v>
      </c>
      <c r="FX222" s="20">
        <f t="shared" ca="1" si="999"/>
        <v>6.0705090844444438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5.7256888888888886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235600</v>
      </c>
      <c r="GJ222" s="5">
        <f t="shared" ca="1" si="915"/>
        <v>2.7648899999999998</v>
      </c>
      <c r="GK222" s="5">
        <f t="shared" ca="1" si="915"/>
        <v>41604.6</v>
      </c>
      <c r="GL222" s="5">
        <f t="shared" ca="1" si="915"/>
        <v>18330.900000000001</v>
      </c>
      <c r="GM222" s="5">
        <f t="shared" ca="1" si="915"/>
        <v>0</v>
      </c>
      <c r="GN222" s="5">
        <f t="shared" ca="1" si="915"/>
        <v>440.00099999999998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1751.89</v>
      </c>
      <c r="GW222" s="5">
        <f t="shared" ca="1" si="916"/>
        <v>483.27699999999999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1268.6099999999999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204.84899999999999</v>
      </c>
      <c r="HJ222" s="5">
        <f t="shared" ca="1" si="921"/>
        <v>3.6121099999999999</v>
      </c>
      <c r="HK222" s="5">
        <f t="shared" ca="1" si="921"/>
        <v>67.623199999999997</v>
      </c>
      <c r="HL222" s="5">
        <f t="shared" ca="1" si="921"/>
        <v>22.676600000000001</v>
      </c>
      <c r="HM222" s="5">
        <f t="shared" ca="1" si="921"/>
        <v>0</v>
      </c>
      <c r="HN222" s="5">
        <f t="shared" ca="1" si="921"/>
        <v>0.33756700000000001</v>
      </c>
      <c r="HO222" s="5">
        <f t="shared" ca="1" si="921"/>
        <v>8.1220700000000008</v>
      </c>
      <c r="HP222" s="5">
        <f t="shared" ca="1" si="921"/>
        <v>102.47799999999999</v>
      </c>
      <c r="HQ222" s="5"/>
      <c r="HR222" s="20">
        <f t="shared" ca="1" si="1032"/>
        <v>43.513608888888889</v>
      </c>
      <c r="HS222" s="20">
        <f t="shared" ca="1" si="1033"/>
        <v>2.1483170579857775</v>
      </c>
      <c r="HT222" s="20">
        <f t="shared" ca="1" si="1034"/>
        <v>6.3091064533333334</v>
      </c>
      <c r="HU222" s="20">
        <f t="shared" ca="1" si="1035"/>
        <v>2.7797791466666668</v>
      </c>
      <c r="HV222" s="20">
        <f t="shared" ca="1" si="1036"/>
        <v>0</v>
      </c>
      <c r="HW222" s="20">
        <f t="shared" ca="1" si="1037"/>
        <v>6.6723707199999996E-2</v>
      </c>
      <c r="HX222" s="20">
        <f t="shared" ca="1" si="1038"/>
        <v>5.6382666666666656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235600</v>
      </c>
      <c r="IG222" s="5">
        <f t="shared" ca="1" si="917"/>
        <v>2.7648899999999998</v>
      </c>
      <c r="IH222" s="5">
        <f t="shared" ca="1" si="917"/>
        <v>41604.6</v>
      </c>
      <c r="II222" s="5">
        <f t="shared" ca="1" si="917"/>
        <v>18330.900000000001</v>
      </c>
      <c r="IJ222" s="5">
        <f t="shared" ca="1" si="917"/>
        <v>0</v>
      </c>
      <c r="IK222" s="5">
        <f t="shared" ca="1" si="917"/>
        <v>440.00099999999998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1751.89</v>
      </c>
      <c r="IT222" s="5">
        <f t="shared" ca="1" si="918"/>
        <v>483.27699999999999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1268.6099999999999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204.84899999999999</v>
      </c>
      <c r="JG222" s="5">
        <f t="shared" ca="1" si="919"/>
        <v>3.6121099999999999</v>
      </c>
      <c r="JH222" s="5">
        <f t="shared" ca="1" si="919"/>
        <v>67.623199999999997</v>
      </c>
      <c r="JI222" s="5">
        <f t="shared" ca="1" si="919"/>
        <v>22.676600000000001</v>
      </c>
      <c r="JJ222" s="5">
        <f t="shared" ca="1" si="919"/>
        <v>0</v>
      </c>
      <c r="JK222" s="5">
        <f t="shared" ca="1" si="919"/>
        <v>0.33756700000000001</v>
      </c>
      <c r="JL222" s="5">
        <f t="shared" ca="1" si="919"/>
        <v>8.1220700000000008</v>
      </c>
      <c r="JM222" s="5">
        <f t="shared" ca="1" si="919"/>
        <v>102.47799999999999</v>
      </c>
      <c r="JN222" s="5"/>
      <c r="JO222" s="20">
        <f t="shared" ca="1" si="1007"/>
        <v>43.513608888888889</v>
      </c>
      <c r="JP222" s="20">
        <f t="shared" ca="1" si="1008"/>
        <v>2.1483170579857775</v>
      </c>
      <c r="JQ222" s="20">
        <f t="shared" ca="1" si="1009"/>
        <v>6.3091064533333334</v>
      </c>
      <c r="JR222" s="20">
        <f t="shared" ca="1" si="1010"/>
        <v>2.7797791466666668</v>
      </c>
      <c r="JS222" s="20">
        <f t="shared" ca="1" si="1011"/>
        <v>0</v>
      </c>
      <c r="JT222" s="20">
        <f t="shared" ca="1" si="1012"/>
        <v>6.6723707199999996E-2</v>
      </c>
      <c r="JU222" s="20">
        <f t="shared" ca="1" si="1013"/>
        <v>5.6382666666666656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25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0</v>
      </c>
      <c r="AE223" s="38">
        <f t="shared" ca="1" si="947"/>
        <v>0</v>
      </c>
      <c r="AF223" s="38">
        <f t="shared" ca="1" si="948"/>
        <v>0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0</v>
      </c>
      <c r="AK223" s="38">
        <f t="shared" ca="1" si="953"/>
        <v>0</v>
      </c>
      <c r="AL223" s="34">
        <f t="shared" ca="1" si="954"/>
        <v>61.123387911111109</v>
      </c>
      <c r="AM223" s="34">
        <f t="shared" ca="1" si="955"/>
        <v>61.123387911111109</v>
      </c>
      <c r="AN223" s="25">
        <f t="shared" ca="1" si="956"/>
        <v>0</v>
      </c>
      <c r="AO223" s="35">
        <f t="shared" ca="1" si="957"/>
        <v>353.77</v>
      </c>
      <c r="AP223" s="35">
        <f t="shared" ca="1" si="958"/>
        <v>353.77</v>
      </c>
      <c r="AQ223" s="47">
        <f t="shared" ca="1" si="959"/>
        <v>0</v>
      </c>
      <c r="AR223" s="35">
        <f t="shared" ca="1" si="896"/>
        <v>-0.9</v>
      </c>
      <c r="AS223" s="35">
        <f t="shared" ca="1" si="897"/>
        <v>-0.9</v>
      </c>
      <c r="AT223" s="49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0</v>
      </c>
      <c r="BU223" s="38">
        <f t="shared" ca="1" si="973"/>
        <v>0</v>
      </c>
      <c r="BV223" s="38">
        <f t="shared" ca="1" si="974"/>
        <v>0</v>
      </c>
      <c r="BW223" s="38">
        <f t="shared" ca="1" si="975"/>
        <v>0</v>
      </c>
      <c r="BX223" s="38">
        <f t="shared" ca="1" si="976"/>
        <v>0</v>
      </c>
      <c r="BY223" s="38">
        <f t="shared" ca="1" si="977"/>
        <v>0</v>
      </c>
      <c r="BZ223" s="38">
        <f t="shared" ca="1" si="978"/>
        <v>0</v>
      </c>
      <c r="CA223" s="20">
        <f t="shared" ca="1" si="979"/>
        <v>0</v>
      </c>
      <c r="CB223" s="34">
        <f t="shared" ca="1" si="1030"/>
        <v>62.34850755555555</v>
      </c>
      <c r="CC223" s="34">
        <f t="shared" ca="1" si="1031"/>
        <v>62.34850755555555</v>
      </c>
      <c r="CD223" s="25">
        <f t="shared" ca="1" si="980"/>
        <v>0</v>
      </c>
      <c r="CE223" s="35">
        <f t="shared" ca="1" si="981"/>
        <v>352.87</v>
      </c>
      <c r="CF223" s="35">
        <f t="shared" ca="1" si="982"/>
        <v>352.87</v>
      </c>
      <c r="CG223" s="47">
        <f t="shared" ca="1" si="983"/>
        <v>0</v>
      </c>
      <c r="CJ223" s="5">
        <f t="shared" ca="1" si="1043"/>
        <v>55</v>
      </c>
      <c r="CK223" s="5">
        <f t="shared" ca="1" si="1044"/>
        <v>52</v>
      </c>
      <c r="CL223" s="66">
        <f t="shared" ca="1" si="984"/>
        <v>5.4545454545454564E-2</v>
      </c>
      <c r="CO223" s="5">
        <f t="shared" ca="1" si="910"/>
        <v>367219</v>
      </c>
      <c r="CP223" s="5">
        <f t="shared" ca="1" si="910"/>
        <v>0</v>
      </c>
      <c r="CQ223" s="5">
        <f t="shared" ca="1" si="910"/>
        <v>107960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1223.25</v>
      </c>
      <c r="DC223" s="5">
        <f t="shared" ca="1" si="911"/>
        <v>106.37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1116.8800000000001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353.77</v>
      </c>
      <c r="DP223" s="5">
        <f t="shared" ca="1" si="920"/>
        <v>0.80022499999999996</v>
      </c>
      <c r="DQ223" s="5">
        <f t="shared" ca="1" si="920"/>
        <v>157.571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7.20214</v>
      </c>
      <c r="DV223" s="5">
        <f t="shared" ca="1" si="920"/>
        <v>101.544</v>
      </c>
      <c r="DW223" s="5"/>
      <c r="DX223" s="20">
        <f t="shared" ca="1" si="985"/>
        <v>61.123387911111109</v>
      </c>
      <c r="DY223" s="20">
        <f t="shared" ca="1" si="986"/>
        <v>0.47275555555555554</v>
      </c>
      <c r="DZ223" s="20">
        <f t="shared" ca="1" si="987"/>
        <v>16.371534222222223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4.9639111111111118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367219</v>
      </c>
      <c r="EM223" s="5">
        <f t="shared" ca="1" si="912"/>
        <v>0</v>
      </c>
      <c r="EN223" s="5">
        <f t="shared" ca="1" si="912"/>
        <v>107960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1223.25</v>
      </c>
      <c r="EZ223" s="5">
        <f t="shared" ca="1" si="913"/>
        <v>106.37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1116.8800000000001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353.77</v>
      </c>
      <c r="FM223" s="5">
        <f t="shared" ca="1" si="914"/>
        <v>0.80022499999999996</v>
      </c>
      <c r="FN223" s="5">
        <f t="shared" ca="1" si="914"/>
        <v>157.571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7.20214</v>
      </c>
      <c r="FS223" s="5">
        <f t="shared" ca="1" si="914"/>
        <v>101.544</v>
      </c>
      <c r="FT223" s="5"/>
      <c r="FU223" s="20">
        <f t="shared" ca="1" si="996"/>
        <v>61.123387911111109</v>
      </c>
      <c r="FV223" s="20">
        <f t="shared" ca="1" si="997"/>
        <v>0.47275555555555554</v>
      </c>
      <c r="FW223" s="20">
        <f t="shared" ca="1" si="998"/>
        <v>16.371534222222223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4.9639111111111118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356785</v>
      </c>
      <c r="GJ223" s="5">
        <f t="shared" ca="1" si="915"/>
        <v>4.3354999999999997</v>
      </c>
      <c r="GK223" s="5">
        <f t="shared" ca="1" si="915"/>
        <v>132255</v>
      </c>
      <c r="GL223" s="5">
        <f t="shared" ca="1" si="915"/>
        <v>48779.5</v>
      </c>
      <c r="GM223" s="5">
        <f t="shared" ca="1" si="915"/>
        <v>0</v>
      </c>
      <c r="GN223" s="5">
        <f t="shared" ca="1" si="915"/>
        <v>524.10199999999998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1854.91</v>
      </c>
      <c r="GW223" s="5">
        <f t="shared" ca="1" si="916"/>
        <v>753.39300000000003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1101.52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352.87</v>
      </c>
      <c r="HJ223" s="5">
        <f t="shared" ca="1" si="921"/>
        <v>4.80253</v>
      </c>
      <c r="HK223" s="5">
        <f t="shared" ca="1" si="921"/>
        <v>181.76900000000001</v>
      </c>
      <c r="HL223" s="5">
        <f t="shared" ca="1" si="921"/>
        <v>57.235900000000001</v>
      </c>
      <c r="HM223" s="5">
        <f t="shared" ca="1" si="921"/>
        <v>0</v>
      </c>
      <c r="HN223" s="5">
        <f t="shared" ca="1" si="921"/>
        <v>0.41555500000000001</v>
      </c>
      <c r="HO223" s="5">
        <f t="shared" ca="1" si="921"/>
        <v>7.1023500000000004</v>
      </c>
      <c r="HP223" s="5">
        <f t="shared" ca="1" si="921"/>
        <v>101.544</v>
      </c>
      <c r="HQ223" s="5"/>
      <c r="HR223" s="20">
        <f t="shared" ca="1" si="1032"/>
        <v>62.34850755555555</v>
      </c>
      <c r="HS223" s="20">
        <f t="shared" ca="1" si="1033"/>
        <v>3.3490707878222223</v>
      </c>
      <c r="HT223" s="20">
        <f t="shared" ca="1" si="1034"/>
        <v>20.055736</v>
      </c>
      <c r="HU223" s="20">
        <f t="shared" ca="1" si="1035"/>
        <v>7.3971401777777785</v>
      </c>
      <c r="HV223" s="20">
        <f t="shared" ca="1" si="1036"/>
        <v>0</v>
      </c>
      <c r="HW223" s="20">
        <f t="shared" ca="1" si="1037"/>
        <v>7.9477156622222211E-2</v>
      </c>
      <c r="HX223" s="20">
        <f t="shared" ca="1" si="1038"/>
        <v>4.8956444444444447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356785</v>
      </c>
      <c r="IG223" s="5">
        <f t="shared" ca="1" si="917"/>
        <v>4.3354999999999997</v>
      </c>
      <c r="IH223" s="5">
        <f t="shared" ca="1" si="917"/>
        <v>132255</v>
      </c>
      <c r="II223" s="5">
        <f t="shared" ca="1" si="917"/>
        <v>48779.5</v>
      </c>
      <c r="IJ223" s="5">
        <f t="shared" ca="1" si="917"/>
        <v>0</v>
      </c>
      <c r="IK223" s="5">
        <f t="shared" ca="1" si="917"/>
        <v>524.10199999999998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1854.91</v>
      </c>
      <c r="IT223" s="5">
        <f t="shared" ca="1" si="918"/>
        <v>753.39300000000003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1101.52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352.87</v>
      </c>
      <c r="JG223" s="5">
        <f t="shared" ca="1" si="919"/>
        <v>4.80253</v>
      </c>
      <c r="JH223" s="5">
        <f t="shared" ca="1" si="919"/>
        <v>181.76900000000001</v>
      </c>
      <c r="JI223" s="5">
        <f t="shared" ca="1" si="919"/>
        <v>57.235900000000001</v>
      </c>
      <c r="JJ223" s="5">
        <f t="shared" ca="1" si="919"/>
        <v>0</v>
      </c>
      <c r="JK223" s="5">
        <f t="shared" ca="1" si="919"/>
        <v>0.41555500000000001</v>
      </c>
      <c r="JL223" s="5">
        <f t="shared" ca="1" si="919"/>
        <v>7.1023500000000004</v>
      </c>
      <c r="JM223" s="5">
        <f t="shared" ca="1" si="919"/>
        <v>101.544</v>
      </c>
      <c r="JN223" s="5"/>
      <c r="JO223" s="20">
        <f t="shared" ca="1" si="1007"/>
        <v>62.34850755555555</v>
      </c>
      <c r="JP223" s="20">
        <f t="shared" ca="1" si="1008"/>
        <v>3.3490707878222223</v>
      </c>
      <c r="JQ223" s="20">
        <f t="shared" ca="1" si="1009"/>
        <v>20.055736</v>
      </c>
      <c r="JR223" s="20">
        <f t="shared" ca="1" si="1010"/>
        <v>7.3971401777777785</v>
      </c>
      <c r="JS223" s="20">
        <f t="shared" ca="1" si="1011"/>
        <v>0</v>
      </c>
      <c r="JT223" s="20">
        <f t="shared" ca="1" si="1012"/>
        <v>7.9477156622222211E-2</v>
      </c>
      <c r="JU223" s="20">
        <f t="shared" ca="1" si="1013"/>
        <v>4.8956444444444447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25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0</v>
      </c>
      <c r="AE224" s="38">
        <f t="shared" ca="1" si="947"/>
        <v>0</v>
      </c>
      <c r="AF224" s="38">
        <f t="shared" ca="1" si="948"/>
        <v>0</v>
      </c>
      <c r="AG224" s="38">
        <f t="shared" ca="1" si="949"/>
        <v>0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0</v>
      </c>
      <c r="AK224" s="38">
        <f t="shared" ca="1" si="953"/>
        <v>0</v>
      </c>
      <c r="AL224" s="34">
        <f t="shared" ca="1" si="954"/>
        <v>57.366860799999998</v>
      </c>
      <c r="AM224" s="34">
        <f t="shared" ca="1" si="955"/>
        <v>57.366860799999998</v>
      </c>
      <c r="AN224" s="25">
        <f t="shared" ca="1" si="956"/>
        <v>0</v>
      </c>
      <c r="AO224" s="35">
        <f t="shared" ca="1" si="957"/>
        <v>332.94499999999999</v>
      </c>
      <c r="AP224" s="35">
        <f t="shared" ca="1" si="958"/>
        <v>332.94499999999999</v>
      </c>
      <c r="AQ224" s="47">
        <f t="shared" ca="1" si="959"/>
        <v>0</v>
      </c>
      <c r="AR224" s="35">
        <f t="shared" ca="1" si="896"/>
        <v>19.899999999999999</v>
      </c>
      <c r="AS224" s="35">
        <f t="shared" ca="1" si="897"/>
        <v>19.899999999999999</v>
      </c>
      <c r="AT224" s="49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0</v>
      </c>
      <c r="BU224" s="38">
        <f t="shared" ca="1" si="973"/>
        <v>0</v>
      </c>
      <c r="BV224" s="38">
        <f t="shared" ca="1" si="974"/>
        <v>0</v>
      </c>
      <c r="BW224" s="38">
        <f t="shared" ca="1" si="975"/>
        <v>0</v>
      </c>
      <c r="BX224" s="38">
        <f t="shared" ca="1" si="976"/>
        <v>0</v>
      </c>
      <c r="BY224" s="38">
        <f t="shared" ca="1" si="977"/>
        <v>0</v>
      </c>
      <c r="BZ224" s="38">
        <f t="shared" ca="1" si="978"/>
        <v>0</v>
      </c>
      <c r="CA224" s="20">
        <f t="shared" ca="1" si="979"/>
        <v>0</v>
      </c>
      <c r="CB224" s="34">
        <f t="shared" ca="1" si="1030"/>
        <v>62.34850755555555</v>
      </c>
      <c r="CC224" s="34">
        <f t="shared" ca="1" si="1031"/>
        <v>62.34850755555555</v>
      </c>
      <c r="CD224" s="25">
        <f t="shared" ca="1" si="980"/>
        <v>0</v>
      </c>
      <c r="CE224" s="35">
        <f t="shared" ca="1" si="981"/>
        <v>352.87</v>
      </c>
      <c r="CF224" s="35">
        <f t="shared" ca="1" si="982"/>
        <v>352.87</v>
      </c>
      <c r="CG224" s="47">
        <f t="shared" ca="1" si="983"/>
        <v>0</v>
      </c>
      <c r="CJ224" s="5">
        <f t="shared" ca="1" si="1043"/>
        <v>53</v>
      </c>
      <c r="CK224" s="5">
        <f t="shared" ca="1" si="1044"/>
        <v>50</v>
      </c>
      <c r="CL224" s="66">
        <f t="shared" ca="1" si="984"/>
        <v>5.6603773584905648E-2</v>
      </c>
      <c r="CO224" s="5">
        <f t="shared" ca="1" si="910"/>
        <v>345564</v>
      </c>
      <c r="CP224" s="5">
        <f t="shared" ca="1" si="910"/>
        <v>4323.45</v>
      </c>
      <c r="CQ224" s="5">
        <f t="shared" ca="1" si="910"/>
        <v>112322</v>
      </c>
      <c r="CR224" s="5">
        <f t="shared" ca="1" si="910"/>
        <v>53697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1116.9000000000001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1116.9000000000001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332.94499999999999</v>
      </c>
      <c r="DP224" s="5">
        <f t="shared" ca="1" si="920"/>
        <v>3.4483899999999998</v>
      </c>
      <c r="DQ224" s="5">
        <f t="shared" ca="1" si="920"/>
        <v>163.46899999999999</v>
      </c>
      <c r="DR224" s="5">
        <f t="shared" ca="1" si="920"/>
        <v>57.281799999999997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7.2022500000000003</v>
      </c>
      <c r="DV224" s="5">
        <f t="shared" ca="1" si="920"/>
        <v>101.544</v>
      </c>
      <c r="DW224" s="5"/>
      <c r="DX224" s="20">
        <f t="shared" ca="1" si="985"/>
        <v>57.366860799999998</v>
      </c>
      <c r="DY224" s="20">
        <f t="shared" ca="1" si="986"/>
        <v>0.65562717333333331</v>
      </c>
      <c r="DZ224" s="20">
        <f t="shared" ca="1" si="987"/>
        <v>17.033007288888889</v>
      </c>
      <c r="EA224" s="20">
        <f t="shared" ca="1" si="988"/>
        <v>8.1428517333333321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4.9640000000000004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345564</v>
      </c>
      <c r="EM224" s="5">
        <f t="shared" ca="1" si="912"/>
        <v>4323.45</v>
      </c>
      <c r="EN224" s="5">
        <f t="shared" ca="1" si="912"/>
        <v>112322</v>
      </c>
      <c r="EO224" s="5">
        <f t="shared" ca="1" si="912"/>
        <v>53697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1116.9000000000001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1116.9000000000001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332.94499999999999</v>
      </c>
      <c r="FM224" s="5">
        <f t="shared" ca="1" si="914"/>
        <v>3.4483899999999998</v>
      </c>
      <c r="FN224" s="5">
        <f t="shared" ca="1" si="914"/>
        <v>163.46899999999999</v>
      </c>
      <c r="FO224" s="5">
        <f t="shared" ca="1" si="914"/>
        <v>57.281799999999997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7.2022500000000003</v>
      </c>
      <c r="FS224" s="5">
        <f t="shared" ca="1" si="914"/>
        <v>101.544</v>
      </c>
      <c r="FT224" s="5"/>
      <c r="FU224" s="20">
        <f t="shared" ca="1" si="996"/>
        <v>57.366860799999998</v>
      </c>
      <c r="FV224" s="20">
        <f t="shared" ca="1" si="997"/>
        <v>0.65562717333333331</v>
      </c>
      <c r="FW224" s="20">
        <f t="shared" ca="1" si="998"/>
        <v>17.033007288888889</v>
      </c>
      <c r="FX224" s="20">
        <f t="shared" ca="1" si="999"/>
        <v>8.1428517333333321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4.9640000000000004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356785</v>
      </c>
      <c r="GJ224" s="5">
        <f t="shared" ca="1" si="915"/>
        <v>4.3354999999999997</v>
      </c>
      <c r="GK224" s="5">
        <f t="shared" ca="1" si="915"/>
        <v>132255</v>
      </c>
      <c r="GL224" s="5">
        <f t="shared" ca="1" si="915"/>
        <v>48779.5</v>
      </c>
      <c r="GM224" s="5">
        <f t="shared" ca="1" si="915"/>
        <v>0</v>
      </c>
      <c r="GN224" s="5">
        <f t="shared" ca="1" si="915"/>
        <v>524.10199999999998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1854.91</v>
      </c>
      <c r="GW224" s="5">
        <f t="shared" ca="1" si="916"/>
        <v>753.39300000000003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1101.52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352.87</v>
      </c>
      <c r="HJ224" s="5">
        <f t="shared" ca="1" si="921"/>
        <v>4.80253</v>
      </c>
      <c r="HK224" s="5">
        <f t="shared" ca="1" si="921"/>
        <v>181.76900000000001</v>
      </c>
      <c r="HL224" s="5">
        <f t="shared" ca="1" si="921"/>
        <v>57.235900000000001</v>
      </c>
      <c r="HM224" s="5">
        <f t="shared" ca="1" si="921"/>
        <v>0</v>
      </c>
      <c r="HN224" s="5">
        <f t="shared" ca="1" si="921"/>
        <v>0.41555500000000001</v>
      </c>
      <c r="HO224" s="5">
        <f t="shared" ca="1" si="921"/>
        <v>7.1023500000000004</v>
      </c>
      <c r="HP224" s="5">
        <f t="shared" ca="1" si="921"/>
        <v>101.544</v>
      </c>
      <c r="HQ224" s="5"/>
      <c r="HR224" s="20">
        <f t="shared" ca="1" si="1032"/>
        <v>62.34850755555555</v>
      </c>
      <c r="HS224" s="20">
        <f t="shared" ca="1" si="1033"/>
        <v>3.3490707878222223</v>
      </c>
      <c r="HT224" s="20">
        <f t="shared" ca="1" si="1034"/>
        <v>20.055736</v>
      </c>
      <c r="HU224" s="20">
        <f t="shared" ca="1" si="1035"/>
        <v>7.3971401777777785</v>
      </c>
      <c r="HV224" s="20">
        <f t="shared" ca="1" si="1036"/>
        <v>0</v>
      </c>
      <c r="HW224" s="20">
        <f t="shared" ca="1" si="1037"/>
        <v>7.9477156622222211E-2</v>
      </c>
      <c r="HX224" s="20">
        <f t="shared" ca="1" si="1038"/>
        <v>4.8956444444444447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356785</v>
      </c>
      <c r="IG224" s="5">
        <f t="shared" ca="1" si="917"/>
        <v>4.3354999999999997</v>
      </c>
      <c r="IH224" s="5">
        <f t="shared" ca="1" si="917"/>
        <v>132255</v>
      </c>
      <c r="II224" s="5">
        <f t="shared" ca="1" si="917"/>
        <v>48779.5</v>
      </c>
      <c r="IJ224" s="5">
        <f t="shared" ca="1" si="917"/>
        <v>0</v>
      </c>
      <c r="IK224" s="5">
        <f t="shared" ca="1" si="917"/>
        <v>524.10199999999998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1854.91</v>
      </c>
      <c r="IT224" s="5">
        <f t="shared" ca="1" si="918"/>
        <v>753.39300000000003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1101.52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352.87</v>
      </c>
      <c r="JG224" s="5">
        <f t="shared" ca="1" si="919"/>
        <v>4.80253</v>
      </c>
      <c r="JH224" s="5">
        <f t="shared" ca="1" si="919"/>
        <v>181.76900000000001</v>
      </c>
      <c r="JI224" s="5">
        <f t="shared" ca="1" si="919"/>
        <v>57.235900000000001</v>
      </c>
      <c r="JJ224" s="5">
        <f t="shared" ca="1" si="919"/>
        <v>0</v>
      </c>
      <c r="JK224" s="5">
        <f t="shared" ca="1" si="919"/>
        <v>0.41555500000000001</v>
      </c>
      <c r="JL224" s="5">
        <f t="shared" ca="1" si="919"/>
        <v>7.1023500000000004</v>
      </c>
      <c r="JM224" s="5">
        <f t="shared" ca="1" si="919"/>
        <v>101.544</v>
      </c>
      <c r="JN224" s="5"/>
      <c r="JO224" s="20">
        <f t="shared" ca="1" si="1007"/>
        <v>62.34850755555555</v>
      </c>
      <c r="JP224" s="20">
        <f t="shared" ca="1" si="1008"/>
        <v>3.3490707878222223</v>
      </c>
      <c r="JQ224" s="20">
        <f t="shared" ca="1" si="1009"/>
        <v>20.055736</v>
      </c>
      <c r="JR224" s="20">
        <f t="shared" ca="1" si="1010"/>
        <v>7.3971401777777785</v>
      </c>
      <c r="JS224" s="20">
        <f t="shared" ca="1" si="1011"/>
        <v>0</v>
      </c>
      <c r="JT224" s="20">
        <f t="shared" ca="1" si="1012"/>
        <v>7.9477156622222211E-2</v>
      </c>
      <c r="JU224" s="20">
        <f t="shared" ca="1" si="1013"/>
        <v>4.8956444444444447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25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0</v>
      </c>
      <c r="AE225" s="38">
        <f t="shared" ca="1" si="947"/>
        <v>0</v>
      </c>
      <c r="AF225" s="38">
        <f t="shared" ca="1" si="948"/>
        <v>0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0</v>
      </c>
      <c r="AK225" s="38">
        <f t="shared" ca="1" si="953"/>
        <v>0</v>
      </c>
      <c r="AL225" s="34">
        <f t="shared" ca="1" si="954"/>
        <v>58.480831822222221</v>
      </c>
      <c r="AM225" s="34">
        <f t="shared" ca="1" si="955"/>
        <v>58.480831822222221</v>
      </c>
      <c r="AN225" s="25">
        <f t="shared" ca="1" si="956"/>
        <v>0</v>
      </c>
      <c r="AO225" s="35">
        <f t="shared" ca="1" si="957"/>
        <v>328.33600000000001</v>
      </c>
      <c r="AP225" s="35">
        <f t="shared" ca="1" si="958"/>
        <v>328.33600000000001</v>
      </c>
      <c r="AQ225" s="47">
        <f t="shared" ca="1" si="959"/>
        <v>0</v>
      </c>
      <c r="AR225" s="35">
        <f t="shared" ca="1" si="896"/>
        <v>24.5</v>
      </c>
      <c r="AS225" s="35">
        <f t="shared" ca="1" si="897"/>
        <v>24.5</v>
      </c>
      <c r="AT225" s="49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0</v>
      </c>
      <c r="BU225" s="38">
        <f t="shared" ca="1" si="973"/>
        <v>0</v>
      </c>
      <c r="BV225" s="38">
        <f t="shared" ca="1" si="974"/>
        <v>0</v>
      </c>
      <c r="BW225" s="38">
        <f t="shared" ca="1" si="975"/>
        <v>0</v>
      </c>
      <c r="BX225" s="38">
        <f t="shared" ca="1" si="976"/>
        <v>0</v>
      </c>
      <c r="BY225" s="38">
        <f t="shared" ca="1" si="977"/>
        <v>0</v>
      </c>
      <c r="BZ225" s="38">
        <f t="shared" ca="1" si="978"/>
        <v>0</v>
      </c>
      <c r="CA225" s="20">
        <f t="shared" ca="1" si="979"/>
        <v>0</v>
      </c>
      <c r="CB225" s="34">
        <f t="shared" ca="1" si="1030"/>
        <v>62.34850755555555</v>
      </c>
      <c r="CC225" s="34">
        <f t="shared" ca="1" si="1031"/>
        <v>62.34850755555555</v>
      </c>
      <c r="CD225" s="25">
        <f t="shared" ca="1" si="980"/>
        <v>0</v>
      </c>
      <c r="CE225" s="35">
        <f t="shared" ca="1" si="981"/>
        <v>352.87</v>
      </c>
      <c r="CF225" s="35">
        <f t="shared" ca="1" si="982"/>
        <v>352.87</v>
      </c>
      <c r="CG225" s="47">
        <f t="shared" ca="1" si="983"/>
        <v>0</v>
      </c>
      <c r="CJ225" s="5">
        <f t="shared" ca="1" si="1043"/>
        <v>56</v>
      </c>
      <c r="CK225" s="5">
        <f t="shared" ca="1" si="1044"/>
        <v>52</v>
      </c>
      <c r="CL225" s="66">
        <f t="shared" ca="1" si="984"/>
        <v>7.1428571428571397E-2</v>
      </c>
      <c r="CO225" s="5">
        <f t="shared" ca="1" si="910"/>
        <v>349793</v>
      </c>
      <c r="CP225" s="5">
        <f t="shared" ca="1" si="910"/>
        <v>0</v>
      </c>
      <c r="CQ225" s="5">
        <f t="shared" ca="1" si="910"/>
        <v>90533.7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1223.25</v>
      </c>
      <c r="DC225" s="5">
        <f t="shared" ca="1" si="911"/>
        <v>106.37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1116.8800000000001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328.33600000000001</v>
      </c>
      <c r="DP225" s="5">
        <f t="shared" ca="1" si="920"/>
        <v>0.80022499999999996</v>
      </c>
      <c r="DQ225" s="5">
        <f t="shared" ca="1" si="920"/>
        <v>132.137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7.20214</v>
      </c>
      <c r="DV225" s="5">
        <f t="shared" ca="1" si="920"/>
        <v>101.544</v>
      </c>
      <c r="DW225" s="5"/>
      <c r="DX225" s="20">
        <f t="shared" ca="1" si="985"/>
        <v>58.480831822222221</v>
      </c>
      <c r="DY225" s="20">
        <f t="shared" ca="1" si="986"/>
        <v>0.47275555555555554</v>
      </c>
      <c r="DZ225" s="20">
        <f t="shared" ca="1" si="987"/>
        <v>13.728932639999998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4.9639111111111118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349793</v>
      </c>
      <c r="EM225" s="5">
        <f t="shared" ca="1" si="912"/>
        <v>0</v>
      </c>
      <c r="EN225" s="5">
        <f t="shared" ca="1" si="912"/>
        <v>90533.7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1223.25</v>
      </c>
      <c r="EZ225" s="5">
        <f t="shared" ca="1" si="913"/>
        <v>106.37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1116.8800000000001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328.33600000000001</v>
      </c>
      <c r="FM225" s="5">
        <f t="shared" ca="1" si="914"/>
        <v>0.80022499999999996</v>
      </c>
      <c r="FN225" s="5">
        <f t="shared" ca="1" si="914"/>
        <v>132.137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7.20214</v>
      </c>
      <c r="FS225" s="5">
        <f t="shared" ca="1" si="914"/>
        <v>101.544</v>
      </c>
      <c r="FT225" s="5"/>
      <c r="FU225" s="20">
        <f t="shared" ca="1" si="996"/>
        <v>58.480831822222221</v>
      </c>
      <c r="FV225" s="20">
        <f t="shared" ca="1" si="997"/>
        <v>0.47275555555555554</v>
      </c>
      <c r="FW225" s="20">
        <f t="shared" ca="1" si="998"/>
        <v>13.728932639999998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4.9639111111111118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356785</v>
      </c>
      <c r="GJ225" s="5">
        <f t="shared" ca="1" si="915"/>
        <v>4.3354999999999997</v>
      </c>
      <c r="GK225" s="5">
        <f t="shared" ca="1" si="915"/>
        <v>132255</v>
      </c>
      <c r="GL225" s="5">
        <f t="shared" ca="1" si="915"/>
        <v>48779.5</v>
      </c>
      <c r="GM225" s="5">
        <f t="shared" ca="1" si="915"/>
        <v>0</v>
      </c>
      <c r="GN225" s="5">
        <f t="shared" ca="1" si="915"/>
        <v>524.10199999999998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1854.91</v>
      </c>
      <c r="GW225" s="5">
        <f t="shared" ca="1" si="916"/>
        <v>753.39300000000003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1101.52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352.87</v>
      </c>
      <c r="HJ225" s="5">
        <f t="shared" ca="1" si="921"/>
        <v>4.80253</v>
      </c>
      <c r="HK225" s="5">
        <f t="shared" ca="1" si="921"/>
        <v>181.76900000000001</v>
      </c>
      <c r="HL225" s="5">
        <f t="shared" ca="1" si="921"/>
        <v>57.235900000000001</v>
      </c>
      <c r="HM225" s="5">
        <f t="shared" ca="1" si="921"/>
        <v>0</v>
      </c>
      <c r="HN225" s="5">
        <f t="shared" ca="1" si="921"/>
        <v>0.41555500000000001</v>
      </c>
      <c r="HO225" s="5">
        <f t="shared" ca="1" si="921"/>
        <v>7.1023500000000004</v>
      </c>
      <c r="HP225" s="5">
        <f t="shared" ca="1" si="921"/>
        <v>101.544</v>
      </c>
      <c r="HQ225" s="5"/>
      <c r="HR225" s="20">
        <f t="shared" ca="1" si="1032"/>
        <v>62.34850755555555</v>
      </c>
      <c r="HS225" s="20">
        <f t="shared" ca="1" si="1033"/>
        <v>3.3490707878222223</v>
      </c>
      <c r="HT225" s="20">
        <f t="shared" ca="1" si="1034"/>
        <v>20.055736</v>
      </c>
      <c r="HU225" s="20">
        <f t="shared" ca="1" si="1035"/>
        <v>7.3971401777777785</v>
      </c>
      <c r="HV225" s="20">
        <f t="shared" ca="1" si="1036"/>
        <v>0</v>
      </c>
      <c r="HW225" s="20">
        <f t="shared" ca="1" si="1037"/>
        <v>7.9477156622222211E-2</v>
      </c>
      <c r="HX225" s="20">
        <f t="shared" ca="1" si="1038"/>
        <v>4.8956444444444447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356785</v>
      </c>
      <c r="IG225" s="5">
        <f t="shared" ca="1" si="917"/>
        <v>4.3354999999999997</v>
      </c>
      <c r="IH225" s="5">
        <f t="shared" ca="1" si="917"/>
        <v>132255</v>
      </c>
      <c r="II225" s="5">
        <f t="shared" ca="1" si="917"/>
        <v>48779.5</v>
      </c>
      <c r="IJ225" s="5">
        <f t="shared" ca="1" si="917"/>
        <v>0</v>
      </c>
      <c r="IK225" s="5">
        <f t="shared" ca="1" si="917"/>
        <v>524.10199999999998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1854.91</v>
      </c>
      <c r="IT225" s="5">
        <f t="shared" ca="1" si="918"/>
        <v>753.39300000000003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1101.52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352.87</v>
      </c>
      <c r="JG225" s="5">
        <f t="shared" ca="1" si="919"/>
        <v>4.80253</v>
      </c>
      <c r="JH225" s="5">
        <f t="shared" ca="1" si="919"/>
        <v>181.76900000000001</v>
      </c>
      <c r="JI225" s="5">
        <f t="shared" ca="1" si="919"/>
        <v>57.235900000000001</v>
      </c>
      <c r="JJ225" s="5">
        <f t="shared" ca="1" si="919"/>
        <v>0</v>
      </c>
      <c r="JK225" s="5">
        <f t="shared" ca="1" si="919"/>
        <v>0.41555500000000001</v>
      </c>
      <c r="JL225" s="5">
        <f t="shared" ca="1" si="919"/>
        <v>7.1023500000000004</v>
      </c>
      <c r="JM225" s="5">
        <f t="shared" ca="1" si="919"/>
        <v>101.544</v>
      </c>
      <c r="JN225" s="5"/>
      <c r="JO225" s="20">
        <f t="shared" ca="1" si="1007"/>
        <v>62.34850755555555</v>
      </c>
      <c r="JP225" s="20">
        <f t="shared" ca="1" si="1008"/>
        <v>3.3490707878222223</v>
      </c>
      <c r="JQ225" s="20">
        <f t="shared" ca="1" si="1009"/>
        <v>20.055736</v>
      </c>
      <c r="JR225" s="20">
        <f t="shared" ca="1" si="1010"/>
        <v>7.3971401777777785</v>
      </c>
      <c r="JS225" s="20">
        <f t="shared" ca="1" si="1011"/>
        <v>0</v>
      </c>
      <c r="JT225" s="20">
        <f t="shared" ca="1" si="1012"/>
        <v>7.9477156622222211E-2</v>
      </c>
      <c r="JU225" s="20">
        <f t="shared" ca="1" si="1013"/>
        <v>4.8956444444444447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25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0</v>
      </c>
      <c r="AE226" s="38">
        <f t="shared" ca="1" si="947"/>
        <v>0</v>
      </c>
      <c r="AF226" s="38">
        <f t="shared" ca="1" si="948"/>
        <v>0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0</v>
      </c>
      <c r="AK226" s="38">
        <f t="shared" ca="1" si="953"/>
        <v>0</v>
      </c>
      <c r="AL226" s="34">
        <f t="shared" ca="1" si="954"/>
        <v>61.081343466666659</v>
      </c>
      <c r="AM226" s="34">
        <f t="shared" ca="1" si="955"/>
        <v>61.081343466666659</v>
      </c>
      <c r="AN226" s="25">
        <f t="shared" ca="1" si="956"/>
        <v>0</v>
      </c>
      <c r="AO226" s="35">
        <f t="shared" ca="1" si="957"/>
        <v>353.69900000000001</v>
      </c>
      <c r="AP226" s="35">
        <f t="shared" ca="1" si="958"/>
        <v>353.69900000000001</v>
      </c>
      <c r="AQ226" s="47">
        <f t="shared" ca="1" si="959"/>
        <v>0</v>
      </c>
      <c r="AR226" s="35">
        <f t="shared" ca="1" si="896"/>
        <v>-0.8</v>
      </c>
      <c r="AS226" s="35">
        <f t="shared" ca="1" si="897"/>
        <v>-0.8</v>
      </c>
      <c r="AT226" s="49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0</v>
      </c>
      <c r="BU226" s="38">
        <f t="shared" ca="1" si="973"/>
        <v>0</v>
      </c>
      <c r="BV226" s="38">
        <f t="shared" ca="1" si="974"/>
        <v>0</v>
      </c>
      <c r="BW226" s="38">
        <f t="shared" ca="1" si="975"/>
        <v>0</v>
      </c>
      <c r="BX226" s="38">
        <f t="shared" ca="1" si="976"/>
        <v>0</v>
      </c>
      <c r="BY226" s="38">
        <f t="shared" ca="1" si="977"/>
        <v>0</v>
      </c>
      <c r="BZ226" s="38">
        <f t="shared" ca="1" si="978"/>
        <v>0</v>
      </c>
      <c r="CA226" s="20">
        <f t="shared" ca="1" si="979"/>
        <v>0</v>
      </c>
      <c r="CB226" s="34">
        <f t="shared" ca="1" si="1030"/>
        <v>62.34850755555555</v>
      </c>
      <c r="CC226" s="34">
        <f t="shared" ca="1" si="1031"/>
        <v>62.34850755555555</v>
      </c>
      <c r="CD226" s="25">
        <f t="shared" ca="1" si="980"/>
        <v>0</v>
      </c>
      <c r="CE226" s="35">
        <f t="shared" ca="1" si="981"/>
        <v>352.87</v>
      </c>
      <c r="CF226" s="35">
        <f t="shared" ca="1" si="982"/>
        <v>352.87</v>
      </c>
      <c r="CG226" s="47">
        <f t="shared" ca="1" si="983"/>
        <v>0</v>
      </c>
      <c r="CJ226" s="5">
        <f t="shared" ca="1" si="1043"/>
        <v>55</v>
      </c>
      <c r="CK226" s="5">
        <f t="shared" ca="1" si="1044"/>
        <v>53</v>
      </c>
      <c r="CL226" s="66">
        <f t="shared" ca="1" si="984"/>
        <v>3.6363636363636376E-2</v>
      </c>
      <c r="CO226" s="5">
        <f t="shared" ca="1" si="910"/>
        <v>367219</v>
      </c>
      <c r="CP226" s="5">
        <f t="shared" ca="1" si="910"/>
        <v>0</v>
      </c>
      <c r="CQ226" s="5">
        <f t="shared" ca="1" si="910"/>
        <v>107960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1213.79</v>
      </c>
      <c r="DC226" s="5">
        <f t="shared" ca="1" si="911"/>
        <v>96.915300000000002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1116.8800000000001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353.69900000000001</v>
      </c>
      <c r="DP226" s="5">
        <f t="shared" ca="1" si="920"/>
        <v>0.72909400000000002</v>
      </c>
      <c r="DQ226" s="5">
        <f t="shared" ca="1" si="920"/>
        <v>157.571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7.20214</v>
      </c>
      <c r="DV226" s="5">
        <f t="shared" ca="1" si="920"/>
        <v>101.544</v>
      </c>
      <c r="DW226" s="5"/>
      <c r="DX226" s="20">
        <f t="shared" ca="1" si="985"/>
        <v>61.081343466666659</v>
      </c>
      <c r="DY226" s="20">
        <f t="shared" ca="1" si="986"/>
        <v>0.43073466666666671</v>
      </c>
      <c r="DZ226" s="20">
        <f t="shared" ca="1" si="987"/>
        <v>16.371534222222223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4.9639111111111118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367219</v>
      </c>
      <c r="EM226" s="5">
        <f t="shared" ca="1" si="912"/>
        <v>0</v>
      </c>
      <c r="EN226" s="5">
        <f t="shared" ca="1" si="912"/>
        <v>107960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1213.79</v>
      </c>
      <c r="EZ226" s="5">
        <f t="shared" ca="1" si="913"/>
        <v>96.915300000000002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1116.8800000000001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353.69900000000001</v>
      </c>
      <c r="FM226" s="5">
        <f t="shared" ca="1" si="914"/>
        <v>0.72909400000000002</v>
      </c>
      <c r="FN226" s="5">
        <f t="shared" ca="1" si="914"/>
        <v>157.571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7.20214</v>
      </c>
      <c r="FS226" s="5">
        <f t="shared" ca="1" si="914"/>
        <v>101.544</v>
      </c>
      <c r="FT226" s="5"/>
      <c r="FU226" s="20">
        <f t="shared" ca="1" si="996"/>
        <v>61.081343466666659</v>
      </c>
      <c r="FV226" s="20">
        <f t="shared" ca="1" si="997"/>
        <v>0.43073466666666671</v>
      </c>
      <c r="FW226" s="20">
        <f t="shared" ca="1" si="998"/>
        <v>16.371534222222223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4.9639111111111118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356785</v>
      </c>
      <c r="GJ226" s="5">
        <f t="shared" ca="1" si="915"/>
        <v>4.3354999999999997</v>
      </c>
      <c r="GK226" s="5">
        <f t="shared" ca="1" si="915"/>
        <v>132255</v>
      </c>
      <c r="GL226" s="5">
        <f t="shared" ca="1" si="915"/>
        <v>48779.5</v>
      </c>
      <c r="GM226" s="5">
        <f t="shared" ca="1" si="915"/>
        <v>0</v>
      </c>
      <c r="GN226" s="5">
        <f t="shared" ca="1" si="915"/>
        <v>524.10199999999998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1854.91</v>
      </c>
      <c r="GW226" s="5">
        <f t="shared" ca="1" si="916"/>
        <v>753.39300000000003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1101.52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352.87</v>
      </c>
      <c r="HJ226" s="5">
        <f t="shared" ca="1" si="921"/>
        <v>4.80253</v>
      </c>
      <c r="HK226" s="5">
        <f t="shared" ca="1" si="921"/>
        <v>181.76900000000001</v>
      </c>
      <c r="HL226" s="5">
        <f t="shared" ca="1" si="921"/>
        <v>57.235900000000001</v>
      </c>
      <c r="HM226" s="5">
        <f t="shared" ca="1" si="921"/>
        <v>0</v>
      </c>
      <c r="HN226" s="5">
        <f t="shared" ca="1" si="921"/>
        <v>0.41555500000000001</v>
      </c>
      <c r="HO226" s="5">
        <f t="shared" ca="1" si="921"/>
        <v>7.1023500000000004</v>
      </c>
      <c r="HP226" s="5">
        <f t="shared" ca="1" si="921"/>
        <v>101.544</v>
      </c>
      <c r="HQ226" s="5"/>
      <c r="HR226" s="20">
        <f t="shared" ca="1" si="1032"/>
        <v>62.34850755555555</v>
      </c>
      <c r="HS226" s="20">
        <f t="shared" ca="1" si="1033"/>
        <v>3.3490707878222223</v>
      </c>
      <c r="HT226" s="20">
        <f t="shared" ca="1" si="1034"/>
        <v>20.055736</v>
      </c>
      <c r="HU226" s="20">
        <f t="shared" ca="1" si="1035"/>
        <v>7.3971401777777785</v>
      </c>
      <c r="HV226" s="20">
        <f t="shared" ca="1" si="1036"/>
        <v>0</v>
      </c>
      <c r="HW226" s="20">
        <f t="shared" ca="1" si="1037"/>
        <v>7.9477156622222211E-2</v>
      </c>
      <c r="HX226" s="20">
        <f t="shared" ca="1" si="1038"/>
        <v>4.8956444444444447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356785</v>
      </c>
      <c r="IG226" s="5">
        <f t="shared" ca="1" si="917"/>
        <v>4.3354999999999997</v>
      </c>
      <c r="IH226" s="5">
        <f t="shared" ca="1" si="917"/>
        <v>132255</v>
      </c>
      <c r="II226" s="5">
        <f t="shared" ca="1" si="917"/>
        <v>48779.5</v>
      </c>
      <c r="IJ226" s="5">
        <f t="shared" ca="1" si="917"/>
        <v>0</v>
      </c>
      <c r="IK226" s="5">
        <f t="shared" ca="1" si="917"/>
        <v>524.10199999999998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1854.91</v>
      </c>
      <c r="IT226" s="5">
        <f t="shared" ca="1" si="918"/>
        <v>753.39300000000003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1101.52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352.87</v>
      </c>
      <c r="JG226" s="5">
        <f t="shared" ca="1" si="919"/>
        <v>4.80253</v>
      </c>
      <c r="JH226" s="5">
        <f t="shared" ca="1" si="919"/>
        <v>181.76900000000001</v>
      </c>
      <c r="JI226" s="5">
        <f t="shared" ca="1" si="919"/>
        <v>57.235900000000001</v>
      </c>
      <c r="JJ226" s="5">
        <f t="shared" ca="1" si="919"/>
        <v>0</v>
      </c>
      <c r="JK226" s="5">
        <f t="shared" ca="1" si="919"/>
        <v>0.41555500000000001</v>
      </c>
      <c r="JL226" s="5">
        <f t="shared" ca="1" si="919"/>
        <v>7.1023500000000004</v>
      </c>
      <c r="JM226" s="5">
        <f t="shared" ca="1" si="919"/>
        <v>101.544</v>
      </c>
      <c r="JN226" s="5"/>
      <c r="JO226" s="20">
        <f t="shared" ca="1" si="1007"/>
        <v>62.34850755555555</v>
      </c>
      <c r="JP226" s="20">
        <f t="shared" ca="1" si="1008"/>
        <v>3.3490707878222223</v>
      </c>
      <c r="JQ226" s="20">
        <f t="shared" ca="1" si="1009"/>
        <v>20.055736</v>
      </c>
      <c r="JR226" s="20">
        <f t="shared" ca="1" si="1010"/>
        <v>7.3971401777777785</v>
      </c>
      <c r="JS226" s="20">
        <f t="shared" ca="1" si="1011"/>
        <v>0</v>
      </c>
      <c r="JT226" s="20">
        <f t="shared" ca="1" si="1012"/>
        <v>7.9477156622222211E-2</v>
      </c>
      <c r="JU226" s="20">
        <f t="shared" ca="1" si="1013"/>
        <v>4.8956444444444447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25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0</v>
      </c>
      <c r="AE227" s="38">
        <f t="shared" ca="1" si="947"/>
        <v>0</v>
      </c>
      <c r="AF227" s="38">
        <f t="shared" ca="1" si="948"/>
        <v>0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0</v>
      </c>
      <c r="AK227" s="38">
        <f t="shared" ca="1" si="953"/>
        <v>0</v>
      </c>
      <c r="AL227" s="34">
        <f t="shared" ca="1" si="954"/>
        <v>62.644725866666661</v>
      </c>
      <c r="AM227" s="34">
        <f t="shared" ca="1" si="955"/>
        <v>62.644725866666661</v>
      </c>
      <c r="AN227" s="25">
        <f t="shared" ca="1" si="956"/>
        <v>0</v>
      </c>
      <c r="AO227" s="35">
        <f t="shared" ca="1" si="957"/>
        <v>361.27800000000002</v>
      </c>
      <c r="AP227" s="35">
        <f t="shared" ca="1" si="958"/>
        <v>361.27800000000002</v>
      </c>
      <c r="AQ227" s="47">
        <f t="shared" ca="1" si="959"/>
        <v>0</v>
      </c>
      <c r="AR227" s="35">
        <f t="shared" ca="1" si="896"/>
        <v>-8.4</v>
      </c>
      <c r="AS227" s="35">
        <f t="shared" ca="1" si="897"/>
        <v>-8.4</v>
      </c>
      <c r="AT227" s="49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0</v>
      </c>
      <c r="BU227" s="38">
        <f t="shared" ca="1" si="973"/>
        <v>0</v>
      </c>
      <c r="BV227" s="38">
        <f t="shared" ca="1" si="974"/>
        <v>0</v>
      </c>
      <c r="BW227" s="38">
        <f t="shared" ca="1" si="975"/>
        <v>0</v>
      </c>
      <c r="BX227" s="38">
        <f t="shared" ca="1" si="976"/>
        <v>0</v>
      </c>
      <c r="BY227" s="38">
        <f t="shared" ca="1" si="977"/>
        <v>0</v>
      </c>
      <c r="BZ227" s="38">
        <f t="shared" ca="1" si="978"/>
        <v>0</v>
      </c>
      <c r="CA227" s="20">
        <f t="shared" ca="1" si="979"/>
        <v>0</v>
      </c>
      <c r="CB227" s="34">
        <f t="shared" ca="1" si="1030"/>
        <v>62.34850755555555</v>
      </c>
      <c r="CC227" s="34">
        <f t="shared" ca="1" si="1031"/>
        <v>62.34850755555555</v>
      </c>
      <c r="CD227" s="25">
        <f t="shared" ca="1" si="980"/>
        <v>0</v>
      </c>
      <c r="CE227" s="35">
        <f t="shared" ca="1" si="981"/>
        <v>352.87</v>
      </c>
      <c r="CF227" s="35">
        <f t="shared" ca="1" si="982"/>
        <v>352.87</v>
      </c>
      <c r="CG227" s="47">
        <f t="shared" ca="1" si="983"/>
        <v>0</v>
      </c>
      <c r="CJ227" s="5">
        <f t="shared" ca="1" si="1043"/>
        <v>56</v>
      </c>
      <c r="CK227" s="5">
        <f t="shared" ca="1" si="1044"/>
        <v>53</v>
      </c>
      <c r="CL227" s="66">
        <f t="shared" ca="1" si="984"/>
        <v>5.3571428571428603E-2</v>
      </c>
      <c r="CO227" s="5">
        <f t="shared" ref="CO227:CZ240" ca="1" si="1045">OFFSET(INDIRECT($E$21),$C227,CO$19)</f>
        <v>377161</v>
      </c>
      <c r="CP227" s="5">
        <f t="shared" ca="1" si="1045"/>
        <v>0</v>
      </c>
      <c r="CQ227" s="5">
        <f t="shared" ca="1" si="1045"/>
        <v>117902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1226.33</v>
      </c>
      <c r="DC227" s="5">
        <f t="shared" ca="1" si="1046"/>
        <v>109.449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1116.8800000000001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361.27800000000002</v>
      </c>
      <c r="DP227" s="5">
        <f t="shared" ca="1" si="920"/>
        <v>0.81127199999999999</v>
      </c>
      <c r="DQ227" s="5">
        <f t="shared" ca="1" si="920"/>
        <v>165.06700000000001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7.20214</v>
      </c>
      <c r="DV227" s="5">
        <f t="shared" ca="1" si="920"/>
        <v>101.544</v>
      </c>
      <c r="DW227" s="5"/>
      <c r="DX227" s="20">
        <f t="shared" ca="1" si="985"/>
        <v>62.644725866666661</v>
      </c>
      <c r="DY227" s="20">
        <f t="shared" ca="1" si="986"/>
        <v>0.48643999999999998</v>
      </c>
      <c r="DZ227" s="20">
        <f t="shared" ca="1" si="987"/>
        <v>17.879183288888889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4.9639111111111118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377161</v>
      </c>
      <c r="EM227" s="5">
        <f t="shared" ca="1" si="1047"/>
        <v>0</v>
      </c>
      <c r="EN227" s="5">
        <f t="shared" ca="1" si="1047"/>
        <v>117902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1226.33</v>
      </c>
      <c r="EZ227" s="5">
        <f t="shared" ca="1" si="1048"/>
        <v>109.449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1116.8800000000001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361.27800000000002</v>
      </c>
      <c r="FM227" s="5">
        <f t="shared" ca="1" si="1049"/>
        <v>0.81127199999999999</v>
      </c>
      <c r="FN227" s="5">
        <f t="shared" ca="1" si="1049"/>
        <v>165.06700000000001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7.20214</v>
      </c>
      <c r="FS227" s="5">
        <f t="shared" ca="1" si="1049"/>
        <v>101.544</v>
      </c>
      <c r="FT227" s="5"/>
      <c r="FU227" s="20">
        <f t="shared" ca="1" si="996"/>
        <v>62.644725866666661</v>
      </c>
      <c r="FV227" s="20">
        <f t="shared" ca="1" si="997"/>
        <v>0.48643999999999998</v>
      </c>
      <c r="FW227" s="20">
        <f t="shared" ca="1" si="998"/>
        <v>17.879183288888889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4.9639111111111118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356785</v>
      </c>
      <c r="GJ227" s="5">
        <f t="shared" ca="1" si="1050"/>
        <v>4.3354999999999997</v>
      </c>
      <c r="GK227" s="5">
        <f t="shared" ca="1" si="1050"/>
        <v>132255</v>
      </c>
      <c r="GL227" s="5">
        <f t="shared" ca="1" si="1050"/>
        <v>48779.5</v>
      </c>
      <c r="GM227" s="5">
        <f t="shared" ca="1" si="1050"/>
        <v>0</v>
      </c>
      <c r="GN227" s="5">
        <f t="shared" ca="1" si="1050"/>
        <v>524.10199999999998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1854.91</v>
      </c>
      <c r="GW227" s="5">
        <f t="shared" ca="1" si="1051"/>
        <v>753.39300000000003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1101.52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352.87</v>
      </c>
      <c r="HJ227" s="5">
        <f t="shared" ca="1" si="921"/>
        <v>4.80253</v>
      </c>
      <c r="HK227" s="5">
        <f t="shared" ca="1" si="921"/>
        <v>181.76900000000001</v>
      </c>
      <c r="HL227" s="5">
        <f t="shared" ca="1" si="921"/>
        <v>57.235900000000001</v>
      </c>
      <c r="HM227" s="5">
        <f t="shared" ca="1" si="921"/>
        <v>0</v>
      </c>
      <c r="HN227" s="5">
        <f t="shared" ca="1" si="921"/>
        <v>0.41555500000000001</v>
      </c>
      <c r="HO227" s="5">
        <f t="shared" ca="1" si="921"/>
        <v>7.1023500000000004</v>
      </c>
      <c r="HP227" s="5">
        <f t="shared" ca="1" si="921"/>
        <v>101.544</v>
      </c>
      <c r="HQ227" s="5"/>
      <c r="HR227" s="20">
        <f t="shared" ca="1" si="1032"/>
        <v>62.34850755555555</v>
      </c>
      <c r="HS227" s="20">
        <f t="shared" ca="1" si="1033"/>
        <v>3.3490707878222223</v>
      </c>
      <c r="HT227" s="20">
        <f t="shared" ca="1" si="1034"/>
        <v>20.055736</v>
      </c>
      <c r="HU227" s="20">
        <f t="shared" ca="1" si="1035"/>
        <v>7.3971401777777785</v>
      </c>
      <c r="HV227" s="20">
        <f t="shared" ca="1" si="1036"/>
        <v>0</v>
      </c>
      <c r="HW227" s="20">
        <f t="shared" ca="1" si="1037"/>
        <v>7.9477156622222211E-2</v>
      </c>
      <c r="HX227" s="20">
        <f t="shared" ca="1" si="1038"/>
        <v>4.8956444444444447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356785</v>
      </c>
      <c r="IG227" s="5">
        <f t="shared" ca="1" si="1052"/>
        <v>4.3354999999999997</v>
      </c>
      <c r="IH227" s="5">
        <f t="shared" ca="1" si="1052"/>
        <v>132255</v>
      </c>
      <c r="II227" s="5">
        <f t="shared" ca="1" si="1052"/>
        <v>48779.5</v>
      </c>
      <c r="IJ227" s="5">
        <f t="shared" ca="1" si="1052"/>
        <v>0</v>
      </c>
      <c r="IK227" s="5">
        <f t="shared" ca="1" si="1052"/>
        <v>524.10199999999998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1854.91</v>
      </c>
      <c r="IT227" s="5">
        <f t="shared" ca="1" si="1053"/>
        <v>753.39300000000003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1101.52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352.87</v>
      </c>
      <c r="JG227" s="5">
        <f t="shared" ca="1" si="1054"/>
        <v>4.80253</v>
      </c>
      <c r="JH227" s="5">
        <f t="shared" ca="1" si="1054"/>
        <v>181.76900000000001</v>
      </c>
      <c r="JI227" s="5">
        <f t="shared" ca="1" si="1054"/>
        <v>57.235900000000001</v>
      </c>
      <c r="JJ227" s="5">
        <f t="shared" ca="1" si="1054"/>
        <v>0</v>
      </c>
      <c r="JK227" s="5">
        <f t="shared" ca="1" si="1054"/>
        <v>0.41555500000000001</v>
      </c>
      <c r="JL227" s="5">
        <f t="shared" ca="1" si="1054"/>
        <v>7.1023500000000004</v>
      </c>
      <c r="JM227" s="5">
        <f t="shared" ca="1" si="1054"/>
        <v>101.544</v>
      </c>
      <c r="JN227" s="5"/>
      <c r="JO227" s="20">
        <f t="shared" ca="1" si="1007"/>
        <v>62.34850755555555</v>
      </c>
      <c r="JP227" s="20">
        <f t="shared" ca="1" si="1008"/>
        <v>3.3490707878222223</v>
      </c>
      <c r="JQ227" s="20">
        <f t="shared" ca="1" si="1009"/>
        <v>20.055736</v>
      </c>
      <c r="JR227" s="20">
        <f t="shared" ca="1" si="1010"/>
        <v>7.3971401777777785</v>
      </c>
      <c r="JS227" s="20">
        <f t="shared" ca="1" si="1011"/>
        <v>0</v>
      </c>
      <c r="JT227" s="20">
        <f t="shared" ca="1" si="1012"/>
        <v>7.9477156622222211E-2</v>
      </c>
      <c r="JU227" s="20">
        <f t="shared" ca="1" si="1013"/>
        <v>4.8956444444444447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25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0</v>
      </c>
      <c r="AE228" s="38">
        <f t="shared" ca="1" si="947"/>
        <v>0</v>
      </c>
      <c r="AF228" s="38">
        <f t="shared" ca="1" si="948"/>
        <v>0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0</v>
      </c>
      <c r="AK228" s="38">
        <f t="shared" ca="1" si="953"/>
        <v>0</v>
      </c>
      <c r="AL228" s="34">
        <f t="shared" ca="1" si="954"/>
        <v>47.30841297777777</v>
      </c>
      <c r="AM228" s="34">
        <f t="shared" ca="1" si="955"/>
        <v>47.30841297777777</v>
      </c>
      <c r="AN228" s="25">
        <f t="shared" ca="1" si="956"/>
        <v>0</v>
      </c>
      <c r="AO228" s="35">
        <f t="shared" ca="1" si="957"/>
        <v>234.476</v>
      </c>
      <c r="AP228" s="35">
        <f t="shared" ca="1" si="958"/>
        <v>234.476</v>
      </c>
      <c r="AQ228" s="47">
        <f t="shared" ca="1" si="959"/>
        <v>0</v>
      </c>
      <c r="AR228" s="35">
        <f t="shared" ca="1" si="896"/>
        <v>-29.6</v>
      </c>
      <c r="AS228" s="35">
        <f t="shared" ca="1" si="897"/>
        <v>-29.6</v>
      </c>
      <c r="AT228" s="49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0</v>
      </c>
      <c r="BU228" s="38">
        <f t="shared" ca="1" si="973"/>
        <v>0</v>
      </c>
      <c r="BV228" s="38">
        <f t="shared" ca="1" si="974"/>
        <v>0</v>
      </c>
      <c r="BW228" s="38">
        <f t="shared" ca="1" si="975"/>
        <v>0</v>
      </c>
      <c r="BX228" s="38">
        <f t="shared" ca="1" si="976"/>
        <v>0</v>
      </c>
      <c r="BY228" s="38">
        <f t="shared" ca="1" si="977"/>
        <v>0</v>
      </c>
      <c r="BZ228" s="38">
        <f t="shared" ca="1" si="978"/>
        <v>0</v>
      </c>
      <c r="CA228" s="20">
        <f t="shared" ca="1" si="979"/>
        <v>0</v>
      </c>
      <c r="CB228" s="34">
        <f t="shared" ca="1" si="1030"/>
        <v>43.513608888888889</v>
      </c>
      <c r="CC228" s="34">
        <f t="shared" ca="1" si="1031"/>
        <v>43.513608888888889</v>
      </c>
      <c r="CD228" s="25">
        <f t="shared" ca="1" si="980"/>
        <v>0</v>
      </c>
      <c r="CE228" s="35">
        <f t="shared" ca="1" si="981"/>
        <v>204.84899999999999</v>
      </c>
      <c r="CF228" s="35">
        <f t="shared" ca="1" si="982"/>
        <v>204.84899999999999</v>
      </c>
      <c r="CG228" s="47">
        <f t="shared" ca="1" si="983"/>
        <v>0</v>
      </c>
      <c r="CJ228" s="5">
        <f t="shared" ca="1" si="1043"/>
        <v>60</v>
      </c>
      <c r="CK228" s="5">
        <f t="shared" ca="1" si="1044"/>
        <v>59</v>
      </c>
      <c r="CL228" s="66">
        <f t="shared" ca="1" si="984"/>
        <v>1.6666666666666718E-2</v>
      </c>
      <c r="CO228" s="5">
        <f t="shared" ca="1" si="1045"/>
        <v>267241</v>
      </c>
      <c r="CP228" s="5">
        <f t="shared" ca="1" si="1045"/>
        <v>0</v>
      </c>
      <c r="CQ228" s="5">
        <f t="shared" ca="1" si="1045"/>
        <v>27375.1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1526.13</v>
      </c>
      <c r="DC228" s="5">
        <f t="shared" ca="1" si="1046"/>
        <v>237.851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1288.28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234.476</v>
      </c>
      <c r="DP228" s="5">
        <f t="shared" ca="1" si="1055"/>
        <v>1.7331799999999999</v>
      </c>
      <c r="DQ228" s="5">
        <f t="shared" ca="1" si="1055"/>
        <v>55.011200000000002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8.2481500000000008</v>
      </c>
      <c r="DV228" s="5">
        <f t="shared" ca="1" si="1055"/>
        <v>102.47799999999999</v>
      </c>
      <c r="DW228" s="5"/>
      <c r="DX228" s="20">
        <f t="shared" ca="1" si="985"/>
        <v>47.30841297777777</v>
      </c>
      <c r="DY228" s="20">
        <f t="shared" ca="1" si="986"/>
        <v>1.0571155555555556</v>
      </c>
      <c r="DZ228" s="20">
        <f t="shared" ca="1" si="987"/>
        <v>4.1512818311111106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5.7256888888888886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267241</v>
      </c>
      <c r="EM228" s="5">
        <f t="shared" ca="1" si="1047"/>
        <v>0</v>
      </c>
      <c r="EN228" s="5">
        <f t="shared" ca="1" si="1047"/>
        <v>27375.1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1526.13</v>
      </c>
      <c r="EZ228" s="5">
        <f t="shared" ca="1" si="1048"/>
        <v>237.851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1288.28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234.476</v>
      </c>
      <c r="FM228" s="5">
        <f t="shared" ca="1" si="1049"/>
        <v>1.7331799999999999</v>
      </c>
      <c r="FN228" s="5">
        <f t="shared" ca="1" si="1049"/>
        <v>55.011200000000002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8.2481500000000008</v>
      </c>
      <c r="FS228" s="5">
        <f t="shared" ca="1" si="1049"/>
        <v>102.47799999999999</v>
      </c>
      <c r="FT228" s="5"/>
      <c r="FU228" s="20">
        <f t="shared" ca="1" si="996"/>
        <v>47.30841297777777</v>
      </c>
      <c r="FV228" s="20">
        <f t="shared" ca="1" si="997"/>
        <v>1.0571155555555556</v>
      </c>
      <c r="FW228" s="20">
        <f t="shared" ca="1" si="998"/>
        <v>4.1512818311111106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5.7256888888888886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235600</v>
      </c>
      <c r="GJ228" s="5">
        <f t="shared" ca="1" si="1050"/>
        <v>2.7648899999999998</v>
      </c>
      <c r="GK228" s="5">
        <f t="shared" ca="1" si="1050"/>
        <v>41604.6</v>
      </c>
      <c r="GL228" s="5">
        <f t="shared" ca="1" si="1050"/>
        <v>18330.900000000001</v>
      </c>
      <c r="GM228" s="5">
        <f t="shared" ca="1" si="1050"/>
        <v>0</v>
      </c>
      <c r="GN228" s="5">
        <f t="shared" ca="1" si="1050"/>
        <v>440.00099999999998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1751.89</v>
      </c>
      <c r="GW228" s="5">
        <f t="shared" ca="1" si="1051"/>
        <v>483.27699999999999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1268.6099999999999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204.84899999999999</v>
      </c>
      <c r="HJ228" s="5">
        <f t="shared" ca="1" si="1056"/>
        <v>3.6121099999999999</v>
      </c>
      <c r="HK228" s="5">
        <f t="shared" ca="1" si="1056"/>
        <v>67.623199999999997</v>
      </c>
      <c r="HL228" s="5">
        <f t="shared" ca="1" si="1056"/>
        <v>22.676600000000001</v>
      </c>
      <c r="HM228" s="5">
        <f t="shared" ca="1" si="1056"/>
        <v>0</v>
      </c>
      <c r="HN228" s="5">
        <f t="shared" ca="1" si="1056"/>
        <v>0.33756700000000001</v>
      </c>
      <c r="HO228" s="5">
        <f t="shared" ca="1" si="1056"/>
        <v>8.1220700000000008</v>
      </c>
      <c r="HP228" s="5">
        <f t="shared" ca="1" si="1056"/>
        <v>102.47799999999999</v>
      </c>
      <c r="HQ228" s="5"/>
      <c r="HR228" s="20">
        <f t="shared" ca="1" si="1032"/>
        <v>43.513608888888889</v>
      </c>
      <c r="HS228" s="20">
        <f t="shared" ca="1" si="1033"/>
        <v>2.1483170579857775</v>
      </c>
      <c r="HT228" s="20">
        <f t="shared" ca="1" si="1034"/>
        <v>6.3091064533333334</v>
      </c>
      <c r="HU228" s="20">
        <f t="shared" ca="1" si="1035"/>
        <v>2.7797791466666668</v>
      </c>
      <c r="HV228" s="20">
        <f t="shared" ca="1" si="1036"/>
        <v>0</v>
      </c>
      <c r="HW228" s="20">
        <f t="shared" ca="1" si="1037"/>
        <v>6.6723707199999996E-2</v>
      </c>
      <c r="HX228" s="20">
        <f t="shared" ca="1" si="1038"/>
        <v>5.6382666666666656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235600</v>
      </c>
      <c r="IG228" s="5">
        <f t="shared" ca="1" si="1052"/>
        <v>2.7648899999999998</v>
      </c>
      <c r="IH228" s="5">
        <f t="shared" ca="1" si="1052"/>
        <v>41604.6</v>
      </c>
      <c r="II228" s="5">
        <f t="shared" ca="1" si="1052"/>
        <v>18330.900000000001</v>
      </c>
      <c r="IJ228" s="5">
        <f t="shared" ca="1" si="1052"/>
        <v>0</v>
      </c>
      <c r="IK228" s="5">
        <f t="shared" ca="1" si="1052"/>
        <v>440.00099999999998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1751.89</v>
      </c>
      <c r="IT228" s="5">
        <f t="shared" ca="1" si="1053"/>
        <v>483.27699999999999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1268.6099999999999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204.84899999999999</v>
      </c>
      <c r="JG228" s="5">
        <f t="shared" ca="1" si="1054"/>
        <v>3.6121099999999999</v>
      </c>
      <c r="JH228" s="5">
        <f t="shared" ca="1" si="1054"/>
        <v>67.623199999999997</v>
      </c>
      <c r="JI228" s="5">
        <f t="shared" ca="1" si="1054"/>
        <v>22.676600000000001</v>
      </c>
      <c r="JJ228" s="5">
        <f t="shared" ca="1" si="1054"/>
        <v>0</v>
      </c>
      <c r="JK228" s="5">
        <f t="shared" ca="1" si="1054"/>
        <v>0.33756700000000001</v>
      </c>
      <c r="JL228" s="5">
        <f t="shared" ca="1" si="1054"/>
        <v>8.1220700000000008</v>
      </c>
      <c r="JM228" s="5">
        <f t="shared" ca="1" si="1054"/>
        <v>102.47799999999999</v>
      </c>
      <c r="JN228" s="5"/>
      <c r="JO228" s="20">
        <f t="shared" ca="1" si="1007"/>
        <v>43.513608888888889</v>
      </c>
      <c r="JP228" s="20">
        <f t="shared" ca="1" si="1008"/>
        <v>2.1483170579857775</v>
      </c>
      <c r="JQ228" s="20">
        <f t="shared" ca="1" si="1009"/>
        <v>6.3091064533333334</v>
      </c>
      <c r="JR228" s="20">
        <f t="shared" ca="1" si="1010"/>
        <v>2.7797791466666668</v>
      </c>
      <c r="JS228" s="20">
        <f t="shared" ca="1" si="1011"/>
        <v>0</v>
      </c>
      <c r="JT228" s="20">
        <f t="shared" ca="1" si="1012"/>
        <v>6.6723707199999996E-2</v>
      </c>
      <c r="JU228" s="20">
        <f t="shared" ca="1" si="1013"/>
        <v>5.6382666666666656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25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0</v>
      </c>
      <c r="AE229" s="38">
        <f t="shared" ca="1" si="947"/>
        <v>0</v>
      </c>
      <c r="AF229" s="38">
        <f t="shared" ca="1" si="948"/>
        <v>0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0</v>
      </c>
      <c r="AK229" s="38">
        <f t="shared" ca="1" si="953"/>
        <v>0</v>
      </c>
      <c r="AL229" s="34">
        <f t="shared" ca="1" si="954"/>
        <v>46.981834844444442</v>
      </c>
      <c r="AM229" s="34">
        <f t="shared" ca="1" si="955"/>
        <v>46.981834844444442</v>
      </c>
      <c r="AN229" s="25">
        <f t="shared" ca="1" si="956"/>
        <v>0</v>
      </c>
      <c r="AO229" s="35">
        <f t="shared" ca="1" si="957"/>
        <v>234.51</v>
      </c>
      <c r="AP229" s="35">
        <f t="shared" ca="1" si="958"/>
        <v>234.51</v>
      </c>
      <c r="AQ229" s="47">
        <f t="shared" ca="1" si="959"/>
        <v>0</v>
      </c>
      <c r="AR229" s="35">
        <f t="shared" ca="1" si="896"/>
        <v>-29.7</v>
      </c>
      <c r="AS229" s="35">
        <f t="shared" ca="1" si="897"/>
        <v>-29.7</v>
      </c>
      <c r="AT229" s="49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0</v>
      </c>
      <c r="BU229" s="38">
        <f t="shared" ca="1" si="973"/>
        <v>0</v>
      </c>
      <c r="BV229" s="38">
        <f t="shared" ca="1" si="974"/>
        <v>0</v>
      </c>
      <c r="BW229" s="38">
        <f t="shared" ca="1" si="975"/>
        <v>0</v>
      </c>
      <c r="BX229" s="38">
        <f t="shared" ca="1" si="976"/>
        <v>0</v>
      </c>
      <c r="BY229" s="38">
        <f t="shared" ca="1" si="977"/>
        <v>0</v>
      </c>
      <c r="BZ229" s="38">
        <f t="shared" ca="1" si="978"/>
        <v>0</v>
      </c>
      <c r="CA229" s="20">
        <f t="shared" ca="1" si="979"/>
        <v>0</v>
      </c>
      <c r="CB229" s="34">
        <f t="shared" ca="1" si="1030"/>
        <v>43.513608888888889</v>
      </c>
      <c r="CC229" s="34">
        <f t="shared" ca="1" si="1031"/>
        <v>43.513608888888889</v>
      </c>
      <c r="CD229" s="25">
        <f t="shared" ca="1" si="980"/>
        <v>0</v>
      </c>
      <c r="CE229" s="35">
        <f t="shared" ca="1" si="981"/>
        <v>204.84899999999999</v>
      </c>
      <c r="CF229" s="35">
        <f t="shared" ca="1" si="982"/>
        <v>204.84899999999999</v>
      </c>
      <c r="CG229" s="47">
        <f t="shared" ca="1" si="983"/>
        <v>0</v>
      </c>
      <c r="CJ229" s="5">
        <f t="shared" ca="1" si="1043"/>
        <v>61</v>
      </c>
      <c r="CK229" s="5">
        <f t="shared" ca="1" si="1044"/>
        <v>60</v>
      </c>
      <c r="CL229" s="66">
        <f t="shared" ca="1" si="984"/>
        <v>1.6393442622950838E-2</v>
      </c>
      <c r="CO229" s="5">
        <f t="shared" ca="1" si="1045"/>
        <v>265707</v>
      </c>
      <c r="CP229" s="5">
        <f t="shared" ca="1" si="1045"/>
        <v>0</v>
      </c>
      <c r="CQ229" s="5">
        <f t="shared" ca="1" si="1045"/>
        <v>25841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1504.99</v>
      </c>
      <c r="DC229" s="5">
        <f t="shared" ca="1" si="1046"/>
        <v>216.709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1288.28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234.51</v>
      </c>
      <c r="DP229" s="5">
        <f t="shared" ca="1" si="1055"/>
        <v>1.5791200000000001</v>
      </c>
      <c r="DQ229" s="5">
        <f t="shared" ca="1" si="1055"/>
        <v>55.198500000000003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8.2481500000000008</v>
      </c>
      <c r="DV229" s="5">
        <f t="shared" ca="1" si="1055"/>
        <v>102.47799999999999</v>
      </c>
      <c r="DW229" s="5"/>
      <c r="DX229" s="20">
        <f t="shared" ca="1" si="985"/>
        <v>46.981834844444442</v>
      </c>
      <c r="DY229" s="20">
        <f t="shared" ca="1" si="986"/>
        <v>0.96315111111111118</v>
      </c>
      <c r="DZ229" s="20">
        <f t="shared" ca="1" si="987"/>
        <v>3.9186440888888887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5.7256888888888886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265707</v>
      </c>
      <c r="EM229" s="5">
        <f t="shared" ca="1" si="1047"/>
        <v>0</v>
      </c>
      <c r="EN229" s="5">
        <f t="shared" ca="1" si="1047"/>
        <v>25841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1504.99</v>
      </c>
      <c r="EZ229" s="5">
        <f t="shared" ca="1" si="1048"/>
        <v>216.709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1288.28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234.51</v>
      </c>
      <c r="FM229" s="5">
        <f t="shared" ca="1" si="1049"/>
        <v>1.5791200000000001</v>
      </c>
      <c r="FN229" s="5">
        <f t="shared" ca="1" si="1049"/>
        <v>55.198500000000003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8.2481500000000008</v>
      </c>
      <c r="FS229" s="5">
        <f t="shared" ca="1" si="1049"/>
        <v>102.47799999999999</v>
      </c>
      <c r="FT229" s="5"/>
      <c r="FU229" s="20">
        <f t="shared" ca="1" si="996"/>
        <v>46.981834844444442</v>
      </c>
      <c r="FV229" s="20">
        <f t="shared" ca="1" si="997"/>
        <v>0.96315111111111118</v>
      </c>
      <c r="FW229" s="20">
        <f t="shared" ca="1" si="998"/>
        <v>3.9186440888888887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5.7256888888888886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235600</v>
      </c>
      <c r="GJ229" s="5">
        <f t="shared" ca="1" si="1050"/>
        <v>2.7648899999999998</v>
      </c>
      <c r="GK229" s="5">
        <f t="shared" ca="1" si="1050"/>
        <v>41604.6</v>
      </c>
      <c r="GL229" s="5">
        <f t="shared" ca="1" si="1050"/>
        <v>18330.900000000001</v>
      </c>
      <c r="GM229" s="5">
        <f t="shared" ca="1" si="1050"/>
        <v>0</v>
      </c>
      <c r="GN229" s="5">
        <f t="shared" ca="1" si="1050"/>
        <v>440.00099999999998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1751.89</v>
      </c>
      <c r="GW229" s="5">
        <f t="shared" ca="1" si="1051"/>
        <v>483.27699999999999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1268.6099999999999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204.84899999999999</v>
      </c>
      <c r="HJ229" s="5">
        <f t="shared" ca="1" si="1056"/>
        <v>3.6121099999999999</v>
      </c>
      <c r="HK229" s="5">
        <f t="shared" ca="1" si="1056"/>
        <v>67.623199999999997</v>
      </c>
      <c r="HL229" s="5">
        <f t="shared" ca="1" si="1056"/>
        <v>22.676600000000001</v>
      </c>
      <c r="HM229" s="5">
        <f t="shared" ca="1" si="1056"/>
        <v>0</v>
      </c>
      <c r="HN229" s="5">
        <f t="shared" ca="1" si="1056"/>
        <v>0.33756700000000001</v>
      </c>
      <c r="HO229" s="5">
        <f t="shared" ca="1" si="1056"/>
        <v>8.1220700000000008</v>
      </c>
      <c r="HP229" s="5">
        <f t="shared" ca="1" si="1056"/>
        <v>102.47799999999999</v>
      </c>
      <c r="HQ229" s="5"/>
      <c r="HR229" s="20">
        <f t="shared" ca="1" si="1032"/>
        <v>43.513608888888889</v>
      </c>
      <c r="HS229" s="20">
        <f t="shared" ca="1" si="1033"/>
        <v>2.1483170579857775</v>
      </c>
      <c r="HT229" s="20">
        <f t="shared" ca="1" si="1034"/>
        <v>6.3091064533333334</v>
      </c>
      <c r="HU229" s="20">
        <f t="shared" ca="1" si="1035"/>
        <v>2.7797791466666668</v>
      </c>
      <c r="HV229" s="20">
        <f t="shared" ca="1" si="1036"/>
        <v>0</v>
      </c>
      <c r="HW229" s="20">
        <f t="shared" ca="1" si="1037"/>
        <v>6.6723707199999996E-2</v>
      </c>
      <c r="HX229" s="20">
        <f t="shared" ca="1" si="1038"/>
        <v>5.6382666666666656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235600</v>
      </c>
      <c r="IG229" s="5">
        <f t="shared" ca="1" si="1052"/>
        <v>2.7648899999999998</v>
      </c>
      <c r="IH229" s="5">
        <f t="shared" ca="1" si="1052"/>
        <v>41604.6</v>
      </c>
      <c r="II229" s="5">
        <f t="shared" ca="1" si="1052"/>
        <v>18330.900000000001</v>
      </c>
      <c r="IJ229" s="5">
        <f t="shared" ca="1" si="1052"/>
        <v>0</v>
      </c>
      <c r="IK229" s="5">
        <f t="shared" ca="1" si="1052"/>
        <v>440.00099999999998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1751.89</v>
      </c>
      <c r="IT229" s="5">
        <f t="shared" ca="1" si="1053"/>
        <v>483.27699999999999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1268.6099999999999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204.84899999999999</v>
      </c>
      <c r="JG229" s="5">
        <f t="shared" ca="1" si="1054"/>
        <v>3.6121099999999999</v>
      </c>
      <c r="JH229" s="5">
        <f t="shared" ca="1" si="1054"/>
        <v>67.623199999999997</v>
      </c>
      <c r="JI229" s="5">
        <f t="shared" ca="1" si="1054"/>
        <v>22.676600000000001</v>
      </c>
      <c r="JJ229" s="5">
        <f t="shared" ca="1" si="1054"/>
        <v>0</v>
      </c>
      <c r="JK229" s="5">
        <f t="shared" ca="1" si="1054"/>
        <v>0.33756700000000001</v>
      </c>
      <c r="JL229" s="5">
        <f t="shared" ca="1" si="1054"/>
        <v>8.1220700000000008</v>
      </c>
      <c r="JM229" s="5">
        <f t="shared" ca="1" si="1054"/>
        <v>102.47799999999999</v>
      </c>
      <c r="JN229" s="5"/>
      <c r="JO229" s="20">
        <f t="shared" ca="1" si="1007"/>
        <v>43.513608888888889</v>
      </c>
      <c r="JP229" s="20">
        <f t="shared" ca="1" si="1008"/>
        <v>2.1483170579857775</v>
      </c>
      <c r="JQ229" s="20">
        <f t="shared" ca="1" si="1009"/>
        <v>6.3091064533333334</v>
      </c>
      <c r="JR229" s="20">
        <f t="shared" ca="1" si="1010"/>
        <v>2.7797791466666668</v>
      </c>
      <c r="JS229" s="20">
        <f t="shared" ca="1" si="1011"/>
        <v>0</v>
      </c>
      <c r="JT229" s="20">
        <f t="shared" ca="1" si="1012"/>
        <v>6.6723707199999996E-2</v>
      </c>
      <c r="JU229" s="20">
        <f t="shared" ca="1" si="1013"/>
        <v>5.6382666666666656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25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0</v>
      </c>
      <c r="AE230" s="38">
        <f t="shared" ca="1" si="947"/>
        <v>0</v>
      </c>
      <c r="AF230" s="38">
        <f t="shared" ca="1" si="948"/>
        <v>0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0</v>
      </c>
      <c r="AK230" s="38">
        <f t="shared" ca="1" si="953"/>
        <v>0</v>
      </c>
      <c r="AL230" s="34">
        <f t="shared" ca="1" si="954"/>
        <v>49.384527111111105</v>
      </c>
      <c r="AM230" s="34">
        <f t="shared" ca="1" si="955"/>
        <v>49.384527111111105</v>
      </c>
      <c r="AN230" s="25">
        <f t="shared" ca="1" si="956"/>
        <v>0</v>
      </c>
      <c r="AO230" s="35">
        <f t="shared" ca="1" si="957"/>
        <v>248.048</v>
      </c>
      <c r="AP230" s="35">
        <f t="shared" ca="1" si="958"/>
        <v>248.048</v>
      </c>
      <c r="AQ230" s="47">
        <f t="shared" ca="1" si="959"/>
        <v>0</v>
      </c>
      <c r="AR230" s="35">
        <f t="shared" ca="1" si="896"/>
        <v>-43.2</v>
      </c>
      <c r="AS230" s="35">
        <f t="shared" ca="1" si="897"/>
        <v>-43.2</v>
      </c>
      <c r="AT230" s="49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0</v>
      </c>
      <c r="BU230" s="38">
        <f t="shared" ca="1" si="973"/>
        <v>0</v>
      </c>
      <c r="BV230" s="38">
        <f t="shared" ca="1" si="974"/>
        <v>0</v>
      </c>
      <c r="BW230" s="38">
        <f t="shared" ca="1" si="975"/>
        <v>0</v>
      </c>
      <c r="BX230" s="38">
        <f t="shared" ca="1" si="976"/>
        <v>0</v>
      </c>
      <c r="BY230" s="38">
        <f t="shared" ca="1" si="977"/>
        <v>0</v>
      </c>
      <c r="BZ230" s="38">
        <f t="shared" ca="1" si="978"/>
        <v>0</v>
      </c>
      <c r="CA230" s="20">
        <f t="shared" ca="1" si="979"/>
        <v>0</v>
      </c>
      <c r="CB230" s="34">
        <f t="shared" ca="1" si="1030"/>
        <v>43.513608888888889</v>
      </c>
      <c r="CC230" s="34">
        <f t="shared" ca="1" si="1031"/>
        <v>43.513608888888889</v>
      </c>
      <c r="CD230" s="25">
        <f t="shared" ca="1" si="980"/>
        <v>0</v>
      </c>
      <c r="CE230" s="35">
        <f t="shared" ca="1" si="981"/>
        <v>204.84899999999999</v>
      </c>
      <c r="CF230" s="35">
        <f t="shared" ca="1" si="982"/>
        <v>204.84899999999999</v>
      </c>
      <c r="CG230" s="47">
        <f t="shared" ca="1" si="983"/>
        <v>0</v>
      </c>
      <c r="CJ230" s="5">
        <f t="shared" ca="1" si="1043"/>
        <v>62</v>
      </c>
      <c r="CK230" s="5">
        <f t="shared" ca="1" si="1044"/>
        <v>60</v>
      </c>
      <c r="CL230" s="66">
        <f t="shared" ca="1" si="984"/>
        <v>3.2258064516129004E-2</v>
      </c>
      <c r="CO230" s="5">
        <f t="shared" ca="1" si="1045"/>
        <v>281905</v>
      </c>
      <c r="CP230" s="5">
        <f t="shared" ca="1" si="1045"/>
        <v>0</v>
      </c>
      <c r="CQ230" s="5">
        <f t="shared" ca="1" si="1045"/>
        <v>42039.5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1492.92</v>
      </c>
      <c r="DC230" s="5">
        <f t="shared" ca="1" si="1046"/>
        <v>204.64099999999999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1288.28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248.048</v>
      </c>
      <c r="DP230" s="5">
        <f t="shared" ca="1" si="1055"/>
        <v>1.4673099999999999</v>
      </c>
      <c r="DQ230" s="5">
        <f t="shared" ca="1" si="1055"/>
        <v>68.849100000000007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8.2481399999999994</v>
      </c>
      <c r="DV230" s="5">
        <f t="shared" ca="1" si="1055"/>
        <v>102.47799999999999</v>
      </c>
      <c r="DW230" s="5"/>
      <c r="DX230" s="20">
        <f t="shared" ca="1" si="985"/>
        <v>49.384527111111105</v>
      </c>
      <c r="DY230" s="20">
        <f t="shared" ca="1" si="986"/>
        <v>0.90951555555555552</v>
      </c>
      <c r="DZ230" s="20">
        <f t="shared" ca="1" si="987"/>
        <v>6.375056622222222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5.7256888888888886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281905</v>
      </c>
      <c r="EM230" s="5">
        <f t="shared" ca="1" si="1047"/>
        <v>0</v>
      </c>
      <c r="EN230" s="5">
        <f t="shared" ca="1" si="1047"/>
        <v>42039.5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1492.92</v>
      </c>
      <c r="EZ230" s="5">
        <f t="shared" ca="1" si="1048"/>
        <v>204.64099999999999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1288.28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248.048</v>
      </c>
      <c r="FM230" s="5">
        <f t="shared" ca="1" si="1049"/>
        <v>1.4673099999999999</v>
      </c>
      <c r="FN230" s="5">
        <f t="shared" ca="1" si="1049"/>
        <v>68.849100000000007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8.2481399999999994</v>
      </c>
      <c r="FS230" s="5">
        <f t="shared" ca="1" si="1049"/>
        <v>102.47799999999999</v>
      </c>
      <c r="FT230" s="5"/>
      <c r="FU230" s="20">
        <f t="shared" ca="1" si="996"/>
        <v>49.384527111111105</v>
      </c>
      <c r="FV230" s="20">
        <f t="shared" ca="1" si="997"/>
        <v>0.90951555555555552</v>
      </c>
      <c r="FW230" s="20">
        <f t="shared" ca="1" si="998"/>
        <v>6.375056622222222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5.7256888888888886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235600</v>
      </c>
      <c r="GJ230" s="5">
        <f t="shared" ca="1" si="1050"/>
        <v>2.7648899999999998</v>
      </c>
      <c r="GK230" s="5">
        <f t="shared" ca="1" si="1050"/>
        <v>41604.6</v>
      </c>
      <c r="GL230" s="5">
        <f t="shared" ca="1" si="1050"/>
        <v>18330.900000000001</v>
      </c>
      <c r="GM230" s="5">
        <f t="shared" ca="1" si="1050"/>
        <v>0</v>
      </c>
      <c r="GN230" s="5">
        <f t="shared" ca="1" si="1050"/>
        <v>440.00099999999998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1751.89</v>
      </c>
      <c r="GW230" s="5">
        <f t="shared" ca="1" si="1051"/>
        <v>483.27699999999999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1268.6099999999999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204.84899999999999</v>
      </c>
      <c r="HJ230" s="5">
        <f t="shared" ca="1" si="1056"/>
        <v>3.6121099999999999</v>
      </c>
      <c r="HK230" s="5">
        <f t="shared" ca="1" si="1056"/>
        <v>67.623199999999997</v>
      </c>
      <c r="HL230" s="5">
        <f t="shared" ca="1" si="1056"/>
        <v>22.676600000000001</v>
      </c>
      <c r="HM230" s="5">
        <f t="shared" ca="1" si="1056"/>
        <v>0</v>
      </c>
      <c r="HN230" s="5">
        <f t="shared" ca="1" si="1056"/>
        <v>0.33756700000000001</v>
      </c>
      <c r="HO230" s="5">
        <f t="shared" ca="1" si="1056"/>
        <v>8.1220700000000008</v>
      </c>
      <c r="HP230" s="5">
        <f t="shared" ca="1" si="1056"/>
        <v>102.47799999999999</v>
      </c>
      <c r="HQ230" s="5"/>
      <c r="HR230" s="20">
        <f t="shared" ca="1" si="1032"/>
        <v>43.513608888888889</v>
      </c>
      <c r="HS230" s="20">
        <f t="shared" ca="1" si="1033"/>
        <v>2.1483170579857775</v>
      </c>
      <c r="HT230" s="20">
        <f t="shared" ca="1" si="1034"/>
        <v>6.3091064533333334</v>
      </c>
      <c r="HU230" s="20">
        <f t="shared" ca="1" si="1035"/>
        <v>2.7797791466666668</v>
      </c>
      <c r="HV230" s="20">
        <f t="shared" ca="1" si="1036"/>
        <v>0</v>
      </c>
      <c r="HW230" s="20">
        <f t="shared" ca="1" si="1037"/>
        <v>6.6723707199999996E-2</v>
      </c>
      <c r="HX230" s="20">
        <f t="shared" ca="1" si="1038"/>
        <v>5.6382666666666656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235600</v>
      </c>
      <c r="IG230" s="5">
        <f t="shared" ca="1" si="1052"/>
        <v>2.7648899999999998</v>
      </c>
      <c r="IH230" s="5">
        <f t="shared" ca="1" si="1052"/>
        <v>41604.6</v>
      </c>
      <c r="II230" s="5">
        <f t="shared" ca="1" si="1052"/>
        <v>18330.900000000001</v>
      </c>
      <c r="IJ230" s="5">
        <f t="shared" ca="1" si="1052"/>
        <v>0</v>
      </c>
      <c r="IK230" s="5">
        <f t="shared" ca="1" si="1052"/>
        <v>440.00099999999998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1751.89</v>
      </c>
      <c r="IT230" s="5">
        <f t="shared" ca="1" si="1053"/>
        <v>483.27699999999999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1268.6099999999999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204.84899999999999</v>
      </c>
      <c r="JG230" s="5">
        <f t="shared" ca="1" si="1054"/>
        <v>3.6121099999999999</v>
      </c>
      <c r="JH230" s="5">
        <f t="shared" ca="1" si="1054"/>
        <v>67.623199999999997</v>
      </c>
      <c r="JI230" s="5">
        <f t="shared" ca="1" si="1054"/>
        <v>22.676600000000001</v>
      </c>
      <c r="JJ230" s="5">
        <f t="shared" ca="1" si="1054"/>
        <v>0</v>
      </c>
      <c r="JK230" s="5">
        <f t="shared" ca="1" si="1054"/>
        <v>0.33756700000000001</v>
      </c>
      <c r="JL230" s="5">
        <f t="shared" ca="1" si="1054"/>
        <v>8.1220700000000008</v>
      </c>
      <c r="JM230" s="5">
        <f t="shared" ca="1" si="1054"/>
        <v>102.47799999999999</v>
      </c>
      <c r="JN230" s="5"/>
      <c r="JO230" s="20">
        <f t="shared" ca="1" si="1007"/>
        <v>43.513608888888889</v>
      </c>
      <c r="JP230" s="20">
        <f t="shared" ca="1" si="1008"/>
        <v>2.1483170579857775</v>
      </c>
      <c r="JQ230" s="20">
        <f t="shared" ca="1" si="1009"/>
        <v>6.3091064533333334</v>
      </c>
      <c r="JR230" s="20">
        <f t="shared" ca="1" si="1010"/>
        <v>2.7797791466666668</v>
      </c>
      <c r="JS230" s="20">
        <f t="shared" ca="1" si="1011"/>
        <v>0</v>
      </c>
      <c r="JT230" s="20">
        <f t="shared" ca="1" si="1012"/>
        <v>6.6723707199999996E-2</v>
      </c>
      <c r="JU230" s="20">
        <f t="shared" ca="1" si="1013"/>
        <v>5.6382666666666656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25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0</v>
      </c>
      <c r="AE231" s="38">
        <f t="shared" ca="1" si="947"/>
        <v>0</v>
      </c>
      <c r="AF231" s="38">
        <f t="shared" ca="1" si="948"/>
        <v>0</v>
      </c>
      <c r="AG231" s="38">
        <f t="shared" ca="1" si="949"/>
        <v>0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0</v>
      </c>
      <c r="AK231" s="38">
        <f t="shared" ca="1" si="953"/>
        <v>0</v>
      </c>
      <c r="AL231" s="34">
        <f t="shared" ca="1" si="954"/>
        <v>54.617547022222219</v>
      </c>
      <c r="AM231" s="34">
        <f t="shared" ca="1" si="955"/>
        <v>54.617547022222219</v>
      </c>
      <c r="AN231" s="25">
        <f t="shared" ca="1" si="956"/>
        <v>0</v>
      </c>
      <c r="AO231" s="35">
        <f t="shared" ca="1" si="957"/>
        <v>306.55900000000003</v>
      </c>
      <c r="AP231" s="35">
        <f t="shared" ca="1" si="958"/>
        <v>306.55900000000003</v>
      </c>
      <c r="AQ231" s="47">
        <f t="shared" ca="1" si="959"/>
        <v>0</v>
      </c>
      <c r="AR231" s="35">
        <f t="shared" ca="1" si="896"/>
        <v>46.3</v>
      </c>
      <c r="AS231" s="35">
        <f t="shared" ca="1" si="897"/>
        <v>46.3</v>
      </c>
      <c r="AT231" s="49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0</v>
      </c>
      <c r="BU231" s="38">
        <f t="shared" ca="1" si="973"/>
        <v>0</v>
      </c>
      <c r="BV231" s="38">
        <f t="shared" ca="1" si="974"/>
        <v>0</v>
      </c>
      <c r="BW231" s="38">
        <f t="shared" ca="1" si="975"/>
        <v>0</v>
      </c>
      <c r="BX231" s="38">
        <f t="shared" ca="1" si="976"/>
        <v>0</v>
      </c>
      <c r="BY231" s="38">
        <f t="shared" ca="1" si="977"/>
        <v>0</v>
      </c>
      <c r="BZ231" s="38">
        <f t="shared" ca="1" si="978"/>
        <v>0</v>
      </c>
      <c r="CA231" s="20">
        <f t="shared" ca="1" si="979"/>
        <v>0</v>
      </c>
      <c r="CB231" s="34">
        <f t="shared" ca="1" si="1030"/>
        <v>62.34850755555555</v>
      </c>
      <c r="CC231" s="34">
        <f t="shared" ca="1" si="1031"/>
        <v>62.34850755555555</v>
      </c>
      <c r="CD231" s="25">
        <f t="shared" ca="1" si="980"/>
        <v>0</v>
      </c>
      <c r="CE231" s="35">
        <f t="shared" ca="1" si="981"/>
        <v>352.87</v>
      </c>
      <c r="CF231" s="35">
        <f t="shared" ca="1" si="982"/>
        <v>352.87</v>
      </c>
      <c r="CG231" s="47">
        <f t="shared" ca="1" si="983"/>
        <v>0</v>
      </c>
      <c r="CJ231" s="5">
        <f t="shared" ca="1" si="1043"/>
        <v>54</v>
      </c>
      <c r="CK231" s="5">
        <f t="shared" ca="1" si="1044"/>
        <v>50</v>
      </c>
      <c r="CL231" s="66">
        <f t="shared" ca="1" si="984"/>
        <v>7.407407407407407E-2</v>
      </c>
      <c r="CO231" s="5">
        <f t="shared" ca="1" si="1045"/>
        <v>327434</v>
      </c>
      <c r="CP231" s="5">
        <f t="shared" ca="1" si="1045"/>
        <v>4323.45</v>
      </c>
      <c r="CQ231" s="5">
        <f t="shared" ca="1" si="1045"/>
        <v>94191.8</v>
      </c>
      <c r="CR231" s="5">
        <f t="shared" ca="1" si="1045"/>
        <v>53697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1116.9000000000001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1116.9000000000001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306.55900000000003</v>
      </c>
      <c r="DP231" s="5">
        <f t="shared" ca="1" si="1055"/>
        <v>3.4483899999999998</v>
      </c>
      <c r="DQ231" s="5">
        <f t="shared" ca="1" si="1055"/>
        <v>137.083</v>
      </c>
      <c r="DR231" s="5">
        <f t="shared" ca="1" si="1055"/>
        <v>57.281799999999997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7.2022500000000003</v>
      </c>
      <c r="DV231" s="5">
        <f t="shared" ca="1" si="1055"/>
        <v>101.544</v>
      </c>
      <c r="DW231" s="5"/>
      <c r="DX231" s="20">
        <f t="shared" ca="1" si="985"/>
        <v>54.617547022222219</v>
      </c>
      <c r="DY231" s="20">
        <f t="shared" ca="1" si="986"/>
        <v>0.65562717333333331</v>
      </c>
      <c r="DZ231" s="20">
        <f t="shared" ca="1" si="987"/>
        <v>14.283663182222222</v>
      </c>
      <c r="EA231" s="20">
        <f t="shared" ca="1" si="988"/>
        <v>8.1428517333333321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4.9640000000000004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327434</v>
      </c>
      <c r="EM231" s="5">
        <f t="shared" ca="1" si="1047"/>
        <v>4323.45</v>
      </c>
      <c r="EN231" s="5">
        <f t="shared" ca="1" si="1047"/>
        <v>94191.8</v>
      </c>
      <c r="EO231" s="5">
        <f t="shared" ca="1" si="1047"/>
        <v>53697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1116.9000000000001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1116.9000000000001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306.55900000000003</v>
      </c>
      <c r="FM231" s="5">
        <f t="shared" ca="1" si="1049"/>
        <v>3.4483899999999998</v>
      </c>
      <c r="FN231" s="5">
        <f t="shared" ca="1" si="1049"/>
        <v>137.083</v>
      </c>
      <c r="FO231" s="5">
        <f t="shared" ca="1" si="1049"/>
        <v>57.281799999999997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7.2022500000000003</v>
      </c>
      <c r="FS231" s="5">
        <f t="shared" ca="1" si="1049"/>
        <v>101.544</v>
      </c>
      <c r="FT231" s="5"/>
      <c r="FU231" s="20">
        <f t="shared" ca="1" si="996"/>
        <v>54.617547022222219</v>
      </c>
      <c r="FV231" s="20">
        <f t="shared" ca="1" si="997"/>
        <v>0.65562717333333331</v>
      </c>
      <c r="FW231" s="20">
        <f t="shared" ca="1" si="998"/>
        <v>14.283663182222222</v>
      </c>
      <c r="FX231" s="20">
        <f t="shared" ca="1" si="999"/>
        <v>8.1428517333333321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4.9640000000000004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356785</v>
      </c>
      <c r="GJ231" s="5">
        <f t="shared" ca="1" si="1050"/>
        <v>4.3354999999999997</v>
      </c>
      <c r="GK231" s="5">
        <f t="shared" ca="1" si="1050"/>
        <v>132255</v>
      </c>
      <c r="GL231" s="5">
        <f t="shared" ca="1" si="1050"/>
        <v>48779.5</v>
      </c>
      <c r="GM231" s="5">
        <f t="shared" ca="1" si="1050"/>
        <v>0</v>
      </c>
      <c r="GN231" s="5">
        <f t="shared" ca="1" si="1050"/>
        <v>524.10199999999998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1854.91</v>
      </c>
      <c r="GW231" s="5">
        <f t="shared" ca="1" si="1051"/>
        <v>753.39300000000003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1101.52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352.87</v>
      </c>
      <c r="HJ231" s="5">
        <f t="shared" ca="1" si="1056"/>
        <v>4.80253</v>
      </c>
      <c r="HK231" s="5">
        <f t="shared" ca="1" si="1056"/>
        <v>181.76900000000001</v>
      </c>
      <c r="HL231" s="5">
        <f t="shared" ca="1" si="1056"/>
        <v>57.235900000000001</v>
      </c>
      <c r="HM231" s="5">
        <f t="shared" ca="1" si="1056"/>
        <v>0</v>
      </c>
      <c r="HN231" s="5">
        <f t="shared" ca="1" si="1056"/>
        <v>0.41555500000000001</v>
      </c>
      <c r="HO231" s="5">
        <f t="shared" ca="1" si="1056"/>
        <v>7.1023500000000004</v>
      </c>
      <c r="HP231" s="5">
        <f t="shared" ca="1" si="1056"/>
        <v>101.544</v>
      </c>
      <c r="HQ231" s="5"/>
      <c r="HR231" s="20">
        <f t="shared" ca="1" si="1032"/>
        <v>62.34850755555555</v>
      </c>
      <c r="HS231" s="20">
        <f t="shared" ca="1" si="1033"/>
        <v>3.3490707878222223</v>
      </c>
      <c r="HT231" s="20">
        <f t="shared" ca="1" si="1034"/>
        <v>20.055736</v>
      </c>
      <c r="HU231" s="20">
        <f t="shared" ca="1" si="1035"/>
        <v>7.3971401777777785</v>
      </c>
      <c r="HV231" s="20">
        <f t="shared" ca="1" si="1036"/>
        <v>0</v>
      </c>
      <c r="HW231" s="20">
        <f t="shared" ca="1" si="1037"/>
        <v>7.9477156622222211E-2</v>
      </c>
      <c r="HX231" s="20">
        <f t="shared" ca="1" si="1038"/>
        <v>4.8956444444444447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356785</v>
      </c>
      <c r="IG231" s="5">
        <f t="shared" ca="1" si="1052"/>
        <v>4.3354999999999997</v>
      </c>
      <c r="IH231" s="5">
        <f t="shared" ca="1" si="1052"/>
        <v>132255</v>
      </c>
      <c r="II231" s="5">
        <f t="shared" ca="1" si="1052"/>
        <v>48779.5</v>
      </c>
      <c r="IJ231" s="5">
        <f t="shared" ca="1" si="1052"/>
        <v>0</v>
      </c>
      <c r="IK231" s="5">
        <f t="shared" ca="1" si="1052"/>
        <v>524.10199999999998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1854.91</v>
      </c>
      <c r="IT231" s="5">
        <f t="shared" ca="1" si="1053"/>
        <v>753.39300000000003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1101.52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352.87</v>
      </c>
      <c r="JG231" s="5">
        <f t="shared" ca="1" si="1054"/>
        <v>4.80253</v>
      </c>
      <c r="JH231" s="5">
        <f t="shared" ca="1" si="1054"/>
        <v>181.76900000000001</v>
      </c>
      <c r="JI231" s="5">
        <f t="shared" ca="1" si="1054"/>
        <v>57.235900000000001</v>
      </c>
      <c r="JJ231" s="5">
        <f t="shared" ca="1" si="1054"/>
        <v>0</v>
      </c>
      <c r="JK231" s="5">
        <f t="shared" ca="1" si="1054"/>
        <v>0.41555500000000001</v>
      </c>
      <c r="JL231" s="5">
        <f t="shared" ca="1" si="1054"/>
        <v>7.1023500000000004</v>
      </c>
      <c r="JM231" s="5">
        <f t="shared" ca="1" si="1054"/>
        <v>101.544</v>
      </c>
      <c r="JN231" s="5"/>
      <c r="JO231" s="20">
        <f t="shared" ca="1" si="1007"/>
        <v>62.34850755555555</v>
      </c>
      <c r="JP231" s="20">
        <f t="shared" ca="1" si="1008"/>
        <v>3.3490707878222223</v>
      </c>
      <c r="JQ231" s="20">
        <f t="shared" ca="1" si="1009"/>
        <v>20.055736</v>
      </c>
      <c r="JR231" s="20">
        <f t="shared" ca="1" si="1010"/>
        <v>7.3971401777777785</v>
      </c>
      <c r="JS231" s="20">
        <f t="shared" ca="1" si="1011"/>
        <v>0</v>
      </c>
      <c r="JT231" s="20">
        <f t="shared" ca="1" si="1012"/>
        <v>7.9477156622222211E-2</v>
      </c>
      <c r="JU231" s="20">
        <f t="shared" ca="1" si="1013"/>
        <v>4.8956444444444447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25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0</v>
      </c>
      <c r="AE232" s="38">
        <f t="shared" ca="1" si="947"/>
        <v>0</v>
      </c>
      <c r="AF232" s="38">
        <f t="shared" ca="1" si="948"/>
        <v>0</v>
      </c>
      <c r="AG232" s="38">
        <f t="shared" ca="1" si="949"/>
        <v>0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0</v>
      </c>
      <c r="AK232" s="38">
        <f t="shared" ca="1" si="953"/>
        <v>0</v>
      </c>
      <c r="AL232" s="34">
        <f t="shared" ca="1" si="954"/>
        <v>44.261423466666663</v>
      </c>
      <c r="AM232" s="34">
        <f t="shared" ca="1" si="955"/>
        <v>44.261423466666663</v>
      </c>
      <c r="AN232" s="25">
        <f t="shared" ca="1" si="956"/>
        <v>0</v>
      </c>
      <c r="AO232" s="35">
        <f t="shared" ca="1" si="957"/>
        <v>217.92400000000001</v>
      </c>
      <c r="AP232" s="35">
        <f t="shared" ca="1" si="958"/>
        <v>217.92400000000001</v>
      </c>
      <c r="AQ232" s="47">
        <f t="shared" ca="1" si="959"/>
        <v>0</v>
      </c>
      <c r="AR232" s="35">
        <f t="shared" ca="1" si="896"/>
        <v>-13.1</v>
      </c>
      <c r="AS232" s="35">
        <f t="shared" ca="1" si="897"/>
        <v>-13.1</v>
      </c>
      <c r="AT232" s="49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0</v>
      </c>
      <c r="BU232" s="38">
        <f t="shared" ca="1" si="973"/>
        <v>0</v>
      </c>
      <c r="BV232" s="38">
        <f t="shared" ca="1" si="974"/>
        <v>0</v>
      </c>
      <c r="BW232" s="38">
        <f t="shared" ca="1" si="975"/>
        <v>0</v>
      </c>
      <c r="BX232" s="38">
        <f t="shared" ca="1" si="976"/>
        <v>0</v>
      </c>
      <c r="BY232" s="38">
        <f t="shared" ca="1" si="977"/>
        <v>0</v>
      </c>
      <c r="BZ232" s="38">
        <f t="shared" ca="1" si="978"/>
        <v>0</v>
      </c>
      <c r="CA232" s="20">
        <f t="shared" ca="1" si="979"/>
        <v>0</v>
      </c>
      <c r="CB232" s="34">
        <f t="shared" ca="1" si="1030"/>
        <v>43.513608888888889</v>
      </c>
      <c r="CC232" s="34">
        <f t="shared" ca="1" si="1031"/>
        <v>43.513608888888889</v>
      </c>
      <c r="CD232" s="25">
        <f t="shared" ca="1" si="980"/>
        <v>0</v>
      </c>
      <c r="CE232" s="35">
        <f t="shared" ca="1" si="981"/>
        <v>204.84899999999999</v>
      </c>
      <c r="CF232" s="35">
        <f t="shared" ca="1" si="982"/>
        <v>204.84899999999999</v>
      </c>
      <c r="CG232" s="47">
        <f t="shared" ca="1" si="983"/>
        <v>0</v>
      </c>
      <c r="CJ232" s="5">
        <f t="shared" ca="1" si="1043"/>
        <v>58</v>
      </c>
      <c r="CK232" s="5">
        <f t="shared" ca="1" si="1044"/>
        <v>56</v>
      </c>
      <c r="CL232" s="66">
        <f t="shared" ca="1" si="984"/>
        <v>3.4482758620689613E-2</v>
      </c>
      <c r="CO232" s="5">
        <f t="shared" ca="1" si="1045"/>
        <v>254119</v>
      </c>
      <c r="CP232" s="5">
        <f t="shared" ca="1" si="1045"/>
        <v>7813.82</v>
      </c>
      <c r="CQ232" s="5">
        <f t="shared" ca="1" si="1045"/>
        <v>31052.6</v>
      </c>
      <c r="CR232" s="5">
        <f t="shared" ca="1" si="1045"/>
        <v>40031.199999999997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1288.28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1288.28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217.92400000000001</v>
      </c>
      <c r="DP232" s="5">
        <f t="shared" ca="1" si="1055"/>
        <v>6.0667799999999996</v>
      </c>
      <c r="DQ232" s="5">
        <f t="shared" ca="1" si="1055"/>
        <v>57.947200000000002</v>
      </c>
      <c r="DR232" s="5">
        <f t="shared" ca="1" si="1055"/>
        <v>43.183900000000001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8.2481500000000008</v>
      </c>
      <c r="DV232" s="5">
        <f t="shared" ca="1" si="1055"/>
        <v>102.47799999999999</v>
      </c>
      <c r="DW232" s="5"/>
      <c r="DX232" s="20">
        <f t="shared" ca="1" si="985"/>
        <v>44.261423466666663</v>
      </c>
      <c r="DY232" s="20">
        <f t="shared" ca="1" si="986"/>
        <v>1.1849223928888888</v>
      </c>
      <c r="DZ232" s="20">
        <f t="shared" ca="1" si="987"/>
        <v>4.7089542755555547</v>
      </c>
      <c r="EA232" s="20">
        <f t="shared" ca="1" si="988"/>
        <v>6.0705090844444438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5.7256888888888886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254119</v>
      </c>
      <c r="EM232" s="5">
        <f t="shared" ca="1" si="1047"/>
        <v>7813.82</v>
      </c>
      <c r="EN232" s="5">
        <f t="shared" ca="1" si="1047"/>
        <v>31052.6</v>
      </c>
      <c r="EO232" s="5">
        <f t="shared" ca="1" si="1047"/>
        <v>40031.199999999997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1288.28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1288.28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217.92400000000001</v>
      </c>
      <c r="FM232" s="5">
        <f t="shared" ca="1" si="1049"/>
        <v>6.0667799999999996</v>
      </c>
      <c r="FN232" s="5">
        <f t="shared" ca="1" si="1049"/>
        <v>57.947200000000002</v>
      </c>
      <c r="FO232" s="5">
        <f t="shared" ca="1" si="1049"/>
        <v>43.183900000000001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8.2481500000000008</v>
      </c>
      <c r="FS232" s="5">
        <f t="shared" ca="1" si="1049"/>
        <v>102.47799999999999</v>
      </c>
      <c r="FT232" s="5"/>
      <c r="FU232" s="20">
        <f t="shared" ca="1" si="996"/>
        <v>44.261423466666663</v>
      </c>
      <c r="FV232" s="20">
        <f t="shared" ca="1" si="997"/>
        <v>1.1849223928888888</v>
      </c>
      <c r="FW232" s="20">
        <f t="shared" ca="1" si="998"/>
        <v>4.7089542755555547</v>
      </c>
      <c r="FX232" s="20">
        <f t="shared" ca="1" si="999"/>
        <v>6.0705090844444438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5.7256888888888886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235600</v>
      </c>
      <c r="GJ232" s="5">
        <f t="shared" ca="1" si="1050"/>
        <v>2.7648899999999998</v>
      </c>
      <c r="GK232" s="5">
        <f t="shared" ca="1" si="1050"/>
        <v>41604.6</v>
      </c>
      <c r="GL232" s="5">
        <f t="shared" ca="1" si="1050"/>
        <v>18330.900000000001</v>
      </c>
      <c r="GM232" s="5">
        <f t="shared" ca="1" si="1050"/>
        <v>0</v>
      </c>
      <c r="GN232" s="5">
        <f t="shared" ca="1" si="1050"/>
        <v>440.00099999999998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1751.89</v>
      </c>
      <c r="GW232" s="5">
        <f t="shared" ca="1" si="1051"/>
        <v>483.27699999999999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1268.6099999999999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204.84899999999999</v>
      </c>
      <c r="HJ232" s="5">
        <f t="shared" ca="1" si="1056"/>
        <v>3.6121099999999999</v>
      </c>
      <c r="HK232" s="5">
        <f t="shared" ca="1" si="1056"/>
        <v>67.623199999999997</v>
      </c>
      <c r="HL232" s="5">
        <f t="shared" ca="1" si="1056"/>
        <v>22.676600000000001</v>
      </c>
      <c r="HM232" s="5">
        <f t="shared" ca="1" si="1056"/>
        <v>0</v>
      </c>
      <c r="HN232" s="5">
        <f t="shared" ca="1" si="1056"/>
        <v>0.33756700000000001</v>
      </c>
      <c r="HO232" s="5">
        <f t="shared" ca="1" si="1056"/>
        <v>8.1220700000000008</v>
      </c>
      <c r="HP232" s="5">
        <f t="shared" ca="1" si="1056"/>
        <v>102.47799999999999</v>
      </c>
      <c r="HQ232" s="5"/>
      <c r="HR232" s="20">
        <f t="shared" ca="1" si="1032"/>
        <v>43.513608888888889</v>
      </c>
      <c r="HS232" s="20">
        <f t="shared" ca="1" si="1033"/>
        <v>2.1483170579857775</v>
      </c>
      <c r="HT232" s="20">
        <f t="shared" ca="1" si="1034"/>
        <v>6.3091064533333334</v>
      </c>
      <c r="HU232" s="20">
        <f t="shared" ca="1" si="1035"/>
        <v>2.7797791466666668</v>
      </c>
      <c r="HV232" s="20">
        <f t="shared" ca="1" si="1036"/>
        <v>0</v>
      </c>
      <c r="HW232" s="20">
        <f t="shared" ca="1" si="1037"/>
        <v>6.6723707199999996E-2</v>
      </c>
      <c r="HX232" s="20">
        <f t="shared" ca="1" si="1038"/>
        <v>5.6382666666666656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235600</v>
      </c>
      <c r="IG232" s="5">
        <f t="shared" ca="1" si="1052"/>
        <v>2.7648899999999998</v>
      </c>
      <c r="IH232" s="5">
        <f t="shared" ca="1" si="1052"/>
        <v>41604.6</v>
      </c>
      <c r="II232" s="5">
        <f t="shared" ca="1" si="1052"/>
        <v>18330.900000000001</v>
      </c>
      <c r="IJ232" s="5">
        <f t="shared" ca="1" si="1052"/>
        <v>0</v>
      </c>
      <c r="IK232" s="5">
        <f t="shared" ca="1" si="1052"/>
        <v>440.00099999999998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1751.89</v>
      </c>
      <c r="IT232" s="5">
        <f t="shared" ca="1" si="1053"/>
        <v>483.27699999999999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1268.6099999999999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204.84899999999999</v>
      </c>
      <c r="JG232" s="5">
        <f t="shared" ca="1" si="1054"/>
        <v>3.6121099999999999</v>
      </c>
      <c r="JH232" s="5">
        <f t="shared" ca="1" si="1054"/>
        <v>67.623199999999997</v>
      </c>
      <c r="JI232" s="5">
        <f t="shared" ca="1" si="1054"/>
        <v>22.676600000000001</v>
      </c>
      <c r="JJ232" s="5">
        <f t="shared" ca="1" si="1054"/>
        <v>0</v>
      </c>
      <c r="JK232" s="5">
        <f t="shared" ca="1" si="1054"/>
        <v>0.33756700000000001</v>
      </c>
      <c r="JL232" s="5">
        <f t="shared" ca="1" si="1054"/>
        <v>8.1220700000000008</v>
      </c>
      <c r="JM232" s="5">
        <f t="shared" ca="1" si="1054"/>
        <v>102.47799999999999</v>
      </c>
      <c r="JN232" s="5"/>
      <c r="JO232" s="20">
        <f t="shared" ca="1" si="1007"/>
        <v>43.513608888888889</v>
      </c>
      <c r="JP232" s="20">
        <f t="shared" ca="1" si="1008"/>
        <v>2.1483170579857775</v>
      </c>
      <c r="JQ232" s="20">
        <f t="shared" ca="1" si="1009"/>
        <v>6.3091064533333334</v>
      </c>
      <c r="JR232" s="20">
        <f t="shared" ca="1" si="1010"/>
        <v>2.7797791466666668</v>
      </c>
      <c r="JS232" s="20">
        <f t="shared" ca="1" si="1011"/>
        <v>0</v>
      </c>
      <c r="JT232" s="20">
        <f t="shared" ca="1" si="1012"/>
        <v>6.6723707199999996E-2</v>
      </c>
      <c r="JU232" s="20">
        <f t="shared" ca="1" si="1013"/>
        <v>5.6382666666666656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25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0</v>
      </c>
      <c r="AE233" s="38">
        <f t="shared" ca="1" si="947"/>
        <v>0</v>
      </c>
      <c r="AF233" s="38">
        <f t="shared" ca="1" si="948"/>
        <v>0</v>
      </c>
      <c r="AG233" s="38">
        <f t="shared" ca="1" si="949"/>
        <v>0</v>
      </c>
      <c r="AH233" s="38">
        <f t="shared" ca="1" si="950"/>
        <v>0</v>
      </c>
      <c r="AI233" s="38">
        <f t="shared" ca="1" si="951"/>
        <v>0</v>
      </c>
      <c r="AJ233" s="38">
        <f t="shared" ca="1" si="952"/>
        <v>0</v>
      </c>
      <c r="AK233" s="38">
        <f t="shared" ca="1" si="953"/>
        <v>0</v>
      </c>
      <c r="AL233" s="34">
        <f t="shared" ca="1" si="954"/>
        <v>57.735370311111112</v>
      </c>
      <c r="AM233" s="34">
        <f t="shared" ca="1" si="955"/>
        <v>57.735370311111112</v>
      </c>
      <c r="AN233" s="25">
        <f t="shared" ca="1" si="956"/>
        <v>0</v>
      </c>
      <c r="AO233" s="35">
        <f t="shared" ca="1" si="957"/>
        <v>301.87400000000002</v>
      </c>
      <c r="AP233" s="35">
        <f t="shared" ca="1" si="958"/>
        <v>301.87400000000002</v>
      </c>
      <c r="AQ233" s="47">
        <f t="shared" ca="1" si="959"/>
        <v>0</v>
      </c>
      <c r="AR233" s="35">
        <f t="shared" ca="1" si="896"/>
        <v>51</v>
      </c>
      <c r="AS233" s="35">
        <f t="shared" ca="1" si="897"/>
        <v>51</v>
      </c>
      <c r="AT233" s="49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0</v>
      </c>
      <c r="BU233" s="38">
        <f t="shared" ca="1" si="973"/>
        <v>0</v>
      </c>
      <c r="BV233" s="38">
        <f t="shared" ca="1" si="974"/>
        <v>0</v>
      </c>
      <c r="BW233" s="38">
        <f t="shared" ca="1" si="975"/>
        <v>0</v>
      </c>
      <c r="BX233" s="38">
        <f t="shared" ca="1" si="976"/>
        <v>0</v>
      </c>
      <c r="BY233" s="38">
        <f t="shared" ca="1" si="977"/>
        <v>0</v>
      </c>
      <c r="BZ233" s="38">
        <f t="shared" ca="1" si="978"/>
        <v>0</v>
      </c>
      <c r="CA233" s="20">
        <f t="shared" ca="1" si="979"/>
        <v>0</v>
      </c>
      <c r="CB233" s="34">
        <f t="shared" ca="1" si="1030"/>
        <v>62.34850755555555</v>
      </c>
      <c r="CC233" s="34">
        <f t="shared" ca="1" si="1031"/>
        <v>62.34850755555555</v>
      </c>
      <c r="CD233" s="25">
        <f t="shared" ca="1" si="980"/>
        <v>0</v>
      </c>
      <c r="CE233" s="35">
        <f t="shared" ca="1" si="981"/>
        <v>352.87</v>
      </c>
      <c r="CF233" s="35">
        <f t="shared" ca="1" si="982"/>
        <v>352.87</v>
      </c>
      <c r="CG233" s="47">
        <f t="shared" ca="1" si="983"/>
        <v>0</v>
      </c>
      <c r="CJ233" s="5">
        <f t="shared" ca="1" si="1043"/>
        <v>127</v>
      </c>
      <c r="CK233" s="5">
        <f t="shared" ca="1" si="1044"/>
        <v>130</v>
      </c>
      <c r="CL233" s="66">
        <f t="shared" ca="1" si="984"/>
        <v>-2.3622047244094446E-2</v>
      </c>
      <c r="CO233" s="5">
        <f t="shared" ca="1" si="1045"/>
        <v>342786</v>
      </c>
      <c r="CP233" s="5">
        <f t="shared" ca="1" si="1045"/>
        <v>0.93254999999999999</v>
      </c>
      <c r="CQ233" s="5">
        <f t="shared" ca="1" si="1045"/>
        <v>72448.399999999994</v>
      </c>
      <c r="CR233" s="5">
        <f t="shared" ca="1" si="1045"/>
        <v>72136.800000000003</v>
      </c>
      <c r="CS233" s="5">
        <f t="shared" ca="1" si="1045"/>
        <v>947.57899999999995</v>
      </c>
      <c r="CT233" s="5">
        <f t="shared" ca="1" si="1045"/>
        <v>22030.2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1294.5999999999999</v>
      </c>
      <c r="DC233" s="5">
        <f t="shared" ca="1" si="1046"/>
        <v>177.72499999999999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1116.8800000000001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301.87400000000002</v>
      </c>
      <c r="DP233" s="5">
        <f t="shared" ca="1" si="1055"/>
        <v>1.29887</v>
      </c>
      <c r="DQ233" s="5">
        <f t="shared" ca="1" si="1055"/>
        <v>89.101100000000002</v>
      </c>
      <c r="DR233" s="5">
        <f t="shared" ca="1" si="1055"/>
        <v>76.392200000000003</v>
      </c>
      <c r="DS233" s="5">
        <f t="shared" ca="1" si="1055"/>
        <v>1.85162</v>
      </c>
      <c r="DT233" s="5">
        <f t="shared" ca="1" si="1055"/>
        <v>24.484300000000001</v>
      </c>
      <c r="DU233" s="5">
        <f t="shared" ca="1" si="1055"/>
        <v>7.2021600000000001</v>
      </c>
      <c r="DV233" s="5">
        <f t="shared" ca="1" si="1055"/>
        <v>101.544</v>
      </c>
      <c r="DW233" s="5"/>
      <c r="DX233" s="20">
        <f t="shared" ca="1" si="985"/>
        <v>57.735370311111112</v>
      </c>
      <c r="DY233" s="20">
        <f t="shared" ca="1" si="986"/>
        <v>0.79003030491555559</v>
      </c>
      <c r="DZ233" s="20">
        <f t="shared" ca="1" si="987"/>
        <v>10.986397368888888</v>
      </c>
      <c r="EA233" s="20">
        <f t="shared" ca="1" si="988"/>
        <v>10.93914496</v>
      </c>
      <c r="EB233" s="20">
        <f t="shared" ca="1" si="989"/>
        <v>0.14369509102222219</v>
      </c>
      <c r="EC233" s="20">
        <f t="shared" ca="1" si="990"/>
        <v>3.3407574400000004</v>
      </c>
      <c r="ED233" s="20">
        <f t="shared" ca="1" si="991"/>
        <v>4.9639111111111118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342786</v>
      </c>
      <c r="EM233" s="5">
        <f t="shared" ca="1" si="1047"/>
        <v>0.93254999999999999</v>
      </c>
      <c r="EN233" s="5">
        <f t="shared" ca="1" si="1047"/>
        <v>72448.399999999994</v>
      </c>
      <c r="EO233" s="5">
        <f t="shared" ca="1" si="1047"/>
        <v>72136.800000000003</v>
      </c>
      <c r="EP233" s="5">
        <f t="shared" ca="1" si="1047"/>
        <v>947.57899999999995</v>
      </c>
      <c r="EQ233" s="5">
        <f t="shared" ca="1" si="1047"/>
        <v>22030.2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1294.5999999999999</v>
      </c>
      <c r="EZ233" s="5">
        <f t="shared" ca="1" si="1048"/>
        <v>177.72499999999999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1116.8800000000001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301.87400000000002</v>
      </c>
      <c r="FM233" s="5">
        <f t="shared" ca="1" si="1049"/>
        <v>1.29887</v>
      </c>
      <c r="FN233" s="5">
        <f t="shared" ca="1" si="1049"/>
        <v>89.101100000000002</v>
      </c>
      <c r="FO233" s="5">
        <f t="shared" ca="1" si="1049"/>
        <v>76.392200000000003</v>
      </c>
      <c r="FP233" s="5">
        <f t="shared" ca="1" si="1049"/>
        <v>1.85162</v>
      </c>
      <c r="FQ233" s="5">
        <f t="shared" ca="1" si="1049"/>
        <v>24.484300000000001</v>
      </c>
      <c r="FR233" s="5">
        <f t="shared" ca="1" si="1049"/>
        <v>7.2021600000000001</v>
      </c>
      <c r="FS233" s="5">
        <f t="shared" ca="1" si="1049"/>
        <v>101.544</v>
      </c>
      <c r="FT233" s="5"/>
      <c r="FU233" s="20">
        <f t="shared" ca="1" si="996"/>
        <v>57.735370311111112</v>
      </c>
      <c r="FV233" s="20">
        <f t="shared" ca="1" si="997"/>
        <v>0.79003030491555559</v>
      </c>
      <c r="FW233" s="20">
        <f t="shared" ca="1" si="998"/>
        <v>10.986397368888888</v>
      </c>
      <c r="FX233" s="20">
        <f t="shared" ca="1" si="999"/>
        <v>10.93914496</v>
      </c>
      <c r="FY233" s="20">
        <f t="shared" ca="1" si="1000"/>
        <v>0.14369509102222219</v>
      </c>
      <c r="FZ233" s="20">
        <f t="shared" ca="1" si="1001"/>
        <v>3.3407574400000004</v>
      </c>
      <c r="GA233" s="20">
        <f t="shared" ca="1" si="1002"/>
        <v>4.9639111111111118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356785</v>
      </c>
      <c r="GJ233" s="5">
        <f t="shared" ca="1" si="1050"/>
        <v>4.3354999999999997</v>
      </c>
      <c r="GK233" s="5">
        <f t="shared" ca="1" si="1050"/>
        <v>132255</v>
      </c>
      <c r="GL233" s="5">
        <f t="shared" ca="1" si="1050"/>
        <v>48779.5</v>
      </c>
      <c r="GM233" s="5">
        <f t="shared" ca="1" si="1050"/>
        <v>0</v>
      </c>
      <c r="GN233" s="5">
        <f t="shared" ca="1" si="1050"/>
        <v>524.10199999999998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1854.91</v>
      </c>
      <c r="GW233" s="5">
        <f t="shared" ca="1" si="1051"/>
        <v>753.39300000000003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1101.52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352.87</v>
      </c>
      <c r="HJ233" s="5">
        <f t="shared" ca="1" si="1056"/>
        <v>4.80253</v>
      </c>
      <c r="HK233" s="5">
        <f t="shared" ca="1" si="1056"/>
        <v>181.76900000000001</v>
      </c>
      <c r="HL233" s="5">
        <f t="shared" ca="1" si="1056"/>
        <v>57.235900000000001</v>
      </c>
      <c r="HM233" s="5">
        <f t="shared" ca="1" si="1056"/>
        <v>0</v>
      </c>
      <c r="HN233" s="5">
        <f t="shared" ca="1" si="1056"/>
        <v>0.41555500000000001</v>
      </c>
      <c r="HO233" s="5">
        <f t="shared" ca="1" si="1056"/>
        <v>7.1023500000000004</v>
      </c>
      <c r="HP233" s="5">
        <f t="shared" ca="1" si="1056"/>
        <v>101.544</v>
      </c>
      <c r="HQ233" s="5"/>
      <c r="HR233" s="20">
        <f t="shared" ca="1" si="1032"/>
        <v>62.34850755555555</v>
      </c>
      <c r="HS233" s="20">
        <f t="shared" ca="1" si="1033"/>
        <v>3.3490707878222223</v>
      </c>
      <c r="HT233" s="20">
        <f t="shared" ca="1" si="1034"/>
        <v>20.055736</v>
      </c>
      <c r="HU233" s="20">
        <f t="shared" ca="1" si="1035"/>
        <v>7.3971401777777785</v>
      </c>
      <c r="HV233" s="20">
        <f t="shared" ca="1" si="1036"/>
        <v>0</v>
      </c>
      <c r="HW233" s="20">
        <f t="shared" ca="1" si="1037"/>
        <v>7.9477156622222211E-2</v>
      </c>
      <c r="HX233" s="20">
        <f t="shared" ca="1" si="1038"/>
        <v>4.8956444444444447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356785</v>
      </c>
      <c r="IG233" s="5">
        <f t="shared" ca="1" si="1052"/>
        <v>4.3354999999999997</v>
      </c>
      <c r="IH233" s="5">
        <f t="shared" ca="1" si="1052"/>
        <v>132255</v>
      </c>
      <c r="II233" s="5">
        <f t="shared" ca="1" si="1052"/>
        <v>48779.5</v>
      </c>
      <c r="IJ233" s="5">
        <f t="shared" ca="1" si="1052"/>
        <v>0</v>
      </c>
      <c r="IK233" s="5">
        <f t="shared" ca="1" si="1052"/>
        <v>524.10199999999998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1854.91</v>
      </c>
      <c r="IT233" s="5">
        <f t="shared" ca="1" si="1053"/>
        <v>753.39300000000003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1101.52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352.87</v>
      </c>
      <c r="JG233" s="5">
        <f t="shared" ca="1" si="1054"/>
        <v>4.80253</v>
      </c>
      <c r="JH233" s="5">
        <f t="shared" ca="1" si="1054"/>
        <v>181.76900000000001</v>
      </c>
      <c r="JI233" s="5">
        <f t="shared" ca="1" si="1054"/>
        <v>57.235900000000001</v>
      </c>
      <c r="JJ233" s="5">
        <f t="shared" ca="1" si="1054"/>
        <v>0</v>
      </c>
      <c r="JK233" s="5">
        <f t="shared" ca="1" si="1054"/>
        <v>0.41555500000000001</v>
      </c>
      <c r="JL233" s="5">
        <f t="shared" ca="1" si="1054"/>
        <v>7.1023500000000004</v>
      </c>
      <c r="JM233" s="5">
        <f t="shared" ca="1" si="1054"/>
        <v>101.544</v>
      </c>
      <c r="JN233" s="5"/>
      <c r="JO233" s="20">
        <f t="shared" ca="1" si="1007"/>
        <v>62.34850755555555</v>
      </c>
      <c r="JP233" s="20">
        <f t="shared" ca="1" si="1008"/>
        <v>3.3490707878222223</v>
      </c>
      <c r="JQ233" s="20">
        <f t="shared" ca="1" si="1009"/>
        <v>20.055736</v>
      </c>
      <c r="JR233" s="20">
        <f t="shared" ca="1" si="1010"/>
        <v>7.3971401777777785</v>
      </c>
      <c r="JS233" s="20">
        <f t="shared" ca="1" si="1011"/>
        <v>0</v>
      </c>
      <c r="JT233" s="20">
        <f t="shared" ca="1" si="1012"/>
        <v>7.9477156622222211E-2</v>
      </c>
      <c r="JU233" s="20">
        <f t="shared" ca="1" si="1013"/>
        <v>4.8956444444444447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25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0</v>
      </c>
      <c r="AE234" s="38">
        <f t="shared" ca="1" si="947"/>
        <v>0</v>
      </c>
      <c r="AF234" s="38">
        <f t="shared" ca="1" si="948"/>
        <v>0</v>
      </c>
      <c r="AG234" s="38">
        <f t="shared" ca="1" si="949"/>
        <v>0</v>
      </c>
      <c r="AH234" s="38">
        <f t="shared" ca="1" si="950"/>
        <v>0</v>
      </c>
      <c r="AI234" s="38">
        <f t="shared" ca="1" si="951"/>
        <v>0</v>
      </c>
      <c r="AJ234" s="38">
        <f t="shared" ca="1" si="952"/>
        <v>0</v>
      </c>
      <c r="AK234" s="38">
        <f t="shared" ca="1" si="953"/>
        <v>0</v>
      </c>
      <c r="AL234" s="34">
        <f t="shared" ca="1" si="954"/>
        <v>46.767737422222218</v>
      </c>
      <c r="AM234" s="34">
        <f t="shared" ca="1" si="955"/>
        <v>46.767737422222218</v>
      </c>
      <c r="AN234" s="25">
        <f t="shared" ca="1" si="956"/>
        <v>0</v>
      </c>
      <c r="AO234" s="35">
        <f t="shared" ca="1" si="957"/>
        <v>220.96100000000001</v>
      </c>
      <c r="AP234" s="35">
        <f t="shared" ca="1" si="958"/>
        <v>220.96100000000001</v>
      </c>
      <c r="AQ234" s="47">
        <f t="shared" ca="1" si="959"/>
        <v>0</v>
      </c>
      <c r="AR234" s="35">
        <f t="shared" ca="1" si="896"/>
        <v>-16.100000000000001</v>
      </c>
      <c r="AS234" s="35">
        <f t="shared" ca="1" si="897"/>
        <v>-16.100000000000001</v>
      </c>
      <c r="AT234" s="49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0</v>
      </c>
      <c r="BU234" s="38">
        <f t="shared" ca="1" si="973"/>
        <v>0</v>
      </c>
      <c r="BV234" s="38">
        <f t="shared" ca="1" si="974"/>
        <v>0</v>
      </c>
      <c r="BW234" s="38">
        <f t="shared" ca="1" si="975"/>
        <v>0</v>
      </c>
      <c r="BX234" s="38">
        <f t="shared" ca="1" si="976"/>
        <v>0</v>
      </c>
      <c r="BY234" s="38">
        <f t="shared" ca="1" si="977"/>
        <v>0</v>
      </c>
      <c r="BZ234" s="38">
        <f t="shared" ca="1" si="978"/>
        <v>0</v>
      </c>
      <c r="CA234" s="20">
        <f t="shared" ca="1" si="979"/>
        <v>0</v>
      </c>
      <c r="CB234" s="34">
        <f t="shared" ca="1" si="1030"/>
        <v>43.513608888888889</v>
      </c>
      <c r="CC234" s="34">
        <f t="shared" ca="1" si="1031"/>
        <v>43.513608888888889</v>
      </c>
      <c r="CD234" s="25">
        <f t="shared" ca="1" si="980"/>
        <v>0</v>
      </c>
      <c r="CE234" s="35">
        <f t="shared" ca="1" si="981"/>
        <v>204.84899999999999</v>
      </c>
      <c r="CF234" s="35">
        <f t="shared" ca="1" si="982"/>
        <v>204.84899999999999</v>
      </c>
      <c r="CG234" s="47">
        <f t="shared" ca="1" si="983"/>
        <v>0</v>
      </c>
      <c r="CJ234" s="5">
        <f t="shared" ca="1" si="1043"/>
        <v>92</v>
      </c>
      <c r="CK234" s="5">
        <f t="shared" ca="1" si="1044"/>
        <v>97</v>
      </c>
      <c r="CL234" s="66">
        <f t="shared" ca="1" si="984"/>
        <v>-5.4347826086956541E-2</v>
      </c>
      <c r="CO234" s="5">
        <f t="shared" ca="1" si="1045"/>
        <v>258641</v>
      </c>
      <c r="CP234" s="5">
        <f t="shared" ca="1" si="1045"/>
        <v>2.1493799999999998</v>
      </c>
      <c r="CQ234" s="5">
        <f t="shared" ca="1" si="1045"/>
        <v>29075.9</v>
      </c>
      <c r="CR234" s="5">
        <f t="shared" ca="1" si="1045"/>
        <v>42756.6</v>
      </c>
      <c r="CS234" s="5">
        <f t="shared" ca="1" si="1045"/>
        <v>135.40100000000001</v>
      </c>
      <c r="CT234" s="5">
        <f t="shared" ca="1" si="1045"/>
        <v>11448.8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1697.91</v>
      </c>
      <c r="DC234" s="5">
        <f t="shared" ca="1" si="1046"/>
        <v>409.62799999999999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1288.28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220.96100000000001</v>
      </c>
      <c r="DP234" s="5">
        <f t="shared" ca="1" si="1055"/>
        <v>2.9875400000000001</v>
      </c>
      <c r="DQ234" s="5">
        <f t="shared" ca="1" si="1055"/>
        <v>45.8444</v>
      </c>
      <c r="DR234" s="5">
        <f t="shared" ca="1" si="1055"/>
        <v>46.814700000000002</v>
      </c>
      <c r="DS234" s="5">
        <f t="shared" ca="1" si="1055"/>
        <v>0.41526099999999999</v>
      </c>
      <c r="DT234" s="5">
        <f t="shared" ca="1" si="1055"/>
        <v>14.173</v>
      </c>
      <c r="DU234" s="5">
        <f t="shared" ca="1" si="1055"/>
        <v>8.2481500000000008</v>
      </c>
      <c r="DV234" s="5">
        <f t="shared" ca="1" si="1055"/>
        <v>102.47799999999999</v>
      </c>
      <c r="DW234" s="5"/>
      <c r="DX234" s="20">
        <f t="shared" ca="1" si="985"/>
        <v>46.767737422222218</v>
      </c>
      <c r="DY234" s="20">
        <f t="shared" ca="1" si="986"/>
        <v>1.8208948304248886</v>
      </c>
      <c r="DZ234" s="20">
        <f t="shared" ca="1" si="987"/>
        <v>4.4091987022222217</v>
      </c>
      <c r="EA234" s="20">
        <f t="shared" ca="1" si="988"/>
        <v>6.4838008533333324</v>
      </c>
      <c r="EB234" s="20">
        <f t="shared" ca="1" si="989"/>
        <v>2.0532809422222225E-2</v>
      </c>
      <c r="EC234" s="20">
        <f t="shared" ca="1" si="990"/>
        <v>1.7361469155555556</v>
      </c>
      <c r="ED234" s="20">
        <f t="shared" ca="1" si="991"/>
        <v>5.7256888888888886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258641</v>
      </c>
      <c r="EM234" s="5">
        <f t="shared" ca="1" si="1047"/>
        <v>2.1493799999999998</v>
      </c>
      <c r="EN234" s="5">
        <f t="shared" ca="1" si="1047"/>
        <v>29075.9</v>
      </c>
      <c r="EO234" s="5">
        <f t="shared" ca="1" si="1047"/>
        <v>42756.6</v>
      </c>
      <c r="EP234" s="5">
        <f t="shared" ca="1" si="1047"/>
        <v>135.40100000000001</v>
      </c>
      <c r="EQ234" s="5">
        <f t="shared" ca="1" si="1047"/>
        <v>11448.8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1697.91</v>
      </c>
      <c r="EZ234" s="5">
        <f t="shared" ca="1" si="1048"/>
        <v>409.62799999999999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1288.28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220.96100000000001</v>
      </c>
      <c r="FM234" s="5">
        <f t="shared" ca="1" si="1049"/>
        <v>2.9875400000000001</v>
      </c>
      <c r="FN234" s="5">
        <f t="shared" ca="1" si="1049"/>
        <v>45.8444</v>
      </c>
      <c r="FO234" s="5">
        <f t="shared" ca="1" si="1049"/>
        <v>46.814700000000002</v>
      </c>
      <c r="FP234" s="5">
        <f t="shared" ca="1" si="1049"/>
        <v>0.41526099999999999</v>
      </c>
      <c r="FQ234" s="5">
        <f t="shared" ca="1" si="1049"/>
        <v>14.173</v>
      </c>
      <c r="FR234" s="5">
        <f t="shared" ca="1" si="1049"/>
        <v>8.2481500000000008</v>
      </c>
      <c r="FS234" s="5">
        <f t="shared" ca="1" si="1049"/>
        <v>102.47799999999999</v>
      </c>
      <c r="FT234" s="5"/>
      <c r="FU234" s="20">
        <f t="shared" ca="1" si="996"/>
        <v>46.767737422222218</v>
      </c>
      <c r="FV234" s="20">
        <f t="shared" ca="1" si="997"/>
        <v>1.8208948304248886</v>
      </c>
      <c r="FW234" s="20">
        <f t="shared" ca="1" si="998"/>
        <v>4.4091987022222217</v>
      </c>
      <c r="FX234" s="20">
        <f t="shared" ca="1" si="999"/>
        <v>6.4838008533333324</v>
      </c>
      <c r="FY234" s="20">
        <f t="shared" ca="1" si="1000"/>
        <v>2.0532809422222225E-2</v>
      </c>
      <c r="FZ234" s="20">
        <f t="shared" ca="1" si="1001"/>
        <v>1.7361469155555556</v>
      </c>
      <c r="GA234" s="20">
        <f t="shared" ca="1" si="1002"/>
        <v>5.7256888888888886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235600</v>
      </c>
      <c r="GJ234" s="5">
        <f t="shared" ca="1" si="1050"/>
        <v>2.7648899999999998</v>
      </c>
      <c r="GK234" s="5">
        <f t="shared" ca="1" si="1050"/>
        <v>41604.6</v>
      </c>
      <c r="GL234" s="5">
        <f t="shared" ca="1" si="1050"/>
        <v>18330.900000000001</v>
      </c>
      <c r="GM234" s="5">
        <f t="shared" ca="1" si="1050"/>
        <v>0</v>
      </c>
      <c r="GN234" s="5">
        <f t="shared" ca="1" si="1050"/>
        <v>440.00099999999998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1751.89</v>
      </c>
      <c r="GW234" s="5">
        <f t="shared" ca="1" si="1051"/>
        <v>483.27699999999999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1268.6099999999999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204.84899999999999</v>
      </c>
      <c r="HJ234" s="5">
        <f t="shared" ca="1" si="1056"/>
        <v>3.6121099999999999</v>
      </c>
      <c r="HK234" s="5">
        <f t="shared" ca="1" si="1056"/>
        <v>67.623199999999997</v>
      </c>
      <c r="HL234" s="5">
        <f t="shared" ca="1" si="1056"/>
        <v>22.676600000000001</v>
      </c>
      <c r="HM234" s="5">
        <f t="shared" ca="1" si="1056"/>
        <v>0</v>
      </c>
      <c r="HN234" s="5">
        <f t="shared" ca="1" si="1056"/>
        <v>0.33756700000000001</v>
      </c>
      <c r="HO234" s="5">
        <f t="shared" ca="1" si="1056"/>
        <v>8.1220700000000008</v>
      </c>
      <c r="HP234" s="5">
        <f t="shared" ca="1" si="1056"/>
        <v>102.47799999999999</v>
      </c>
      <c r="HQ234" s="5"/>
      <c r="HR234" s="20">
        <f t="shared" ca="1" si="1032"/>
        <v>43.513608888888889</v>
      </c>
      <c r="HS234" s="20">
        <f t="shared" ca="1" si="1033"/>
        <v>2.1483170579857775</v>
      </c>
      <c r="HT234" s="20">
        <f t="shared" ca="1" si="1034"/>
        <v>6.3091064533333334</v>
      </c>
      <c r="HU234" s="20">
        <f t="shared" ca="1" si="1035"/>
        <v>2.7797791466666668</v>
      </c>
      <c r="HV234" s="20">
        <f t="shared" ca="1" si="1036"/>
        <v>0</v>
      </c>
      <c r="HW234" s="20">
        <f t="shared" ca="1" si="1037"/>
        <v>6.6723707199999996E-2</v>
      </c>
      <c r="HX234" s="20">
        <f t="shared" ca="1" si="1038"/>
        <v>5.6382666666666656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235600</v>
      </c>
      <c r="IG234" s="5">
        <f t="shared" ca="1" si="1052"/>
        <v>2.7648899999999998</v>
      </c>
      <c r="IH234" s="5">
        <f t="shared" ca="1" si="1052"/>
        <v>41604.6</v>
      </c>
      <c r="II234" s="5">
        <f t="shared" ca="1" si="1052"/>
        <v>18330.900000000001</v>
      </c>
      <c r="IJ234" s="5">
        <f t="shared" ca="1" si="1052"/>
        <v>0</v>
      </c>
      <c r="IK234" s="5">
        <f t="shared" ca="1" si="1052"/>
        <v>440.00099999999998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1751.89</v>
      </c>
      <c r="IT234" s="5">
        <f t="shared" ca="1" si="1053"/>
        <v>483.27699999999999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1268.6099999999999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204.84899999999999</v>
      </c>
      <c r="JG234" s="5">
        <f t="shared" ca="1" si="1054"/>
        <v>3.6121099999999999</v>
      </c>
      <c r="JH234" s="5">
        <f t="shared" ca="1" si="1054"/>
        <v>67.623199999999997</v>
      </c>
      <c r="JI234" s="5">
        <f t="shared" ca="1" si="1054"/>
        <v>22.676600000000001</v>
      </c>
      <c r="JJ234" s="5">
        <f t="shared" ca="1" si="1054"/>
        <v>0</v>
      </c>
      <c r="JK234" s="5">
        <f t="shared" ca="1" si="1054"/>
        <v>0.33756700000000001</v>
      </c>
      <c r="JL234" s="5">
        <f t="shared" ca="1" si="1054"/>
        <v>8.1220700000000008</v>
      </c>
      <c r="JM234" s="5">
        <f t="shared" ca="1" si="1054"/>
        <v>102.47799999999999</v>
      </c>
      <c r="JN234" s="5"/>
      <c r="JO234" s="20">
        <f t="shared" ca="1" si="1007"/>
        <v>43.513608888888889</v>
      </c>
      <c r="JP234" s="20">
        <f t="shared" ca="1" si="1008"/>
        <v>2.1483170579857775</v>
      </c>
      <c r="JQ234" s="20">
        <f t="shared" ca="1" si="1009"/>
        <v>6.3091064533333334</v>
      </c>
      <c r="JR234" s="20">
        <f t="shared" ca="1" si="1010"/>
        <v>2.7797791466666668</v>
      </c>
      <c r="JS234" s="20">
        <f t="shared" ca="1" si="1011"/>
        <v>0</v>
      </c>
      <c r="JT234" s="20">
        <f t="shared" ca="1" si="1012"/>
        <v>6.6723707199999996E-2</v>
      </c>
      <c r="JU234" s="20">
        <f t="shared" ca="1" si="1013"/>
        <v>5.6382666666666656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25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0</v>
      </c>
      <c r="AE235" s="38">
        <f t="shared" ca="1" si="947"/>
        <v>0</v>
      </c>
      <c r="AF235" s="38">
        <f t="shared" ca="1" si="948"/>
        <v>0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0</v>
      </c>
      <c r="AK235" s="38">
        <f t="shared" ca="1" si="953"/>
        <v>0</v>
      </c>
      <c r="AL235" s="34">
        <f t="shared" ca="1" si="954"/>
        <v>55.157598933333333</v>
      </c>
      <c r="AM235" s="34">
        <f t="shared" ca="1" si="955"/>
        <v>55.157598933333333</v>
      </c>
      <c r="AN235" s="25">
        <f t="shared" ca="1" si="956"/>
        <v>0</v>
      </c>
      <c r="AO235" s="35">
        <f t="shared" ca="1" si="957"/>
        <v>314.10899999999998</v>
      </c>
      <c r="AP235" s="35">
        <f t="shared" ca="1" si="958"/>
        <v>314.10899999999998</v>
      </c>
      <c r="AQ235" s="47">
        <f t="shared" ca="1" si="959"/>
        <v>0</v>
      </c>
      <c r="AR235" s="35">
        <f t="shared" ca="1" si="896"/>
        <v>38.799999999999997</v>
      </c>
      <c r="AS235" s="35">
        <f t="shared" ca="1" si="897"/>
        <v>38.799999999999997</v>
      </c>
      <c r="AT235" s="49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0</v>
      </c>
      <c r="BU235" s="38">
        <f t="shared" ca="1" si="973"/>
        <v>0</v>
      </c>
      <c r="BV235" s="38">
        <f t="shared" ca="1" si="974"/>
        <v>0</v>
      </c>
      <c r="BW235" s="38">
        <f t="shared" ca="1" si="975"/>
        <v>0</v>
      </c>
      <c r="BX235" s="38">
        <f t="shared" ca="1" si="976"/>
        <v>0</v>
      </c>
      <c r="BY235" s="38">
        <f t="shared" ca="1" si="977"/>
        <v>0</v>
      </c>
      <c r="BZ235" s="38">
        <f t="shared" ca="1" si="978"/>
        <v>0</v>
      </c>
      <c r="CA235" s="20">
        <f t="shared" ca="1" si="979"/>
        <v>0</v>
      </c>
      <c r="CB235" s="34">
        <f t="shared" ca="1" si="1030"/>
        <v>62.34850755555555</v>
      </c>
      <c r="CC235" s="34">
        <f t="shared" ca="1" si="1031"/>
        <v>62.34850755555555</v>
      </c>
      <c r="CD235" s="25">
        <f t="shared" ca="1" si="980"/>
        <v>0</v>
      </c>
      <c r="CE235" s="35">
        <f t="shared" ca="1" si="981"/>
        <v>352.87</v>
      </c>
      <c r="CF235" s="35">
        <f t="shared" ca="1" si="982"/>
        <v>352.87</v>
      </c>
      <c r="CG235" s="47">
        <f t="shared" ca="1" si="983"/>
        <v>0</v>
      </c>
      <c r="CJ235" s="5">
        <f t="shared" ca="1" si="1043"/>
        <v>55</v>
      </c>
      <c r="CK235" s="5">
        <f t="shared" ca="1" si="1044"/>
        <v>55</v>
      </c>
      <c r="CL235" s="66">
        <f t="shared" ca="1" si="984"/>
        <v>0</v>
      </c>
      <c r="CO235" s="5">
        <f t="shared" ca="1" si="1045"/>
        <v>327898</v>
      </c>
      <c r="CP235" s="5">
        <f t="shared" ca="1" si="1045"/>
        <v>0</v>
      </c>
      <c r="CQ235" s="5">
        <f t="shared" ca="1" si="1045"/>
        <v>68639.100000000006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1222.58</v>
      </c>
      <c r="DC235" s="5">
        <f t="shared" ca="1" si="1046"/>
        <v>105.7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1116.8800000000001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314.10899999999998</v>
      </c>
      <c r="DP235" s="5">
        <f t="shared" ca="1" si="1055"/>
        <v>0.79658899999999999</v>
      </c>
      <c r="DQ235" s="5">
        <f t="shared" ca="1" si="1055"/>
        <v>117.913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7.20214</v>
      </c>
      <c r="DV235" s="5">
        <f t="shared" ca="1" si="1055"/>
        <v>101.544</v>
      </c>
      <c r="DW235" s="5"/>
      <c r="DX235" s="20">
        <f t="shared" ca="1" si="985"/>
        <v>55.157598933333333</v>
      </c>
      <c r="DY235" s="20">
        <f t="shared" ca="1" si="986"/>
        <v>0.46977777777777779</v>
      </c>
      <c r="DZ235" s="20">
        <f t="shared" ca="1" si="987"/>
        <v>10.408738186666668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4.9639111111111118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327898</v>
      </c>
      <c r="EM235" s="5">
        <f t="shared" ca="1" si="1047"/>
        <v>0</v>
      </c>
      <c r="EN235" s="5">
        <f t="shared" ca="1" si="1047"/>
        <v>68639.100000000006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1222.58</v>
      </c>
      <c r="EZ235" s="5">
        <f t="shared" ca="1" si="1048"/>
        <v>105.7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1116.8800000000001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314.10899999999998</v>
      </c>
      <c r="FM235" s="5">
        <f t="shared" ca="1" si="1049"/>
        <v>0.79658899999999999</v>
      </c>
      <c r="FN235" s="5">
        <f t="shared" ca="1" si="1049"/>
        <v>117.913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7.20214</v>
      </c>
      <c r="FS235" s="5">
        <f t="shared" ca="1" si="1049"/>
        <v>101.544</v>
      </c>
      <c r="FT235" s="5"/>
      <c r="FU235" s="20">
        <f t="shared" ca="1" si="996"/>
        <v>55.157598933333333</v>
      </c>
      <c r="FV235" s="20">
        <f t="shared" ca="1" si="997"/>
        <v>0.46977777777777779</v>
      </c>
      <c r="FW235" s="20">
        <f t="shared" ca="1" si="998"/>
        <v>10.408738186666668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4.9639111111111118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356785</v>
      </c>
      <c r="GJ235" s="5">
        <f t="shared" ca="1" si="1050"/>
        <v>4.3354999999999997</v>
      </c>
      <c r="GK235" s="5">
        <f t="shared" ca="1" si="1050"/>
        <v>132255</v>
      </c>
      <c r="GL235" s="5">
        <f t="shared" ca="1" si="1050"/>
        <v>48779.5</v>
      </c>
      <c r="GM235" s="5">
        <f t="shared" ca="1" si="1050"/>
        <v>0</v>
      </c>
      <c r="GN235" s="5">
        <f t="shared" ca="1" si="1050"/>
        <v>524.10199999999998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1854.91</v>
      </c>
      <c r="GW235" s="5">
        <f t="shared" ca="1" si="1051"/>
        <v>753.39300000000003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1101.52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352.87</v>
      </c>
      <c r="HJ235" s="5">
        <f t="shared" ca="1" si="1056"/>
        <v>4.80253</v>
      </c>
      <c r="HK235" s="5">
        <f t="shared" ca="1" si="1056"/>
        <v>181.76900000000001</v>
      </c>
      <c r="HL235" s="5">
        <f t="shared" ca="1" si="1056"/>
        <v>57.235900000000001</v>
      </c>
      <c r="HM235" s="5">
        <f t="shared" ca="1" si="1056"/>
        <v>0</v>
      </c>
      <c r="HN235" s="5">
        <f t="shared" ca="1" si="1056"/>
        <v>0.41555500000000001</v>
      </c>
      <c r="HO235" s="5">
        <f t="shared" ca="1" si="1056"/>
        <v>7.1023500000000004</v>
      </c>
      <c r="HP235" s="5">
        <f t="shared" ca="1" si="1056"/>
        <v>101.544</v>
      </c>
      <c r="HQ235" s="5"/>
      <c r="HR235" s="20">
        <f t="shared" ca="1" si="1032"/>
        <v>62.34850755555555</v>
      </c>
      <c r="HS235" s="20">
        <f t="shared" ca="1" si="1033"/>
        <v>3.3490707878222223</v>
      </c>
      <c r="HT235" s="20">
        <f t="shared" ca="1" si="1034"/>
        <v>20.055736</v>
      </c>
      <c r="HU235" s="20">
        <f t="shared" ca="1" si="1035"/>
        <v>7.3971401777777785</v>
      </c>
      <c r="HV235" s="20">
        <f t="shared" ca="1" si="1036"/>
        <v>0</v>
      </c>
      <c r="HW235" s="20">
        <f t="shared" ca="1" si="1037"/>
        <v>7.9477156622222211E-2</v>
      </c>
      <c r="HX235" s="20">
        <f t="shared" ca="1" si="1038"/>
        <v>4.8956444444444447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356785</v>
      </c>
      <c r="IG235" s="5">
        <f t="shared" ca="1" si="1052"/>
        <v>4.3354999999999997</v>
      </c>
      <c r="IH235" s="5">
        <f t="shared" ca="1" si="1052"/>
        <v>132255</v>
      </c>
      <c r="II235" s="5">
        <f t="shared" ca="1" si="1052"/>
        <v>48779.5</v>
      </c>
      <c r="IJ235" s="5">
        <f t="shared" ca="1" si="1052"/>
        <v>0</v>
      </c>
      <c r="IK235" s="5">
        <f t="shared" ca="1" si="1052"/>
        <v>524.10199999999998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1854.91</v>
      </c>
      <c r="IT235" s="5">
        <f t="shared" ca="1" si="1053"/>
        <v>753.39300000000003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1101.52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352.87</v>
      </c>
      <c r="JG235" s="5">
        <f t="shared" ca="1" si="1054"/>
        <v>4.80253</v>
      </c>
      <c r="JH235" s="5">
        <f t="shared" ca="1" si="1054"/>
        <v>181.76900000000001</v>
      </c>
      <c r="JI235" s="5">
        <f t="shared" ca="1" si="1054"/>
        <v>57.235900000000001</v>
      </c>
      <c r="JJ235" s="5">
        <f t="shared" ca="1" si="1054"/>
        <v>0</v>
      </c>
      <c r="JK235" s="5">
        <f t="shared" ca="1" si="1054"/>
        <v>0.41555500000000001</v>
      </c>
      <c r="JL235" s="5">
        <f t="shared" ca="1" si="1054"/>
        <v>7.1023500000000004</v>
      </c>
      <c r="JM235" s="5">
        <f t="shared" ca="1" si="1054"/>
        <v>101.544</v>
      </c>
      <c r="JN235" s="5"/>
      <c r="JO235" s="20">
        <f t="shared" ca="1" si="1007"/>
        <v>62.34850755555555</v>
      </c>
      <c r="JP235" s="20">
        <f t="shared" ca="1" si="1008"/>
        <v>3.3490707878222223</v>
      </c>
      <c r="JQ235" s="20">
        <f t="shared" ca="1" si="1009"/>
        <v>20.055736</v>
      </c>
      <c r="JR235" s="20">
        <f t="shared" ca="1" si="1010"/>
        <v>7.3971401777777785</v>
      </c>
      <c r="JS235" s="20">
        <f t="shared" ca="1" si="1011"/>
        <v>0</v>
      </c>
      <c r="JT235" s="20">
        <f t="shared" ca="1" si="1012"/>
        <v>7.9477156622222211E-2</v>
      </c>
      <c r="JU235" s="20">
        <f t="shared" ca="1" si="1013"/>
        <v>4.8956444444444447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25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0</v>
      </c>
      <c r="AE236" s="38">
        <f t="shared" ca="1" si="947"/>
        <v>0</v>
      </c>
      <c r="AF236" s="38">
        <f t="shared" ca="1" si="948"/>
        <v>0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0</v>
      </c>
      <c r="AK236" s="38">
        <f t="shared" ca="1" si="953"/>
        <v>0</v>
      </c>
      <c r="AL236" s="34">
        <f t="shared" ca="1" si="954"/>
        <v>45.092129422222222</v>
      </c>
      <c r="AM236" s="34">
        <f t="shared" ca="1" si="955"/>
        <v>45.092129422222222</v>
      </c>
      <c r="AN236" s="25">
        <f t="shared" ca="1" si="956"/>
        <v>0</v>
      </c>
      <c r="AO236" s="35">
        <f t="shared" ca="1" si="957"/>
        <v>213.559</v>
      </c>
      <c r="AP236" s="35">
        <f t="shared" ca="1" si="958"/>
        <v>213.559</v>
      </c>
      <c r="AQ236" s="47">
        <f t="shared" ca="1" si="959"/>
        <v>0</v>
      </c>
      <c r="AR236" s="35">
        <f t="shared" ca="1" si="896"/>
        <v>-8.6999999999999993</v>
      </c>
      <c r="AS236" s="35">
        <f t="shared" ca="1" si="897"/>
        <v>-8.6999999999999993</v>
      </c>
      <c r="AT236" s="49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0</v>
      </c>
      <c r="BU236" s="38">
        <f t="shared" ca="1" si="973"/>
        <v>0</v>
      </c>
      <c r="BV236" s="38">
        <f t="shared" ca="1" si="974"/>
        <v>0</v>
      </c>
      <c r="BW236" s="38">
        <f t="shared" ca="1" si="975"/>
        <v>0</v>
      </c>
      <c r="BX236" s="38">
        <f t="shared" ca="1" si="976"/>
        <v>0</v>
      </c>
      <c r="BY236" s="38">
        <f t="shared" ca="1" si="977"/>
        <v>0</v>
      </c>
      <c r="BZ236" s="38">
        <f t="shared" ca="1" si="978"/>
        <v>0</v>
      </c>
      <c r="CA236" s="20">
        <f t="shared" ca="1" si="979"/>
        <v>0</v>
      </c>
      <c r="CB236" s="34">
        <f t="shared" ca="1" si="1030"/>
        <v>43.513608888888889</v>
      </c>
      <c r="CC236" s="34">
        <f t="shared" ca="1" si="1031"/>
        <v>43.513608888888889</v>
      </c>
      <c r="CD236" s="25">
        <f t="shared" ca="1" si="980"/>
        <v>0</v>
      </c>
      <c r="CE236" s="35">
        <f t="shared" ca="1" si="981"/>
        <v>204.84899999999999</v>
      </c>
      <c r="CF236" s="35">
        <f t="shared" ca="1" si="982"/>
        <v>204.84899999999999</v>
      </c>
      <c r="CG236" s="47">
        <f t="shared" ca="1" si="983"/>
        <v>0</v>
      </c>
      <c r="CJ236" s="5">
        <f t="shared" ca="1" si="1043"/>
        <v>60</v>
      </c>
      <c r="CK236" s="5">
        <f t="shared" ca="1" si="1044"/>
        <v>62</v>
      </c>
      <c r="CL236" s="66">
        <f t="shared" ca="1" si="984"/>
        <v>-3.3333333333333437E-2</v>
      </c>
      <c r="CO236" s="5">
        <f t="shared" ca="1" si="1045"/>
        <v>252626</v>
      </c>
      <c r="CP236" s="5">
        <f t="shared" ca="1" si="1045"/>
        <v>0</v>
      </c>
      <c r="CQ236" s="5">
        <f t="shared" ca="1" si="1045"/>
        <v>12759.8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1526.13</v>
      </c>
      <c r="DC236" s="5">
        <f t="shared" ca="1" si="1046"/>
        <v>237.84800000000001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1288.28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213.559</v>
      </c>
      <c r="DP236" s="5">
        <f t="shared" ca="1" si="1055"/>
        <v>1.73315</v>
      </c>
      <c r="DQ236" s="5">
        <f t="shared" ca="1" si="1055"/>
        <v>34.094099999999997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8.2481500000000008</v>
      </c>
      <c r="DV236" s="5">
        <f t="shared" ca="1" si="1055"/>
        <v>102.47799999999999</v>
      </c>
      <c r="DW236" s="5"/>
      <c r="DX236" s="20">
        <f t="shared" ca="1" si="985"/>
        <v>45.092129422222222</v>
      </c>
      <c r="DY236" s="20">
        <f t="shared" ca="1" si="986"/>
        <v>1.0571022222222224</v>
      </c>
      <c r="DZ236" s="20">
        <f t="shared" ca="1" si="987"/>
        <v>1.9349527822222221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5.7256888888888886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252626</v>
      </c>
      <c r="EM236" s="5">
        <f t="shared" ca="1" si="1047"/>
        <v>0</v>
      </c>
      <c r="EN236" s="5">
        <f t="shared" ca="1" si="1047"/>
        <v>12759.8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1526.13</v>
      </c>
      <c r="EZ236" s="5">
        <f t="shared" ca="1" si="1048"/>
        <v>237.84800000000001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1288.28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213.559</v>
      </c>
      <c r="FM236" s="5">
        <f t="shared" ca="1" si="1049"/>
        <v>1.73315</v>
      </c>
      <c r="FN236" s="5">
        <f t="shared" ca="1" si="1049"/>
        <v>34.094099999999997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8.2481500000000008</v>
      </c>
      <c r="FS236" s="5">
        <f t="shared" ca="1" si="1049"/>
        <v>102.47799999999999</v>
      </c>
      <c r="FT236" s="5"/>
      <c r="FU236" s="20">
        <f t="shared" ca="1" si="996"/>
        <v>45.092129422222222</v>
      </c>
      <c r="FV236" s="20">
        <f t="shared" ca="1" si="997"/>
        <v>1.0571022222222224</v>
      </c>
      <c r="FW236" s="20">
        <f t="shared" ca="1" si="998"/>
        <v>1.9349527822222221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5.7256888888888886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235600</v>
      </c>
      <c r="GJ236" s="5">
        <f t="shared" ca="1" si="1050"/>
        <v>2.7648899999999998</v>
      </c>
      <c r="GK236" s="5">
        <f t="shared" ca="1" si="1050"/>
        <v>41604.6</v>
      </c>
      <c r="GL236" s="5">
        <f t="shared" ca="1" si="1050"/>
        <v>18330.900000000001</v>
      </c>
      <c r="GM236" s="5">
        <f t="shared" ca="1" si="1050"/>
        <v>0</v>
      </c>
      <c r="GN236" s="5">
        <f t="shared" ca="1" si="1050"/>
        <v>440.00099999999998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1751.89</v>
      </c>
      <c r="GW236" s="5">
        <f t="shared" ca="1" si="1051"/>
        <v>483.27699999999999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1268.6099999999999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204.84899999999999</v>
      </c>
      <c r="HJ236" s="5">
        <f t="shared" ca="1" si="1056"/>
        <v>3.6121099999999999</v>
      </c>
      <c r="HK236" s="5">
        <f t="shared" ca="1" si="1056"/>
        <v>67.623199999999997</v>
      </c>
      <c r="HL236" s="5">
        <f t="shared" ca="1" si="1056"/>
        <v>22.676600000000001</v>
      </c>
      <c r="HM236" s="5">
        <f t="shared" ca="1" si="1056"/>
        <v>0</v>
      </c>
      <c r="HN236" s="5">
        <f t="shared" ca="1" si="1056"/>
        <v>0.33756700000000001</v>
      </c>
      <c r="HO236" s="5">
        <f t="shared" ca="1" si="1056"/>
        <v>8.1220700000000008</v>
      </c>
      <c r="HP236" s="5">
        <f t="shared" ca="1" si="1056"/>
        <v>102.47799999999999</v>
      </c>
      <c r="HQ236" s="5"/>
      <c r="HR236" s="20">
        <f t="shared" ca="1" si="1032"/>
        <v>43.513608888888889</v>
      </c>
      <c r="HS236" s="20">
        <f t="shared" ca="1" si="1033"/>
        <v>2.1483170579857775</v>
      </c>
      <c r="HT236" s="20">
        <f t="shared" ca="1" si="1034"/>
        <v>6.3091064533333334</v>
      </c>
      <c r="HU236" s="20">
        <f t="shared" ca="1" si="1035"/>
        <v>2.7797791466666668</v>
      </c>
      <c r="HV236" s="20">
        <f t="shared" ca="1" si="1036"/>
        <v>0</v>
      </c>
      <c r="HW236" s="20">
        <f t="shared" ca="1" si="1037"/>
        <v>6.6723707199999996E-2</v>
      </c>
      <c r="HX236" s="20">
        <f t="shared" ca="1" si="1038"/>
        <v>5.6382666666666656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235600</v>
      </c>
      <c r="IG236" s="5">
        <f t="shared" ca="1" si="1052"/>
        <v>2.7648899999999998</v>
      </c>
      <c r="IH236" s="5">
        <f t="shared" ca="1" si="1052"/>
        <v>41604.6</v>
      </c>
      <c r="II236" s="5">
        <f t="shared" ca="1" si="1052"/>
        <v>18330.900000000001</v>
      </c>
      <c r="IJ236" s="5">
        <f t="shared" ca="1" si="1052"/>
        <v>0</v>
      </c>
      <c r="IK236" s="5">
        <f t="shared" ca="1" si="1052"/>
        <v>440.00099999999998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1751.89</v>
      </c>
      <c r="IT236" s="5">
        <f t="shared" ca="1" si="1053"/>
        <v>483.27699999999999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1268.6099999999999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204.84899999999999</v>
      </c>
      <c r="JG236" s="5">
        <f t="shared" ca="1" si="1054"/>
        <v>3.6121099999999999</v>
      </c>
      <c r="JH236" s="5">
        <f t="shared" ca="1" si="1054"/>
        <v>67.623199999999997</v>
      </c>
      <c r="JI236" s="5">
        <f t="shared" ca="1" si="1054"/>
        <v>22.676600000000001</v>
      </c>
      <c r="JJ236" s="5">
        <f t="shared" ca="1" si="1054"/>
        <v>0</v>
      </c>
      <c r="JK236" s="5">
        <f t="shared" ca="1" si="1054"/>
        <v>0.33756700000000001</v>
      </c>
      <c r="JL236" s="5">
        <f t="shared" ca="1" si="1054"/>
        <v>8.1220700000000008</v>
      </c>
      <c r="JM236" s="5">
        <f t="shared" ca="1" si="1054"/>
        <v>102.47799999999999</v>
      </c>
      <c r="JN236" s="5"/>
      <c r="JO236" s="20">
        <f t="shared" ca="1" si="1007"/>
        <v>43.513608888888889</v>
      </c>
      <c r="JP236" s="20">
        <f t="shared" ca="1" si="1008"/>
        <v>2.1483170579857775</v>
      </c>
      <c r="JQ236" s="20">
        <f t="shared" ca="1" si="1009"/>
        <v>6.3091064533333334</v>
      </c>
      <c r="JR236" s="20">
        <f t="shared" ca="1" si="1010"/>
        <v>2.7797791466666668</v>
      </c>
      <c r="JS236" s="20">
        <f t="shared" ca="1" si="1011"/>
        <v>0</v>
      </c>
      <c r="JT236" s="20">
        <f t="shared" ca="1" si="1012"/>
        <v>6.6723707199999996E-2</v>
      </c>
      <c r="JU236" s="20">
        <f t="shared" ca="1" si="1013"/>
        <v>5.6382666666666656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25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0</v>
      </c>
      <c r="AE237" s="38">
        <f t="shared" ca="1" si="947"/>
        <v>0</v>
      </c>
      <c r="AF237" s="38">
        <f t="shared" ca="1" si="948"/>
        <v>0</v>
      </c>
      <c r="AG237" s="38">
        <f t="shared" ca="1" si="949"/>
        <v>0</v>
      </c>
      <c r="AH237" s="38">
        <f t="shared" ca="1" si="950"/>
        <v>0</v>
      </c>
      <c r="AI237" s="38">
        <f t="shared" ca="1" si="951"/>
        <v>0</v>
      </c>
      <c r="AJ237" s="38">
        <f t="shared" ca="1" si="952"/>
        <v>0</v>
      </c>
      <c r="AK237" s="38">
        <f t="shared" ca="1" si="953"/>
        <v>0</v>
      </c>
      <c r="AL237" s="34">
        <f t="shared" ca="1" si="954"/>
        <v>58.609040533333335</v>
      </c>
      <c r="AM237" s="34">
        <f t="shared" ca="1" si="955"/>
        <v>58.609040533333335</v>
      </c>
      <c r="AN237" s="25">
        <f t="shared" ca="1" si="956"/>
        <v>0</v>
      </c>
      <c r="AO237" s="35">
        <f t="shared" ca="1" si="957"/>
        <v>333.90499999999997</v>
      </c>
      <c r="AP237" s="35">
        <f t="shared" ca="1" si="958"/>
        <v>333.90499999999997</v>
      </c>
      <c r="AQ237" s="47">
        <f t="shared" ca="1" si="959"/>
        <v>0</v>
      </c>
      <c r="AR237" s="35">
        <f t="shared" ca="1" si="896"/>
        <v>19</v>
      </c>
      <c r="AS237" s="35">
        <f t="shared" ca="1" si="897"/>
        <v>19</v>
      </c>
      <c r="AT237" s="49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0</v>
      </c>
      <c r="BU237" s="38">
        <f t="shared" ca="1" si="973"/>
        <v>0</v>
      </c>
      <c r="BV237" s="38">
        <f t="shared" ca="1" si="974"/>
        <v>0</v>
      </c>
      <c r="BW237" s="38">
        <f t="shared" ca="1" si="975"/>
        <v>0</v>
      </c>
      <c r="BX237" s="38">
        <f t="shared" ca="1" si="976"/>
        <v>0</v>
      </c>
      <c r="BY237" s="38">
        <f t="shared" ca="1" si="977"/>
        <v>0</v>
      </c>
      <c r="BZ237" s="38">
        <f t="shared" ca="1" si="978"/>
        <v>0</v>
      </c>
      <c r="CA237" s="20">
        <f t="shared" ca="1" si="979"/>
        <v>0</v>
      </c>
      <c r="CB237" s="34">
        <f t="shared" ca="1" si="1030"/>
        <v>62.34850755555555</v>
      </c>
      <c r="CC237" s="34">
        <f t="shared" ca="1" si="1031"/>
        <v>62.34850755555555</v>
      </c>
      <c r="CD237" s="25">
        <f t="shared" ca="1" si="980"/>
        <v>0</v>
      </c>
      <c r="CE237" s="35">
        <f t="shared" ca="1" si="981"/>
        <v>352.87</v>
      </c>
      <c r="CF237" s="35">
        <f t="shared" ca="1" si="982"/>
        <v>352.87</v>
      </c>
      <c r="CG237" s="47">
        <f t="shared" ca="1" si="983"/>
        <v>0</v>
      </c>
      <c r="CJ237" s="5">
        <f t="shared" ca="1" si="1043"/>
        <v>67</v>
      </c>
      <c r="CK237" s="5">
        <f t="shared" ca="1" si="1044"/>
        <v>62</v>
      </c>
      <c r="CL237" s="66">
        <f t="shared" ca="1" si="984"/>
        <v>7.4626865671641784E-2</v>
      </c>
      <c r="CO237" s="5">
        <f t="shared" ca="1" si="1045"/>
        <v>347251</v>
      </c>
      <c r="CP237" s="5">
        <f t="shared" ca="1" si="1045"/>
        <v>165.89</v>
      </c>
      <c r="CQ237" s="5">
        <f t="shared" ca="1" si="1045"/>
        <v>118880</v>
      </c>
      <c r="CR237" s="5">
        <f t="shared" ca="1" si="1045"/>
        <v>44550</v>
      </c>
      <c r="CS237" s="5">
        <f t="shared" ca="1" si="1045"/>
        <v>655.77099999999996</v>
      </c>
      <c r="CT237" s="5">
        <f t="shared" ca="1" si="1045"/>
        <v>7777.79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1338.83</v>
      </c>
      <c r="DC237" s="5">
        <f t="shared" ca="1" si="1046"/>
        <v>221.93100000000001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1116.9000000000001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333.90499999999997</v>
      </c>
      <c r="DP237" s="5">
        <f t="shared" ca="1" si="1055"/>
        <v>1.7096</v>
      </c>
      <c r="DQ237" s="5">
        <f t="shared" ca="1" si="1055"/>
        <v>165.09200000000001</v>
      </c>
      <c r="DR237" s="5">
        <f t="shared" ca="1" si="1055"/>
        <v>48.279000000000003</v>
      </c>
      <c r="DS237" s="5">
        <f t="shared" ca="1" si="1055"/>
        <v>1.30846</v>
      </c>
      <c r="DT237" s="5">
        <f t="shared" ca="1" si="1055"/>
        <v>8.7692999999999994</v>
      </c>
      <c r="DU237" s="5">
        <f t="shared" ca="1" si="1055"/>
        <v>7.2022599999999999</v>
      </c>
      <c r="DV237" s="5">
        <f t="shared" ca="1" si="1055"/>
        <v>101.544</v>
      </c>
      <c r="DW237" s="5"/>
      <c r="DX237" s="20">
        <f t="shared" ca="1" si="985"/>
        <v>58.609040533333335</v>
      </c>
      <c r="DY237" s="20">
        <f t="shared" ca="1" si="986"/>
        <v>1.0115162968888891</v>
      </c>
      <c r="DZ237" s="20">
        <f t="shared" ca="1" si="987"/>
        <v>18.027491555555557</v>
      </c>
      <c r="EA237" s="20">
        <f t="shared" ca="1" si="988"/>
        <v>6.7557600000000004</v>
      </c>
      <c r="EB237" s="20">
        <f t="shared" ca="1" si="989"/>
        <v>9.9444028977777779E-2</v>
      </c>
      <c r="EC237" s="20">
        <f t="shared" ca="1" si="990"/>
        <v>1.1794586435555554</v>
      </c>
      <c r="ED237" s="20">
        <f t="shared" ca="1" si="991"/>
        <v>4.9640000000000004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347251</v>
      </c>
      <c r="EM237" s="5">
        <f t="shared" ca="1" si="1047"/>
        <v>165.89</v>
      </c>
      <c r="EN237" s="5">
        <f t="shared" ca="1" si="1047"/>
        <v>118880</v>
      </c>
      <c r="EO237" s="5">
        <f t="shared" ca="1" si="1047"/>
        <v>44550</v>
      </c>
      <c r="EP237" s="5">
        <f t="shared" ca="1" si="1047"/>
        <v>655.77099999999996</v>
      </c>
      <c r="EQ237" s="5">
        <f t="shared" ca="1" si="1047"/>
        <v>7777.79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1338.83</v>
      </c>
      <c r="EZ237" s="5">
        <f t="shared" ca="1" si="1048"/>
        <v>221.93100000000001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1116.9000000000001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333.90499999999997</v>
      </c>
      <c r="FM237" s="5">
        <f t="shared" ca="1" si="1049"/>
        <v>1.7096</v>
      </c>
      <c r="FN237" s="5">
        <f t="shared" ca="1" si="1049"/>
        <v>165.09200000000001</v>
      </c>
      <c r="FO237" s="5">
        <f t="shared" ca="1" si="1049"/>
        <v>48.279000000000003</v>
      </c>
      <c r="FP237" s="5">
        <f t="shared" ca="1" si="1049"/>
        <v>1.30846</v>
      </c>
      <c r="FQ237" s="5">
        <f t="shared" ca="1" si="1049"/>
        <v>8.7692999999999994</v>
      </c>
      <c r="FR237" s="5">
        <f t="shared" ca="1" si="1049"/>
        <v>7.2022599999999999</v>
      </c>
      <c r="FS237" s="5">
        <f t="shared" ca="1" si="1049"/>
        <v>101.544</v>
      </c>
      <c r="FT237" s="5"/>
      <c r="FU237" s="20">
        <f t="shared" ca="1" si="996"/>
        <v>58.609040533333335</v>
      </c>
      <c r="FV237" s="20">
        <f t="shared" ca="1" si="997"/>
        <v>1.0115162968888891</v>
      </c>
      <c r="FW237" s="20">
        <f t="shared" ca="1" si="998"/>
        <v>18.027491555555557</v>
      </c>
      <c r="FX237" s="20">
        <f t="shared" ca="1" si="999"/>
        <v>6.7557600000000004</v>
      </c>
      <c r="FY237" s="20">
        <f t="shared" ca="1" si="1000"/>
        <v>9.9444028977777779E-2</v>
      </c>
      <c r="FZ237" s="20">
        <f t="shared" ca="1" si="1001"/>
        <v>1.1794586435555554</v>
      </c>
      <c r="GA237" s="20">
        <f t="shared" ca="1" si="1002"/>
        <v>4.9640000000000004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356785</v>
      </c>
      <c r="GJ237" s="5">
        <f t="shared" ca="1" si="1050"/>
        <v>4.3354999999999997</v>
      </c>
      <c r="GK237" s="5">
        <f t="shared" ca="1" si="1050"/>
        <v>132255</v>
      </c>
      <c r="GL237" s="5">
        <f t="shared" ca="1" si="1050"/>
        <v>48779.5</v>
      </c>
      <c r="GM237" s="5">
        <f t="shared" ca="1" si="1050"/>
        <v>0</v>
      </c>
      <c r="GN237" s="5">
        <f t="shared" ca="1" si="1050"/>
        <v>524.10199999999998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1854.91</v>
      </c>
      <c r="GW237" s="5">
        <f t="shared" ca="1" si="1051"/>
        <v>753.39300000000003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1101.52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352.87</v>
      </c>
      <c r="HJ237" s="5">
        <f t="shared" ca="1" si="1056"/>
        <v>4.80253</v>
      </c>
      <c r="HK237" s="5">
        <f t="shared" ca="1" si="1056"/>
        <v>181.76900000000001</v>
      </c>
      <c r="HL237" s="5">
        <f t="shared" ca="1" si="1056"/>
        <v>57.235900000000001</v>
      </c>
      <c r="HM237" s="5">
        <f t="shared" ca="1" si="1056"/>
        <v>0</v>
      </c>
      <c r="HN237" s="5">
        <f t="shared" ca="1" si="1056"/>
        <v>0.41555500000000001</v>
      </c>
      <c r="HO237" s="5">
        <f t="shared" ca="1" si="1056"/>
        <v>7.1023500000000004</v>
      </c>
      <c r="HP237" s="5">
        <f t="shared" ca="1" si="1056"/>
        <v>101.544</v>
      </c>
      <c r="HQ237" s="5"/>
      <c r="HR237" s="20">
        <f t="shared" ca="1" si="1032"/>
        <v>62.34850755555555</v>
      </c>
      <c r="HS237" s="20">
        <f t="shared" ca="1" si="1033"/>
        <v>3.3490707878222223</v>
      </c>
      <c r="HT237" s="20">
        <f t="shared" ca="1" si="1034"/>
        <v>20.055736</v>
      </c>
      <c r="HU237" s="20">
        <f t="shared" ca="1" si="1035"/>
        <v>7.3971401777777785</v>
      </c>
      <c r="HV237" s="20">
        <f t="shared" ca="1" si="1036"/>
        <v>0</v>
      </c>
      <c r="HW237" s="20">
        <f t="shared" ca="1" si="1037"/>
        <v>7.9477156622222211E-2</v>
      </c>
      <c r="HX237" s="20">
        <f t="shared" ca="1" si="1038"/>
        <v>4.8956444444444447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356785</v>
      </c>
      <c r="IG237" s="5">
        <f t="shared" ca="1" si="1052"/>
        <v>4.3354999999999997</v>
      </c>
      <c r="IH237" s="5">
        <f t="shared" ca="1" si="1052"/>
        <v>132255</v>
      </c>
      <c r="II237" s="5">
        <f t="shared" ca="1" si="1052"/>
        <v>48779.5</v>
      </c>
      <c r="IJ237" s="5">
        <f t="shared" ca="1" si="1052"/>
        <v>0</v>
      </c>
      <c r="IK237" s="5">
        <f t="shared" ca="1" si="1052"/>
        <v>524.10199999999998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1854.91</v>
      </c>
      <c r="IT237" s="5">
        <f t="shared" ca="1" si="1053"/>
        <v>753.39300000000003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1101.52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352.87</v>
      </c>
      <c r="JG237" s="5">
        <f t="shared" ca="1" si="1054"/>
        <v>4.80253</v>
      </c>
      <c r="JH237" s="5">
        <f t="shared" ca="1" si="1054"/>
        <v>181.76900000000001</v>
      </c>
      <c r="JI237" s="5">
        <f t="shared" ca="1" si="1054"/>
        <v>57.235900000000001</v>
      </c>
      <c r="JJ237" s="5">
        <f t="shared" ca="1" si="1054"/>
        <v>0</v>
      </c>
      <c r="JK237" s="5">
        <f t="shared" ca="1" si="1054"/>
        <v>0.41555500000000001</v>
      </c>
      <c r="JL237" s="5">
        <f t="shared" ca="1" si="1054"/>
        <v>7.1023500000000004</v>
      </c>
      <c r="JM237" s="5">
        <f t="shared" ca="1" si="1054"/>
        <v>101.544</v>
      </c>
      <c r="JN237" s="5"/>
      <c r="JO237" s="20">
        <f t="shared" ca="1" si="1007"/>
        <v>62.34850755555555</v>
      </c>
      <c r="JP237" s="20">
        <f t="shared" ca="1" si="1008"/>
        <v>3.3490707878222223</v>
      </c>
      <c r="JQ237" s="20">
        <f t="shared" ca="1" si="1009"/>
        <v>20.055736</v>
      </c>
      <c r="JR237" s="20">
        <f t="shared" ca="1" si="1010"/>
        <v>7.3971401777777785</v>
      </c>
      <c r="JS237" s="20">
        <f t="shared" ca="1" si="1011"/>
        <v>0</v>
      </c>
      <c r="JT237" s="20">
        <f t="shared" ca="1" si="1012"/>
        <v>7.9477156622222211E-2</v>
      </c>
      <c r="JU237" s="20">
        <f t="shared" ca="1" si="1013"/>
        <v>4.8956444444444447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25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0</v>
      </c>
      <c r="AE238" s="38">
        <f t="shared" ca="1" si="947"/>
        <v>0</v>
      </c>
      <c r="AF238" s="38">
        <f t="shared" ca="1" si="948"/>
        <v>0</v>
      </c>
      <c r="AG238" s="38">
        <f t="shared" ca="1" si="949"/>
        <v>0</v>
      </c>
      <c r="AH238" s="38">
        <f t="shared" ca="1" si="950"/>
        <v>0</v>
      </c>
      <c r="AI238" s="38">
        <f t="shared" ca="1" si="951"/>
        <v>0</v>
      </c>
      <c r="AJ238" s="38">
        <f t="shared" ca="1" si="952"/>
        <v>0</v>
      </c>
      <c r="AK238" s="38">
        <f t="shared" ca="1" si="953"/>
        <v>0</v>
      </c>
      <c r="AL238" s="34">
        <f t="shared" ca="1" si="954"/>
        <v>47.213660977777778</v>
      </c>
      <c r="AM238" s="34">
        <f t="shared" ca="1" si="955"/>
        <v>47.213660977777778</v>
      </c>
      <c r="AN238" s="25">
        <f t="shared" ca="1" si="956"/>
        <v>0</v>
      </c>
      <c r="AO238" s="35">
        <f t="shared" ca="1" si="957"/>
        <v>241.92</v>
      </c>
      <c r="AP238" s="35">
        <f t="shared" ca="1" si="958"/>
        <v>241.92</v>
      </c>
      <c r="AQ238" s="47">
        <f t="shared" ca="1" si="959"/>
        <v>0</v>
      </c>
      <c r="AR238" s="35">
        <f t="shared" ca="1" si="896"/>
        <v>-37.1</v>
      </c>
      <c r="AS238" s="35">
        <f t="shared" ca="1" si="897"/>
        <v>-37.1</v>
      </c>
      <c r="AT238" s="49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0</v>
      </c>
      <c r="BU238" s="38">
        <f t="shared" ca="1" si="973"/>
        <v>0</v>
      </c>
      <c r="BV238" s="38">
        <f t="shared" ca="1" si="974"/>
        <v>0</v>
      </c>
      <c r="BW238" s="38">
        <f t="shared" ca="1" si="975"/>
        <v>0</v>
      </c>
      <c r="BX238" s="38">
        <f t="shared" ca="1" si="976"/>
        <v>0</v>
      </c>
      <c r="BY238" s="38">
        <f t="shared" ca="1" si="977"/>
        <v>0</v>
      </c>
      <c r="BZ238" s="38">
        <f t="shared" ca="1" si="978"/>
        <v>0</v>
      </c>
      <c r="CA238" s="20">
        <f t="shared" ca="1" si="979"/>
        <v>0</v>
      </c>
      <c r="CB238" s="34">
        <f t="shared" ca="1" si="1030"/>
        <v>43.513608888888889</v>
      </c>
      <c r="CC238" s="34">
        <f t="shared" ca="1" si="1031"/>
        <v>43.513608888888889</v>
      </c>
      <c r="CD238" s="25">
        <f t="shared" ca="1" si="980"/>
        <v>0</v>
      </c>
      <c r="CE238" s="35">
        <f t="shared" ca="1" si="981"/>
        <v>204.84899999999999</v>
      </c>
      <c r="CF238" s="35">
        <f t="shared" ca="1" si="982"/>
        <v>204.84899999999999</v>
      </c>
      <c r="CG238" s="47">
        <f t="shared" ca="1" si="983"/>
        <v>0</v>
      </c>
      <c r="CJ238" s="5">
        <f t="shared" ca="1" si="1043"/>
        <v>59</v>
      </c>
      <c r="CK238" s="5">
        <f t="shared" ca="1" si="1044"/>
        <v>54</v>
      </c>
      <c r="CL238" s="66">
        <f t="shared" ca="1" si="984"/>
        <v>8.4745762711864403E-2</v>
      </c>
      <c r="CO238" s="5">
        <f t="shared" ca="1" si="1045"/>
        <v>263831</v>
      </c>
      <c r="CP238" s="5">
        <f t="shared" ca="1" si="1045"/>
        <v>413.09399999999999</v>
      </c>
      <c r="CQ238" s="5">
        <f t="shared" ca="1" si="1045"/>
        <v>41868.300000000003</v>
      </c>
      <c r="CR238" s="5">
        <f t="shared" ca="1" si="1045"/>
        <v>40225.9</v>
      </c>
      <c r="CS238" s="5">
        <f t="shared" ca="1" si="1045"/>
        <v>120.91200000000001</v>
      </c>
      <c r="CT238" s="5">
        <f t="shared" ca="1" si="1045"/>
        <v>5981.34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1621.16</v>
      </c>
      <c r="DC238" s="5">
        <f t="shared" ca="1" si="1046"/>
        <v>332.88200000000001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1288.28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241.92</v>
      </c>
      <c r="DP238" s="5">
        <f t="shared" ca="1" si="1055"/>
        <v>2.7193999999999998</v>
      </c>
      <c r="DQ238" s="5">
        <f t="shared" ca="1" si="1055"/>
        <v>77.1584</v>
      </c>
      <c r="DR238" s="5">
        <f t="shared" ca="1" si="1055"/>
        <v>43.7027</v>
      </c>
      <c r="DS238" s="5">
        <f t="shared" ca="1" si="1055"/>
        <v>0.28632600000000002</v>
      </c>
      <c r="DT238" s="5">
        <f t="shared" ca="1" si="1055"/>
        <v>7.3275600000000001</v>
      </c>
      <c r="DU238" s="5">
        <f t="shared" ca="1" si="1055"/>
        <v>8.2481500000000008</v>
      </c>
      <c r="DV238" s="5">
        <f t="shared" ca="1" si="1055"/>
        <v>102.47799999999999</v>
      </c>
      <c r="DW238" s="5"/>
      <c r="DX238" s="20">
        <f t="shared" ca="1" si="985"/>
        <v>47.213660977777778</v>
      </c>
      <c r="DY238" s="20">
        <f t="shared" ca="1" si="986"/>
        <v>1.5421189656888887</v>
      </c>
      <c r="DZ238" s="20">
        <f t="shared" ca="1" si="987"/>
        <v>6.3490950933333332</v>
      </c>
      <c r="EA238" s="20">
        <f t="shared" ca="1" si="988"/>
        <v>6.1000342577777777</v>
      </c>
      <c r="EB238" s="20">
        <f t="shared" ca="1" si="989"/>
        <v>1.8335633066666666E-2</v>
      </c>
      <c r="EC238" s="20">
        <f t="shared" ca="1" si="990"/>
        <v>0.90703698133333333</v>
      </c>
      <c r="ED238" s="20">
        <f t="shared" ca="1" si="991"/>
        <v>5.7256888888888886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263831</v>
      </c>
      <c r="EM238" s="5">
        <f t="shared" ca="1" si="1047"/>
        <v>413.09399999999999</v>
      </c>
      <c r="EN238" s="5">
        <f t="shared" ca="1" si="1047"/>
        <v>41868.300000000003</v>
      </c>
      <c r="EO238" s="5">
        <f t="shared" ca="1" si="1047"/>
        <v>40225.9</v>
      </c>
      <c r="EP238" s="5">
        <f t="shared" ca="1" si="1047"/>
        <v>120.91200000000001</v>
      </c>
      <c r="EQ238" s="5">
        <f t="shared" ca="1" si="1047"/>
        <v>5981.34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1621.16</v>
      </c>
      <c r="EZ238" s="5">
        <f t="shared" ca="1" si="1048"/>
        <v>332.88200000000001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1288.28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241.92</v>
      </c>
      <c r="FM238" s="5">
        <f t="shared" ca="1" si="1049"/>
        <v>2.7193999999999998</v>
      </c>
      <c r="FN238" s="5">
        <f t="shared" ca="1" si="1049"/>
        <v>77.1584</v>
      </c>
      <c r="FO238" s="5">
        <f t="shared" ca="1" si="1049"/>
        <v>43.7027</v>
      </c>
      <c r="FP238" s="5">
        <f t="shared" ca="1" si="1049"/>
        <v>0.28632600000000002</v>
      </c>
      <c r="FQ238" s="5">
        <f t="shared" ca="1" si="1049"/>
        <v>7.3275600000000001</v>
      </c>
      <c r="FR238" s="5">
        <f t="shared" ca="1" si="1049"/>
        <v>8.2481500000000008</v>
      </c>
      <c r="FS238" s="5">
        <f t="shared" ca="1" si="1049"/>
        <v>102.47799999999999</v>
      </c>
      <c r="FT238" s="5"/>
      <c r="FU238" s="20">
        <f t="shared" ca="1" si="996"/>
        <v>47.213660977777778</v>
      </c>
      <c r="FV238" s="20">
        <f t="shared" ca="1" si="997"/>
        <v>1.5421189656888887</v>
      </c>
      <c r="FW238" s="20">
        <f t="shared" ca="1" si="998"/>
        <v>6.3490950933333332</v>
      </c>
      <c r="FX238" s="20">
        <f t="shared" ca="1" si="999"/>
        <v>6.1000342577777777</v>
      </c>
      <c r="FY238" s="20">
        <f t="shared" ca="1" si="1000"/>
        <v>1.8335633066666666E-2</v>
      </c>
      <c r="FZ238" s="20">
        <f t="shared" ca="1" si="1001"/>
        <v>0.90703698133333333</v>
      </c>
      <c r="GA238" s="20">
        <f t="shared" ca="1" si="1002"/>
        <v>5.7256888888888886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235600</v>
      </c>
      <c r="GJ238" s="5">
        <f t="shared" ca="1" si="1050"/>
        <v>2.7648899999999998</v>
      </c>
      <c r="GK238" s="5">
        <f t="shared" ca="1" si="1050"/>
        <v>41604.6</v>
      </c>
      <c r="GL238" s="5">
        <f t="shared" ca="1" si="1050"/>
        <v>18330.900000000001</v>
      </c>
      <c r="GM238" s="5">
        <f t="shared" ca="1" si="1050"/>
        <v>0</v>
      </c>
      <c r="GN238" s="5">
        <f t="shared" ca="1" si="1050"/>
        <v>440.00099999999998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1751.89</v>
      </c>
      <c r="GW238" s="5">
        <f t="shared" ca="1" si="1051"/>
        <v>483.27699999999999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1268.6099999999999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204.84899999999999</v>
      </c>
      <c r="HJ238" s="5">
        <f t="shared" ca="1" si="1056"/>
        <v>3.6121099999999999</v>
      </c>
      <c r="HK238" s="5">
        <f t="shared" ca="1" si="1056"/>
        <v>67.623199999999997</v>
      </c>
      <c r="HL238" s="5">
        <f t="shared" ca="1" si="1056"/>
        <v>22.676600000000001</v>
      </c>
      <c r="HM238" s="5">
        <f t="shared" ca="1" si="1056"/>
        <v>0</v>
      </c>
      <c r="HN238" s="5">
        <f t="shared" ca="1" si="1056"/>
        <v>0.33756700000000001</v>
      </c>
      <c r="HO238" s="5">
        <f t="shared" ca="1" si="1056"/>
        <v>8.1220700000000008</v>
      </c>
      <c r="HP238" s="5">
        <f t="shared" ca="1" si="1056"/>
        <v>102.47799999999999</v>
      </c>
      <c r="HQ238" s="5"/>
      <c r="HR238" s="20">
        <f t="shared" ca="1" si="1032"/>
        <v>43.513608888888889</v>
      </c>
      <c r="HS238" s="20">
        <f t="shared" ca="1" si="1033"/>
        <v>2.1483170579857775</v>
      </c>
      <c r="HT238" s="20">
        <f t="shared" ca="1" si="1034"/>
        <v>6.3091064533333334</v>
      </c>
      <c r="HU238" s="20">
        <f t="shared" ca="1" si="1035"/>
        <v>2.7797791466666668</v>
      </c>
      <c r="HV238" s="20">
        <f t="shared" ca="1" si="1036"/>
        <v>0</v>
      </c>
      <c r="HW238" s="20">
        <f t="shared" ca="1" si="1037"/>
        <v>6.6723707199999996E-2</v>
      </c>
      <c r="HX238" s="20">
        <f t="shared" ca="1" si="1038"/>
        <v>5.6382666666666656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235600</v>
      </c>
      <c r="IG238" s="5">
        <f t="shared" ca="1" si="1052"/>
        <v>2.7648899999999998</v>
      </c>
      <c r="IH238" s="5">
        <f t="shared" ca="1" si="1052"/>
        <v>41604.6</v>
      </c>
      <c r="II238" s="5">
        <f t="shared" ca="1" si="1052"/>
        <v>18330.900000000001</v>
      </c>
      <c r="IJ238" s="5">
        <f t="shared" ca="1" si="1052"/>
        <v>0</v>
      </c>
      <c r="IK238" s="5">
        <f t="shared" ca="1" si="1052"/>
        <v>440.00099999999998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1751.89</v>
      </c>
      <c r="IT238" s="5">
        <f t="shared" ca="1" si="1053"/>
        <v>483.27699999999999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1268.6099999999999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204.84899999999999</v>
      </c>
      <c r="JG238" s="5">
        <f t="shared" ca="1" si="1054"/>
        <v>3.6121099999999999</v>
      </c>
      <c r="JH238" s="5">
        <f t="shared" ca="1" si="1054"/>
        <v>67.623199999999997</v>
      </c>
      <c r="JI238" s="5">
        <f t="shared" ca="1" si="1054"/>
        <v>22.676600000000001</v>
      </c>
      <c r="JJ238" s="5">
        <f t="shared" ca="1" si="1054"/>
        <v>0</v>
      </c>
      <c r="JK238" s="5">
        <f t="shared" ca="1" si="1054"/>
        <v>0.33756700000000001</v>
      </c>
      <c r="JL238" s="5">
        <f t="shared" ca="1" si="1054"/>
        <v>8.1220700000000008</v>
      </c>
      <c r="JM238" s="5">
        <f t="shared" ca="1" si="1054"/>
        <v>102.47799999999999</v>
      </c>
      <c r="JN238" s="5"/>
      <c r="JO238" s="20">
        <f t="shared" ca="1" si="1007"/>
        <v>43.513608888888889</v>
      </c>
      <c r="JP238" s="20">
        <f t="shared" ca="1" si="1008"/>
        <v>2.1483170579857775</v>
      </c>
      <c r="JQ238" s="20">
        <f t="shared" ca="1" si="1009"/>
        <v>6.3091064533333334</v>
      </c>
      <c r="JR238" s="20">
        <f t="shared" ca="1" si="1010"/>
        <v>2.7797791466666668</v>
      </c>
      <c r="JS238" s="20">
        <f t="shared" ca="1" si="1011"/>
        <v>0</v>
      </c>
      <c r="JT238" s="20">
        <f t="shared" ca="1" si="1012"/>
        <v>6.6723707199999996E-2</v>
      </c>
      <c r="JU238" s="20">
        <f t="shared" ca="1" si="1013"/>
        <v>5.6382666666666656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25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J239" s="5">
        <f t="shared" ca="1" si="1043"/>
        <v>0</v>
      </c>
      <c r="CK239" s="5">
        <f t="shared" ca="1" si="1044"/>
        <v>0</v>
      </c>
      <c r="CL239" s="66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25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J240" s="5">
        <f t="shared" ca="1" si="1043"/>
        <v>0</v>
      </c>
      <c r="CK240" s="5">
        <f t="shared" ca="1" si="1044"/>
        <v>0</v>
      </c>
      <c r="CL240" s="66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</sheetData>
  <autoFilter ref="A25:JZ158"/>
  <mergeCells count="2">
    <mergeCell ref="D23:E23"/>
    <mergeCell ref="AT24:AT25"/>
  </mergeCells>
  <conditionalFormatting sqref="AT24:AT24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13" operator="greaterThanOrEqual">
      <formula>0</formula>
    </cfRule>
    <cfRule type="cellIs" dxfId="0" priority="14" operator="lessThan">
      <formula>0</formula>
    </cfRule>
  </conditionalFormatting>
  <conditionalFormatting sqref="CG26:CG24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29:AU240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2017-08-01T16:11:54Z</dcterms:modified>
</cp:coreProperties>
</file>